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ie\Downloads\"/>
    </mc:Choice>
  </mc:AlternateContent>
  <bookViews>
    <workbookView xWindow="0" yWindow="0" windowWidth="0" windowHeight="16940" activeTab="2"/>
  </bookViews>
  <sheets>
    <sheet name="PnL Detail" sheetId="1" r:id="rId1"/>
    <sheet name="PnL by Group" sheetId="2" r:id="rId2"/>
    <sheet name="PnL Stravis" sheetId="3" r:id="rId3"/>
  </sheets>
  <definedNames>
    <definedName name="_xlnm._FilterDatabase" localSheetId="1" hidden="1">'PnL by Group'!$A$5:$BL$88</definedName>
    <definedName name="_xlnm._FilterDatabase" localSheetId="0" hidden="1">'PnL Detail'!$A$5:$BJ$387</definedName>
  </definedNames>
  <calcPr calcId="152511"/>
</workbook>
</file>

<file path=xl/calcChain.xml><?xml version="1.0" encoding="utf-8"?>
<calcChain xmlns="http://schemas.openxmlformats.org/spreadsheetml/2006/main">
  <c r="AD58" i="3" l="1"/>
  <c r="AD56" i="3"/>
  <c r="AD55" i="3"/>
  <c r="AD54" i="3"/>
  <c r="AD53" i="3"/>
  <c r="AD52" i="3"/>
  <c r="AD51" i="3"/>
  <c r="AD50" i="3"/>
  <c r="AD49" i="3"/>
  <c r="AD48" i="3"/>
  <c r="AD47" i="3"/>
  <c r="Z46" i="3"/>
  <c r="Z57" i="3" s="1"/>
  <c r="AD57" i="3" s="1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Y57" i="3"/>
  <c r="Y46" i="3"/>
  <c r="L55" i="3"/>
  <c r="L51" i="3"/>
  <c r="L42" i="3"/>
  <c r="L36" i="3"/>
  <c r="L28" i="3"/>
  <c r="L20" i="3"/>
  <c r="L11" i="3"/>
  <c r="BH58" i="3"/>
  <c r="L58" i="3"/>
  <c r="BE57" i="3"/>
  <c r="BH57" i="3" s="1"/>
  <c r="BH56" i="3"/>
  <c r="L56" i="3"/>
  <c r="BH55" i="3"/>
  <c r="BH54" i="3"/>
  <c r="L54" i="3"/>
  <c r="BH53" i="3"/>
  <c r="L53" i="3"/>
  <c r="BH52" i="3"/>
  <c r="L52" i="3"/>
  <c r="BH51" i="3"/>
  <c r="BH50" i="3"/>
  <c r="L50" i="3"/>
  <c r="BH49" i="3"/>
  <c r="L49" i="3"/>
  <c r="BH48" i="3"/>
  <c r="L48" i="3"/>
  <c r="BH47" i="3"/>
  <c r="L47" i="3"/>
  <c r="BH46" i="3"/>
  <c r="BE46" i="3"/>
  <c r="BH45" i="3"/>
  <c r="L45" i="3"/>
  <c r="BH44" i="3"/>
  <c r="L44" i="3"/>
  <c r="BH43" i="3"/>
  <c r="BH42" i="3"/>
  <c r="BH41" i="3"/>
  <c r="L41" i="3"/>
  <c r="BH40" i="3"/>
  <c r="L40" i="3"/>
  <c r="BH39" i="3"/>
  <c r="L39" i="3"/>
  <c r="BH38" i="3"/>
  <c r="L38" i="3"/>
  <c r="BH37" i="3"/>
  <c r="L37" i="3"/>
  <c r="BH36" i="3"/>
  <c r="BH35" i="3"/>
  <c r="L35" i="3"/>
  <c r="BH34" i="3"/>
  <c r="L34" i="3"/>
  <c r="BH33" i="3"/>
  <c r="L33" i="3"/>
  <c r="BH32" i="3"/>
  <c r="L32" i="3"/>
  <c r="BH31" i="3"/>
  <c r="L31" i="3"/>
  <c r="BH30" i="3"/>
  <c r="L30" i="3"/>
  <c r="BH29" i="3"/>
  <c r="BH28" i="3"/>
  <c r="BH27" i="3"/>
  <c r="L27" i="3"/>
  <c r="BH26" i="3"/>
  <c r="L26" i="3"/>
  <c r="BH25" i="3"/>
  <c r="L25" i="3"/>
  <c r="BH24" i="3"/>
  <c r="L24" i="3"/>
  <c r="BH23" i="3"/>
  <c r="L23" i="3"/>
  <c r="BH22" i="3"/>
  <c r="L22" i="3"/>
  <c r="BH21" i="3"/>
  <c r="BH20" i="3"/>
  <c r="BH19" i="3"/>
  <c r="L19" i="3"/>
  <c r="BH18" i="3"/>
  <c r="L18" i="3"/>
  <c r="BH17" i="3"/>
  <c r="L17" i="3"/>
  <c r="BH16" i="3"/>
  <c r="L16" i="3"/>
  <c r="BH15" i="3"/>
  <c r="L15" i="3"/>
  <c r="BH14" i="3"/>
  <c r="L14" i="3"/>
  <c r="BH13" i="3"/>
  <c r="L13" i="3"/>
  <c r="BH12" i="3"/>
  <c r="L12" i="3"/>
  <c r="BH11" i="3"/>
  <c r="BH10" i="3"/>
  <c r="L10" i="3"/>
  <c r="BH9" i="3"/>
  <c r="L9" i="3"/>
  <c r="BH8" i="3"/>
  <c r="L8" i="3"/>
  <c r="BH7" i="3"/>
  <c r="L7" i="3"/>
  <c r="BH6" i="3"/>
  <c r="L6" i="3"/>
  <c r="BH5" i="3"/>
  <c r="L5" i="3"/>
  <c r="BH4" i="3"/>
  <c r="L4" i="3"/>
  <c r="AS58" i="3"/>
  <c r="AP57" i="3"/>
  <c r="AS57" i="3" s="1"/>
  <c r="AS56" i="3"/>
  <c r="AS55" i="3"/>
  <c r="AS54" i="3"/>
  <c r="AS53" i="3"/>
  <c r="AS52" i="3"/>
  <c r="AS51" i="3"/>
  <c r="AS50" i="3"/>
  <c r="AS49" i="3"/>
  <c r="AS48" i="3"/>
  <c r="AS47" i="3"/>
  <c r="AS46" i="3"/>
  <c r="AP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A21" i="3"/>
  <c r="AA29" i="3" s="1"/>
  <c r="AA43" i="3" s="1"/>
  <c r="AA46" i="3" s="1"/>
  <c r="AA57" i="3" s="1"/>
  <c r="AA59" i="3" s="1"/>
  <c r="K55" i="3"/>
  <c r="K51" i="3"/>
  <c r="K42" i="3"/>
  <c r="K36" i="3"/>
  <c r="K28" i="3"/>
  <c r="K20" i="3"/>
  <c r="K11" i="3"/>
  <c r="K58" i="3"/>
  <c r="BD57" i="3"/>
  <c r="K56" i="3"/>
  <c r="K54" i="3"/>
  <c r="K53" i="3"/>
  <c r="K52" i="3"/>
  <c r="K50" i="3"/>
  <c r="K49" i="3"/>
  <c r="K48" i="3"/>
  <c r="K47" i="3"/>
  <c r="BD46" i="3"/>
  <c r="K45" i="3"/>
  <c r="K44" i="3"/>
  <c r="K41" i="3"/>
  <c r="K40" i="3"/>
  <c r="K39" i="3"/>
  <c r="K38" i="3"/>
  <c r="K37" i="3"/>
  <c r="K35" i="3"/>
  <c r="K34" i="3"/>
  <c r="K33" i="3"/>
  <c r="K32" i="3"/>
  <c r="K31" i="3"/>
  <c r="K30" i="3"/>
  <c r="K27" i="3"/>
  <c r="K26" i="3"/>
  <c r="K25" i="3"/>
  <c r="K24" i="3"/>
  <c r="K23" i="3"/>
  <c r="K22" i="3"/>
  <c r="K19" i="3"/>
  <c r="K18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AO57" i="3"/>
  <c r="AO46" i="3"/>
  <c r="Z21" i="3"/>
  <c r="Z29" i="3" s="1"/>
  <c r="Z43" i="3" s="1"/>
  <c r="BG58" i="3"/>
  <c r="BF58" i="3"/>
  <c r="BE58" i="3"/>
  <c r="BD58" i="3"/>
  <c r="BC58" i="3"/>
  <c r="BB58" i="3"/>
  <c r="BA58" i="3"/>
  <c r="AZ58" i="3"/>
  <c r="AY58" i="3"/>
  <c r="AX58" i="3"/>
  <c r="E58" i="3" s="1"/>
  <c r="AW58" i="3"/>
  <c r="D58" i="3" s="1"/>
  <c r="AV58" i="3"/>
  <c r="AR58" i="3"/>
  <c r="AQ58" i="3"/>
  <c r="AP58" i="3"/>
  <c r="AO58" i="3"/>
  <c r="AN58" i="3"/>
  <c r="J58" i="3" s="1"/>
  <c r="AM58" i="3"/>
  <c r="AL58" i="3"/>
  <c r="AK58" i="3"/>
  <c r="AJ58" i="3"/>
  <c r="F58" i="3" s="1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H58" i="3" s="1"/>
  <c r="V58" i="3"/>
  <c r="G58" i="3" s="1"/>
  <c r="U58" i="3"/>
  <c r="T58" i="3"/>
  <c r="S58" i="3"/>
  <c r="R58" i="3"/>
  <c r="N58" i="3"/>
  <c r="C58" i="3"/>
  <c r="BG56" i="3"/>
  <c r="BF56" i="3"/>
  <c r="BE56" i="3"/>
  <c r="BD56" i="3"/>
  <c r="BC56" i="3"/>
  <c r="BB56" i="3"/>
  <c r="I56" i="3" s="1"/>
  <c r="BA56" i="3"/>
  <c r="H56" i="3" s="1"/>
  <c r="AZ56" i="3"/>
  <c r="AY56" i="3"/>
  <c r="AX56" i="3"/>
  <c r="AW56" i="3"/>
  <c r="AV56" i="3"/>
  <c r="AR56" i="3"/>
  <c r="N56" i="3" s="1"/>
  <c r="AQ56" i="3"/>
  <c r="AP56" i="3"/>
  <c r="AO56" i="3"/>
  <c r="AN56" i="3"/>
  <c r="J56" i="3" s="1"/>
  <c r="AM56" i="3"/>
  <c r="AL56" i="3"/>
  <c r="AK56" i="3"/>
  <c r="AJ56" i="3"/>
  <c r="AI56" i="3"/>
  <c r="AH56" i="3"/>
  <c r="AG56" i="3"/>
  <c r="C56" i="3" s="1"/>
  <c r="AC56" i="3"/>
  <c r="AB56" i="3"/>
  <c r="AA56" i="3"/>
  <c r="Z56" i="3"/>
  <c r="Y56" i="3"/>
  <c r="X56" i="3"/>
  <c r="W56" i="3"/>
  <c r="V56" i="3"/>
  <c r="U56" i="3"/>
  <c r="T56" i="3"/>
  <c r="E56" i="3" s="1"/>
  <c r="S56" i="3"/>
  <c r="D56" i="3" s="1"/>
  <c r="R56" i="3"/>
  <c r="G56" i="3"/>
  <c r="F56" i="3"/>
  <c r="BB55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G54" i="3" s="1"/>
  <c r="AJ54" i="3"/>
  <c r="AI54" i="3"/>
  <c r="AH54" i="3"/>
  <c r="AG54" i="3"/>
  <c r="AC54" i="3"/>
  <c r="AB54" i="3"/>
  <c r="M54" i="3" s="1"/>
  <c r="AA54" i="3"/>
  <c r="Z54" i="3"/>
  <c r="Y54" i="3"/>
  <c r="X54" i="3"/>
  <c r="I54" i="3" s="1"/>
  <c r="W54" i="3"/>
  <c r="H54" i="3" s="1"/>
  <c r="V54" i="3"/>
  <c r="U54" i="3"/>
  <c r="F54" i="3" s="1"/>
  <c r="T54" i="3"/>
  <c r="S54" i="3"/>
  <c r="D54" i="3" s="1"/>
  <c r="R54" i="3"/>
  <c r="N54" i="3"/>
  <c r="C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G53" i="3" s="1"/>
  <c r="AJ53" i="3"/>
  <c r="F53" i="3" s="1"/>
  <c r="AI53" i="3"/>
  <c r="AH53" i="3"/>
  <c r="AG53" i="3"/>
  <c r="C53" i="3" s="1"/>
  <c r="AC53" i="3"/>
  <c r="AB53" i="3"/>
  <c r="AA53" i="3"/>
  <c r="Z53" i="3"/>
  <c r="Y53" i="3"/>
  <c r="X53" i="3"/>
  <c r="I53" i="3" s="1"/>
  <c r="W53" i="3"/>
  <c r="H53" i="3" s="1"/>
  <c r="V53" i="3"/>
  <c r="U53" i="3"/>
  <c r="T53" i="3"/>
  <c r="E53" i="3" s="1"/>
  <c r="S53" i="3"/>
  <c r="D53" i="3" s="1"/>
  <c r="R53" i="3"/>
  <c r="J53" i="3"/>
  <c r="BG52" i="3"/>
  <c r="BG55" i="3" s="1"/>
  <c r="BF52" i="3"/>
  <c r="BE52" i="3"/>
  <c r="BD52" i="3"/>
  <c r="BD55" i="3" s="1"/>
  <c r="BC52" i="3"/>
  <c r="BC55" i="3" s="1"/>
  <c r="BB52" i="3"/>
  <c r="BA52" i="3"/>
  <c r="BA55" i="3" s="1"/>
  <c r="AZ52" i="3"/>
  <c r="AZ55" i="3" s="1"/>
  <c r="AY52" i="3"/>
  <c r="AY55" i="3" s="1"/>
  <c r="AX52" i="3"/>
  <c r="AW52" i="3"/>
  <c r="AV52" i="3"/>
  <c r="AV55" i="3" s="1"/>
  <c r="AR52" i="3"/>
  <c r="AQ52" i="3"/>
  <c r="AQ55" i="3" s="1"/>
  <c r="AP52" i="3"/>
  <c r="AP55" i="3" s="1"/>
  <c r="AO52" i="3"/>
  <c r="AN52" i="3"/>
  <c r="AM52" i="3"/>
  <c r="AM55" i="3" s="1"/>
  <c r="AL52" i="3"/>
  <c r="AL55" i="3" s="1"/>
  <c r="AK52" i="3"/>
  <c r="AJ52" i="3"/>
  <c r="AI52" i="3"/>
  <c r="AI55" i="3" s="1"/>
  <c r="AH52" i="3"/>
  <c r="AG52" i="3"/>
  <c r="AC52" i="3"/>
  <c r="AB52" i="3"/>
  <c r="AA52" i="3"/>
  <c r="AA55" i="3" s="1"/>
  <c r="Z52" i="3"/>
  <c r="Z55" i="3" s="1"/>
  <c r="Y52" i="3"/>
  <c r="X52" i="3"/>
  <c r="W52" i="3"/>
  <c r="V52" i="3"/>
  <c r="V55" i="3" s="1"/>
  <c r="U52" i="3"/>
  <c r="U55" i="3" s="1"/>
  <c r="T52" i="3"/>
  <c r="S52" i="3"/>
  <c r="R52" i="3"/>
  <c r="R55" i="3" s="1"/>
  <c r="N52" i="3"/>
  <c r="G52" i="3"/>
  <c r="F52" i="3"/>
  <c r="C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F50" i="3" s="1"/>
  <c r="AI50" i="3"/>
  <c r="AH50" i="3"/>
  <c r="AG50" i="3"/>
  <c r="C50" i="3" s="1"/>
  <c r="AC50" i="3"/>
  <c r="AB50" i="3"/>
  <c r="AA50" i="3"/>
  <c r="Z50" i="3"/>
  <c r="Y50" i="3"/>
  <c r="X50" i="3"/>
  <c r="I50" i="3" s="1"/>
  <c r="W50" i="3"/>
  <c r="H50" i="3" s="1"/>
  <c r="V50" i="3"/>
  <c r="U50" i="3"/>
  <c r="T50" i="3"/>
  <c r="S50" i="3"/>
  <c r="R50" i="3"/>
  <c r="J50" i="3"/>
  <c r="D50" i="3"/>
  <c r="BG49" i="3"/>
  <c r="BF49" i="3"/>
  <c r="M49" i="3" s="1"/>
  <c r="BE49" i="3"/>
  <c r="BD49" i="3"/>
  <c r="BC49" i="3"/>
  <c r="BB49" i="3"/>
  <c r="BA49" i="3"/>
  <c r="AZ49" i="3"/>
  <c r="AY49" i="3"/>
  <c r="AX49" i="3"/>
  <c r="AW49" i="3"/>
  <c r="AV49" i="3"/>
  <c r="AR49" i="3"/>
  <c r="N49" i="3" s="1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Z49" i="3"/>
  <c r="Y49" i="3"/>
  <c r="J49" i="3" s="1"/>
  <c r="X49" i="3"/>
  <c r="I49" i="3" s="1"/>
  <c r="W49" i="3"/>
  <c r="V49" i="3"/>
  <c r="U49" i="3"/>
  <c r="T49" i="3"/>
  <c r="E49" i="3" s="1"/>
  <c r="S49" i="3"/>
  <c r="D49" i="3" s="1"/>
  <c r="R49" i="3"/>
  <c r="G49" i="3"/>
  <c r="F49" i="3"/>
  <c r="C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Y48" i="3"/>
  <c r="X48" i="3"/>
  <c r="I48" i="3" s="1"/>
  <c r="W48" i="3"/>
  <c r="H48" i="3" s="1"/>
  <c r="V48" i="3"/>
  <c r="G48" i="3" s="1"/>
  <c r="U48" i="3"/>
  <c r="F48" i="3" s="1"/>
  <c r="T48" i="3"/>
  <c r="E48" i="3" s="1"/>
  <c r="S48" i="3"/>
  <c r="R48" i="3"/>
  <c r="J48" i="3"/>
  <c r="C48" i="3"/>
  <c r="E47" i="3"/>
  <c r="AB45" i="3"/>
  <c r="S44" i="3"/>
  <c r="BB40" i="3"/>
  <c r="Y40" i="3"/>
  <c r="AR37" i="3"/>
  <c r="BG32" i="3"/>
  <c r="AO31" i="3"/>
  <c r="BC22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C17" i="3" s="1"/>
  <c r="AR17" i="3"/>
  <c r="AQ17" i="3"/>
  <c r="M17" i="3" s="1"/>
  <c r="AP17" i="3"/>
  <c r="AO17" i="3"/>
  <c r="AN17" i="3"/>
  <c r="AM17" i="3"/>
  <c r="I17" i="3" s="1"/>
  <c r="AL17" i="3"/>
  <c r="AK17" i="3"/>
  <c r="AJ17" i="3"/>
  <c r="AI17" i="3"/>
  <c r="E17" i="3" s="1"/>
  <c r="AH17" i="3"/>
  <c r="AG17" i="3"/>
  <c r="AC17" i="3"/>
  <c r="AB17" i="3"/>
  <c r="AA17" i="3"/>
  <c r="Z17" i="3"/>
  <c r="Y17" i="3"/>
  <c r="J17" i="3" s="1"/>
  <c r="X17" i="3"/>
  <c r="W17" i="3"/>
  <c r="V17" i="3"/>
  <c r="U17" i="3"/>
  <c r="T17" i="3"/>
  <c r="S17" i="3"/>
  <c r="R17" i="3"/>
  <c r="N17" i="3"/>
  <c r="G17" i="3"/>
  <c r="F17" i="3"/>
  <c r="D17" i="3"/>
  <c r="AW15" i="3"/>
  <c r="AX12" i="3"/>
  <c r="AQ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F51" i="3" s="1"/>
  <c r="BJ82" i="2"/>
  <c r="BE47" i="3" s="1"/>
  <c r="BE51" i="3" s="1"/>
  <c r="BI82" i="2"/>
  <c r="BD47" i="3" s="1"/>
  <c r="BD51" i="3" s="1"/>
  <c r="BH82" i="2"/>
  <c r="BC47" i="3" s="1"/>
  <c r="BC51" i="3" s="1"/>
  <c r="BG82" i="2"/>
  <c r="BB47" i="3" s="1"/>
  <c r="BB51" i="3" s="1"/>
  <c r="BF82" i="2"/>
  <c r="BA47" i="3" s="1"/>
  <c r="BA51" i="3" s="1"/>
  <c r="BE82" i="2"/>
  <c r="AZ47" i="3" s="1"/>
  <c r="AZ51" i="3" s="1"/>
  <c r="BD82" i="2"/>
  <c r="AY47" i="3" s="1"/>
  <c r="AY51" i="3" s="1"/>
  <c r="BC82" i="2"/>
  <c r="AX47" i="3" s="1"/>
  <c r="AX51" i="3" s="1"/>
  <c r="BB82" i="2"/>
  <c r="AW47" i="3" s="1"/>
  <c r="AW51" i="3" s="1"/>
  <c r="BA82" i="2"/>
  <c r="AV47" i="3" s="1"/>
  <c r="AV51" i="3" s="1"/>
  <c r="AW82" i="2"/>
  <c r="AR47" i="3" s="1"/>
  <c r="AV82" i="2"/>
  <c r="AQ47" i="3" s="1"/>
  <c r="AQ51" i="3" s="1"/>
  <c r="AU82" i="2"/>
  <c r="AP47" i="3" s="1"/>
  <c r="AP51" i="3" s="1"/>
  <c r="AT82" i="2"/>
  <c r="AO47" i="3" s="1"/>
  <c r="AO51" i="3" s="1"/>
  <c r="AS82" i="2"/>
  <c r="AN47" i="3" s="1"/>
  <c r="AN51" i="3" s="1"/>
  <c r="AR82" i="2"/>
  <c r="AQ82" i="2"/>
  <c r="AL47" i="3" s="1"/>
  <c r="AL51" i="3" s="1"/>
  <c r="AP82" i="2"/>
  <c r="AK47" i="3" s="1"/>
  <c r="AK51" i="3" s="1"/>
  <c r="AO82" i="2"/>
  <c r="AJ47" i="3" s="1"/>
  <c r="AJ51" i="3" s="1"/>
  <c r="AN82" i="2"/>
  <c r="AI47" i="3" s="1"/>
  <c r="AI51" i="3" s="1"/>
  <c r="AM82" i="2"/>
  <c r="AH47" i="3" s="1"/>
  <c r="AH51" i="3" s="1"/>
  <c r="AL82" i="2"/>
  <c r="AG47" i="3" s="1"/>
  <c r="AG51" i="3" s="1"/>
  <c r="AH82" i="2"/>
  <c r="AC47" i="3" s="1"/>
  <c r="AG82" i="2"/>
  <c r="AB47" i="3" s="1"/>
  <c r="AF82" i="2"/>
  <c r="AA47" i="3" s="1"/>
  <c r="AE82" i="2"/>
  <c r="AD82" i="2"/>
  <c r="Y47" i="3" s="1"/>
  <c r="AC82" i="2"/>
  <c r="X47" i="3" s="1"/>
  <c r="AB82" i="2"/>
  <c r="AA82" i="2"/>
  <c r="V47" i="3" s="1"/>
  <c r="Z82" i="2"/>
  <c r="U47" i="3" s="1"/>
  <c r="Y82" i="2"/>
  <c r="T47" i="3" s="1"/>
  <c r="T51" i="3" s="1"/>
  <c r="X82" i="2"/>
  <c r="S47" i="3" s="1"/>
  <c r="W82" i="2"/>
  <c r="R47" i="3" s="1"/>
  <c r="S82" i="2"/>
  <c r="R82" i="2"/>
  <c r="Q82" i="2"/>
  <c r="O82" i="2"/>
  <c r="I82" i="2"/>
  <c r="H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J80" i="2"/>
  <c r="AH80" i="2"/>
  <c r="AC45" i="3" s="1"/>
  <c r="AG80" i="2"/>
  <c r="AF80" i="2"/>
  <c r="AE80" i="2"/>
  <c r="Z45" i="3" s="1"/>
  <c r="AD80" i="2"/>
  <c r="Y45" i="3" s="1"/>
  <c r="AC80" i="2"/>
  <c r="X45" i="3" s="1"/>
  <c r="AB80" i="2"/>
  <c r="W45" i="3" s="1"/>
  <c r="AA80" i="2"/>
  <c r="V45" i="3" s="1"/>
  <c r="Z80" i="2"/>
  <c r="U45" i="3" s="1"/>
  <c r="F45" i="3" s="1"/>
  <c r="Y80" i="2"/>
  <c r="T45" i="3" s="1"/>
  <c r="E45" i="3" s="1"/>
  <c r="X80" i="2"/>
  <c r="S45" i="3" s="1"/>
  <c r="D45" i="3" s="1"/>
  <c r="W80" i="2"/>
  <c r="S80" i="2"/>
  <c r="M80" i="2"/>
  <c r="L80" i="2"/>
  <c r="K80" i="2"/>
  <c r="J80" i="2"/>
  <c r="I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AG79" i="2"/>
  <c r="AB44" i="3" s="1"/>
  <c r="M44" i="3" s="1"/>
  <c r="AF79" i="2"/>
  <c r="AA44" i="3" s="1"/>
  <c r="AE79" i="2"/>
  <c r="AD79" i="2"/>
  <c r="Y44" i="3" s="1"/>
  <c r="J44" i="3" s="1"/>
  <c r="AC79" i="2"/>
  <c r="X44" i="3" s="1"/>
  <c r="AB79" i="2"/>
  <c r="W44" i="3" s="1"/>
  <c r="H44" i="3" s="1"/>
  <c r="AA79" i="2"/>
  <c r="V44" i="3" s="1"/>
  <c r="Z79" i="2"/>
  <c r="Y79" i="2"/>
  <c r="T44" i="3" s="1"/>
  <c r="X79" i="2"/>
  <c r="W79" i="2"/>
  <c r="R44" i="3" s="1"/>
  <c r="S79" i="2"/>
  <c r="R79" i="2"/>
  <c r="Q79" i="2"/>
  <c r="H79" i="2"/>
  <c r="AM77" i="2"/>
  <c r="W77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I76" i="2" s="1"/>
  <c r="AL76" i="2"/>
  <c r="AH76" i="2"/>
  <c r="AG76" i="2"/>
  <c r="AF76" i="2"/>
  <c r="Q76" i="2" s="1"/>
  <c r="AE76" i="2"/>
  <c r="P76" i="2" s="1"/>
  <c r="AD76" i="2"/>
  <c r="O76" i="2" s="1"/>
  <c r="AC76" i="2"/>
  <c r="AB76" i="2"/>
  <c r="AA76" i="2"/>
  <c r="Z76" i="2"/>
  <c r="K76" i="2" s="1"/>
  <c r="Y76" i="2"/>
  <c r="J76" i="2" s="1"/>
  <c r="X76" i="2"/>
  <c r="W76" i="2"/>
  <c r="S76" i="2"/>
  <c r="R76" i="2"/>
  <c r="M76" i="2"/>
  <c r="H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Q75" i="2" s="1"/>
  <c r="AT75" i="2"/>
  <c r="AS75" i="2"/>
  <c r="AR75" i="2"/>
  <c r="AQ75" i="2"/>
  <c r="AP75" i="2"/>
  <c r="AO75" i="2"/>
  <c r="AN75" i="2"/>
  <c r="J75" i="2" s="1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L75" i="2" s="1"/>
  <c r="Z75" i="2"/>
  <c r="K75" i="2" s="1"/>
  <c r="Y75" i="2"/>
  <c r="X75" i="2"/>
  <c r="I75" i="2" s="1"/>
  <c r="W75" i="2"/>
  <c r="P75" i="2"/>
  <c r="O75" i="2"/>
  <c r="M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S74" i="2" s="1"/>
  <c r="AG74" i="2"/>
  <c r="AF74" i="2"/>
  <c r="AE74" i="2"/>
  <c r="P74" i="2" s="1"/>
  <c r="AD74" i="2"/>
  <c r="AC74" i="2"/>
  <c r="N74" i="2" s="1"/>
  <c r="AB74" i="2"/>
  <c r="AA74" i="2"/>
  <c r="Z74" i="2"/>
  <c r="K74" i="2" s="1"/>
  <c r="Y74" i="2"/>
  <c r="J74" i="2" s="1"/>
  <c r="X74" i="2"/>
  <c r="I74" i="2" s="1"/>
  <c r="W74" i="2"/>
  <c r="Q74" i="2"/>
  <c r="L74" i="2"/>
  <c r="BL73" i="2"/>
  <c r="BK73" i="2"/>
  <c r="BJ73" i="2"/>
  <c r="BI73" i="2"/>
  <c r="BH73" i="2"/>
  <c r="BG73" i="2"/>
  <c r="BF73" i="2"/>
  <c r="M73" i="2" s="1"/>
  <c r="BE73" i="2"/>
  <c r="BD73" i="2"/>
  <c r="BC73" i="2"/>
  <c r="BB73" i="2"/>
  <c r="BA73" i="2"/>
  <c r="AW73" i="2"/>
  <c r="AV73" i="2"/>
  <c r="AU73" i="2"/>
  <c r="AT73" i="2"/>
  <c r="AS73" i="2"/>
  <c r="AR73" i="2"/>
  <c r="N73" i="2" s="1"/>
  <c r="AQ73" i="2"/>
  <c r="AP73" i="2"/>
  <c r="AO73" i="2"/>
  <c r="AN73" i="2"/>
  <c r="J73" i="2" s="1"/>
  <c r="AM73" i="2"/>
  <c r="AL73" i="2"/>
  <c r="AH73" i="2"/>
  <c r="AG73" i="2"/>
  <c r="AF73" i="2"/>
  <c r="AE73" i="2"/>
  <c r="P73" i="2" s="1"/>
  <c r="AD73" i="2"/>
  <c r="AC73" i="2"/>
  <c r="AB73" i="2"/>
  <c r="AA73" i="2"/>
  <c r="L73" i="2" s="1"/>
  <c r="Z73" i="2"/>
  <c r="Y73" i="2"/>
  <c r="X73" i="2"/>
  <c r="W73" i="2"/>
  <c r="S73" i="2"/>
  <c r="R73" i="2"/>
  <c r="Q73" i="2"/>
  <c r="H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R72" i="2" s="1"/>
  <c r="AU72" i="2"/>
  <c r="AT72" i="2"/>
  <c r="AS72" i="2"/>
  <c r="AR72" i="2"/>
  <c r="AQ72" i="2"/>
  <c r="AP72" i="2"/>
  <c r="AO72" i="2"/>
  <c r="AN72" i="2"/>
  <c r="J72" i="2" s="1"/>
  <c r="AM72" i="2"/>
  <c r="AL72" i="2"/>
  <c r="AH72" i="2"/>
  <c r="AG72" i="2"/>
  <c r="AF72" i="2"/>
  <c r="AE72" i="2"/>
  <c r="AD72" i="2"/>
  <c r="O72" i="2" s="1"/>
  <c r="AC72" i="2"/>
  <c r="AB72" i="2"/>
  <c r="M72" i="2" s="1"/>
  <c r="AA72" i="2"/>
  <c r="L72" i="2" s="1"/>
  <c r="Z72" i="2"/>
  <c r="K72" i="2" s="1"/>
  <c r="Y72" i="2"/>
  <c r="X72" i="2"/>
  <c r="I72" i="2" s="1"/>
  <c r="W72" i="2"/>
  <c r="Q72" i="2"/>
  <c r="P72" i="2"/>
  <c r="N72" i="2"/>
  <c r="BL71" i="2"/>
  <c r="BK71" i="2"/>
  <c r="BJ71" i="2"/>
  <c r="BI71" i="2"/>
  <c r="BH71" i="2"/>
  <c r="BG71" i="2"/>
  <c r="BF71" i="2"/>
  <c r="BE71" i="2"/>
  <c r="BD71" i="2"/>
  <c r="AY71" i="2" s="1"/>
  <c r="BC71" i="2"/>
  <c r="BB71" i="2"/>
  <c r="BA71" i="2"/>
  <c r="AW71" i="2"/>
  <c r="AV71" i="2"/>
  <c r="R71" i="2" s="1"/>
  <c r="AU71" i="2"/>
  <c r="AT71" i="2"/>
  <c r="AS71" i="2"/>
  <c r="AR71" i="2"/>
  <c r="N71" i="2" s="1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O71" i="2" s="1"/>
  <c r="AC71" i="2"/>
  <c r="AB71" i="2"/>
  <c r="AA71" i="2"/>
  <c r="Z71" i="2"/>
  <c r="K71" i="2" s="1"/>
  <c r="Y71" i="2"/>
  <c r="J71" i="2" s="1"/>
  <c r="X71" i="2"/>
  <c r="I71" i="2" s="1"/>
  <c r="W71" i="2"/>
  <c r="S71" i="2"/>
  <c r="L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N70" i="2" s="1"/>
  <c r="AQ70" i="2"/>
  <c r="AP70" i="2"/>
  <c r="AO70" i="2"/>
  <c r="AN70" i="2"/>
  <c r="J70" i="2" s="1"/>
  <c r="AM70" i="2"/>
  <c r="AL70" i="2"/>
  <c r="AH70" i="2"/>
  <c r="S70" i="2" s="1"/>
  <c r="AG70" i="2"/>
  <c r="AF70" i="2"/>
  <c r="AE70" i="2"/>
  <c r="P70" i="2" s="1"/>
  <c r="AD70" i="2"/>
  <c r="O70" i="2" s="1"/>
  <c r="AC70" i="2"/>
  <c r="AB70" i="2"/>
  <c r="AA70" i="2"/>
  <c r="Z70" i="2"/>
  <c r="K70" i="2" s="1"/>
  <c r="Y70" i="2"/>
  <c r="X70" i="2"/>
  <c r="W70" i="2"/>
  <c r="R70" i="2"/>
  <c r="Q70" i="2"/>
  <c r="M70" i="2"/>
  <c r="H70" i="2"/>
  <c r="BL69" i="2"/>
  <c r="BK69" i="2"/>
  <c r="BJ69" i="2"/>
  <c r="Q69" i="2" s="1"/>
  <c r="BI69" i="2"/>
  <c r="BH69" i="2"/>
  <c r="BG69" i="2"/>
  <c r="BF69" i="2"/>
  <c r="BE69" i="2"/>
  <c r="BD69" i="2"/>
  <c r="BC69" i="2"/>
  <c r="BB69" i="2"/>
  <c r="BA69" i="2"/>
  <c r="AW69" i="2"/>
  <c r="AV69" i="2"/>
  <c r="R69" i="2" s="1"/>
  <c r="AU69" i="2"/>
  <c r="AT69" i="2"/>
  <c r="AS69" i="2"/>
  <c r="AR69" i="2"/>
  <c r="AQ69" i="2"/>
  <c r="M69" i="2" s="1"/>
  <c r="AP69" i="2"/>
  <c r="AO69" i="2"/>
  <c r="AN69" i="2"/>
  <c r="J69" i="2" s="1"/>
  <c r="AM69" i="2"/>
  <c r="AL69" i="2"/>
  <c r="AH69" i="2"/>
  <c r="S69" i="2" s="1"/>
  <c r="AG69" i="2"/>
  <c r="AF69" i="2"/>
  <c r="AE69" i="2"/>
  <c r="AD69" i="2"/>
  <c r="O69" i="2" s="1"/>
  <c r="AC69" i="2"/>
  <c r="N69" i="2" s="1"/>
  <c r="AB69" i="2"/>
  <c r="AA69" i="2"/>
  <c r="L69" i="2" s="1"/>
  <c r="Z69" i="2"/>
  <c r="K69" i="2" s="1"/>
  <c r="Y69" i="2"/>
  <c r="X69" i="2"/>
  <c r="I69" i="2" s="1"/>
  <c r="W69" i="2"/>
  <c r="P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R68" i="2" s="1"/>
  <c r="AU68" i="2"/>
  <c r="AT68" i="2"/>
  <c r="AS68" i="2"/>
  <c r="AR68" i="2"/>
  <c r="N68" i="2" s="1"/>
  <c r="AQ68" i="2"/>
  <c r="AP68" i="2"/>
  <c r="AO68" i="2"/>
  <c r="AN68" i="2"/>
  <c r="AM68" i="2"/>
  <c r="AL68" i="2"/>
  <c r="AH68" i="2"/>
  <c r="S68" i="2" s="1"/>
  <c r="AG68" i="2"/>
  <c r="AF68" i="2"/>
  <c r="Q68" i="2" s="1"/>
  <c r="AE68" i="2"/>
  <c r="P68" i="2" s="1"/>
  <c r="AD68" i="2"/>
  <c r="O68" i="2" s="1"/>
  <c r="AC68" i="2"/>
  <c r="AB68" i="2"/>
  <c r="AA68" i="2"/>
  <c r="Z68" i="2"/>
  <c r="Y68" i="2"/>
  <c r="J68" i="2" s="1"/>
  <c r="X68" i="2"/>
  <c r="I68" i="2" s="1"/>
  <c r="W68" i="2"/>
  <c r="L68" i="2"/>
  <c r="K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N67" i="2" s="1"/>
  <c r="AQ67" i="2"/>
  <c r="AP67" i="2"/>
  <c r="AO67" i="2"/>
  <c r="AN67" i="2"/>
  <c r="AM67" i="2"/>
  <c r="AL67" i="2"/>
  <c r="AH67" i="2"/>
  <c r="AG67" i="2"/>
  <c r="R67" i="2" s="1"/>
  <c r="AF67" i="2"/>
  <c r="AE67" i="2"/>
  <c r="P67" i="2" s="1"/>
  <c r="AD67" i="2"/>
  <c r="AC67" i="2"/>
  <c r="AB67" i="2"/>
  <c r="AA67" i="2"/>
  <c r="L67" i="2" s="1"/>
  <c r="Z67" i="2"/>
  <c r="Y67" i="2"/>
  <c r="J67" i="2" s="1"/>
  <c r="X67" i="2"/>
  <c r="W67" i="2"/>
  <c r="S67" i="2"/>
  <c r="Q67" i="2"/>
  <c r="O67" i="2"/>
  <c r="M67" i="2"/>
  <c r="I67" i="2"/>
  <c r="H67" i="2"/>
  <c r="BL66" i="2"/>
  <c r="BK66" i="2"/>
  <c r="BJ66" i="2"/>
  <c r="BI66" i="2"/>
  <c r="BH66" i="2"/>
  <c r="BG66" i="2"/>
  <c r="BF66" i="2"/>
  <c r="BE66" i="2"/>
  <c r="BD66" i="2"/>
  <c r="BC66" i="2"/>
  <c r="AX41" i="3" s="1"/>
  <c r="BB66" i="2"/>
  <c r="BA66" i="2"/>
  <c r="AW66" i="2"/>
  <c r="AR41" i="3" s="1"/>
  <c r="AV66" i="2"/>
  <c r="AU66" i="2"/>
  <c r="Q66" i="2" s="1"/>
  <c r="AT66" i="2"/>
  <c r="AS66" i="2"/>
  <c r="AR66" i="2"/>
  <c r="AQ66" i="2"/>
  <c r="AL41" i="3" s="1"/>
  <c r="AP66" i="2"/>
  <c r="AK41" i="3" s="1"/>
  <c r="AO66" i="2"/>
  <c r="AJ41" i="3" s="1"/>
  <c r="AN66" i="2"/>
  <c r="AM66" i="2"/>
  <c r="AL66" i="2"/>
  <c r="AH66" i="2"/>
  <c r="AG66" i="2"/>
  <c r="R66" i="2" s="1"/>
  <c r="AF66" i="2"/>
  <c r="AE66" i="2"/>
  <c r="AD66" i="2"/>
  <c r="AC66" i="2"/>
  <c r="AB66" i="2"/>
  <c r="AA66" i="2"/>
  <c r="Z66" i="2"/>
  <c r="Y66" i="2"/>
  <c r="X66" i="2"/>
  <c r="W66" i="2"/>
  <c r="S66" i="2"/>
  <c r="P66" i="2"/>
  <c r="J66" i="2"/>
  <c r="I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F65" i="2"/>
  <c r="BE65" i="2"/>
  <c r="BD65" i="2"/>
  <c r="AY40" i="3" s="1"/>
  <c r="BC65" i="2"/>
  <c r="AX40" i="3" s="1"/>
  <c r="BB65" i="2"/>
  <c r="AW40" i="3" s="1"/>
  <c r="BA65" i="2"/>
  <c r="AV40" i="3" s="1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AG65" i="2"/>
  <c r="AB40" i="3" s="1"/>
  <c r="AF65" i="2"/>
  <c r="AE65" i="2"/>
  <c r="AD65" i="2"/>
  <c r="O65" i="2" s="1"/>
  <c r="AC65" i="2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D40" i="3" s="1"/>
  <c r="W65" i="2"/>
  <c r="S65" i="2"/>
  <c r="R65" i="2"/>
  <c r="K65" i="2"/>
  <c r="J65" i="2"/>
  <c r="I65" i="2"/>
  <c r="BL64" i="2"/>
  <c r="BG39" i="3" s="1"/>
  <c r="BK64" i="2"/>
  <c r="BJ64" i="2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H64" i="2"/>
  <c r="AC39" i="3" s="1"/>
  <c r="AG64" i="2"/>
  <c r="AB39" i="3" s="1"/>
  <c r="AF64" i="2"/>
  <c r="AA39" i="3" s="1"/>
  <c r="AE64" i="2"/>
  <c r="Z39" i="3" s="1"/>
  <c r="AD64" i="2"/>
  <c r="Y39" i="3" s="1"/>
  <c r="J39" i="3" s="1"/>
  <c r="AC64" i="2"/>
  <c r="X39" i="3" s="1"/>
  <c r="I39" i="3" s="1"/>
  <c r="AB64" i="2"/>
  <c r="W39" i="3" s="1"/>
  <c r="AA64" i="2"/>
  <c r="V39" i="3" s="1"/>
  <c r="G39" i="3" s="1"/>
  <c r="Z64" i="2"/>
  <c r="U39" i="3" s="1"/>
  <c r="F39" i="3" s="1"/>
  <c r="Y64" i="2"/>
  <c r="X64" i="2"/>
  <c r="W64" i="2"/>
  <c r="R39" i="3" s="1"/>
  <c r="P64" i="2"/>
  <c r="N64" i="2"/>
  <c r="M64" i="2"/>
  <c r="L64" i="2"/>
  <c r="BL63" i="2"/>
  <c r="BK63" i="2"/>
  <c r="BJ63" i="2"/>
  <c r="BI63" i="2"/>
  <c r="BH63" i="2"/>
  <c r="BG63" i="2"/>
  <c r="N63" i="2" s="1"/>
  <c r="BF63" i="2"/>
  <c r="BE63" i="2"/>
  <c r="BD63" i="2"/>
  <c r="BC63" i="2"/>
  <c r="BB63" i="2"/>
  <c r="BA63" i="2"/>
  <c r="AW63" i="2"/>
  <c r="AV63" i="2"/>
  <c r="AU63" i="2"/>
  <c r="AT63" i="2"/>
  <c r="P63" i="2" s="1"/>
  <c r="AS63" i="2"/>
  <c r="O63" i="2" s="1"/>
  <c r="AR63" i="2"/>
  <c r="AQ63" i="2"/>
  <c r="AP63" i="2"/>
  <c r="AO63" i="2"/>
  <c r="AN63" i="2"/>
  <c r="AM63" i="2"/>
  <c r="AL63" i="2"/>
  <c r="AH63" i="2"/>
  <c r="AG63" i="2"/>
  <c r="R63" i="2" s="1"/>
  <c r="AF63" i="2"/>
  <c r="Q63" i="2" s="1"/>
  <c r="AE63" i="2"/>
  <c r="AD63" i="2"/>
  <c r="AC63" i="2"/>
  <c r="AB63" i="2"/>
  <c r="AA63" i="2"/>
  <c r="Z63" i="2"/>
  <c r="K63" i="2" s="1"/>
  <c r="Y63" i="2"/>
  <c r="X63" i="2"/>
  <c r="W63" i="2"/>
  <c r="S63" i="2"/>
  <c r="L63" i="2"/>
  <c r="J63" i="2"/>
  <c r="I63" i="2"/>
  <c r="H63" i="2"/>
  <c r="BL62" i="2"/>
  <c r="BK62" i="2"/>
  <c r="BJ62" i="2"/>
  <c r="BE38" i="3" s="1"/>
  <c r="BI62" i="2"/>
  <c r="BH62" i="2"/>
  <c r="BG62" i="2"/>
  <c r="BF62" i="2"/>
  <c r="BE62" i="2"/>
  <c r="AZ38" i="3" s="1"/>
  <c r="BD62" i="2"/>
  <c r="AY38" i="3" s="1"/>
  <c r="BC62" i="2"/>
  <c r="BB62" i="2"/>
  <c r="BA62" i="2"/>
  <c r="AW62" i="2"/>
  <c r="AR38" i="3" s="1"/>
  <c r="AV62" i="2"/>
  <c r="AU62" i="2"/>
  <c r="AT62" i="2"/>
  <c r="AS62" i="2"/>
  <c r="AR62" i="2"/>
  <c r="AM38" i="3" s="1"/>
  <c r="AQ62" i="2"/>
  <c r="AL38" i="3" s="1"/>
  <c r="AP62" i="2"/>
  <c r="AO62" i="2"/>
  <c r="AN62" i="2"/>
  <c r="AM62" i="2"/>
  <c r="AL62" i="2"/>
  <c r="AH62" i="2"/>
  <c r="S62" i="2" s="1"/>
  <c r="AG62" i="2"/>
  <c r="AF62" i="2"/>
  <c r="AE62" i="2"/>
  <c r="Z38" i="3" s="1"/>
  <c r="AD62" i="2"/>
  <c r="Y38" i="3" s="1"/>
  <c r="AC62" i="2"/>
  <c r="AB62" i="2"/>
  <c r="AA62" i="2"/>
  <c r="Z62" i="2"/>
  <c r="Y62" i="2"/>
  <c r="X62" i="2"/>
  <c r="S38" i="3" s="1"/>
  <c r="W62" i="2"/>
  <c r="R62" i="2"/>
  <c r="Q62" i="2"/>
  <c r="O62" i="2"/>
  <c r="H62" i="2"/>
  <c r="BL61" i="2"/>
  <c r="BK61" i="2"/>
  <c r="R61" i="2" s="1"/>
  <c r="BJ61" i="2"/>
  <c r="Q61" i="2" s="1"/>
  <c r="BI61" i="2"/>
  <c r="BH61" i="2"/>
  <c r="BG61" i="2"/>
  <c r="BF61" i="2"/>
  <c r="BE61" i="2"/>
  <c r="BD61" i="2"/>
  <c r="BC61" i="2"/>
  <c r="BB61" i="2"/>
  <c r="BA61" i="2"/>
  <c r="AW61" i="2"/>
  <c r="S61" i="2" s="1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AB61" i="2"/>
  <c r="AA61" i="2"/>
  <c r="Z61" i="2"/>
  <c r="Y61" i="2"/>
  <c r="J61" i="2" s="1"/>
  <c r="X61" i="2"/>
  <c r="W61" i="2"/>
  <c r="P61" i="2"/>
  <c r="N61" i="2"/>
  <c r="M61" i="2"/>
  <c r="L61" i="2"/>
  <c r="K61" i="2"/>
  <c r="BL60" i="2"/>
  <c r="BK60" i="2"/>
  <c r="BJ60" i="2"/>
  <c r="BI60" i="2"/>
  <c r="BH60" i="2"/>
  <c r="BG60" i="2"/>
  <c r="N60" i="2" s="1"/>
  <c r="BF60" i="2"/>
  <c r="BE60" i="2"/>
  <c r="BD60" i="2"/>
  <c r="BC60" i="2"/>
  <c r="BB60" i="2"/>
  <c r="BA60" i="2"/>
  <c r="AW60" i="2"/>
  <c r="AV60" i="2"/>
  <c r="AU60" i="2"/>
  <c r="AT60" i="2"/>
  <c r="P60" i="2" s="1"/>
  <c r="AS60" i="2"/>
  <c r="O60" i="2" s="1"/>
  <c r="AR60" i="2"/>
  <c r="AQ60" i="2"/>
  <c r="AP60" i="2"/>
  <c r="AO60" i="2"/>
  <c r="AN60" i="2"/>
  <c r="AM60" i="2"/>
  <c r="AL60" i="2"/>
  <c r="AH60" i="2"/>
  <c r="AG60" i="2"/>
  <c r="AF60" i="2"/>
  <c r="Q60" i="2" s="1"/>
  <c r="AE60" i="2"/>
  <c r="AD60" i="2"/>
  <c r="AC60" i="2"/>
  <c r="AB60" i="2"/>
  <c r="AA60" i="2"/>
  <c r="Z60" i="2"/>
  <c r="K60" i="2" s="1"/>
  <c r="Y60" i="2"/>
  <c r="X60" i="2"/>
  <c r="W60" i="2"/>
  <c r="S60" i="2"/>
  <c r="L60" i="2"/>
  <c r="J60" i="2"/>
  <c r="I60" i="2"/>
  <c r="H60" i="2"/>
  <c r="BL59" i="2"/>
  <c r="BK59" i="2"/>
  <c r="BJ59" i="2"/>
  <c r="BI59" i="2"/>
  <c r="BH59" i="2"/>
  <c r="BG59" i="2"/>
  <c r="BF59" i="2"/>
  <c r="BE59" i="2"/>
  <c r="BD59" i="2"/>
  <c r="BC59" i="2"/>
  <c r="J59" i="2" s="1"/>
  <c r="BB59" i="2"/>
  <c r="BA59" i="2"/>
  <c r="AW59" i="2"/>
  <c r="AV59" i="2"/>
  <c r="AU59" i="2"/>
  <c r="AT59" i="2"/>
  <c r="AS59" i="2"/>
  <c r="AR59" i="2"/>
  <c r="AQ59" i="2"/>
  <c r="AP59" i="2"/>
  <c r="L59" i="2" s="1"/>
  <c r="AO59" i="2"/>
  <c r="AN59" i="2"/>
  <c r="AM59" i="2"/>
  <c r="AL59" i="2"/>
  <c r="AH59" i="2"/>
  <c r="S59" i="2" s="1"/>
  <c r="AG59" i="2"/>
  <c r="AF59" i="2"/>
  <c r="AE59" i="2"/>
  <c r="AD59" i="2"/>
  <c r="AC59" i="2"/>
  <c r="N59" i="2" s="1"/>
  <c r="AB59" i="2"/>
  <c r="M59" i="2" s="1"/>
  <c r="AA59" i="2"/>
  <c r="Z59" i="2"/>
  <c r="Y59" i="2"/>
  <c r="X59" i="2"/>
  <c r="W59" i="2"/>
  <c r="R59" i="2"/>
  <c r="Q59" i="2"/>
  <c r="P59" i="2"/>
  <c r="O59" i="2"/>
  <c r="H59" i="2"/>
  <c r="BL58" i="2"/>
  <c r="BL77" i="2" s="1"/>
  <c r="BK58" i="2"/>
  <c r="R58" i="2" s="1"/>
  <c r="BJ58" i="2"/>
  <c r="Q58" i="2" s="1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AG58" i="2"/>
  <c r="AF58" i="2"/>
  <c r="AE58" i="2"/>
  <c r="AD58" i="2"/>
  <c r="O58" i="2" s="1"/>
  <c r="AC58" i="2"/>
  <c r="AB58" i="2"/>
  <c r="AA58" i="2"/>
  <c r="Z58" i="2"/>
  <c r="Y58" i="2"/>
  <c r="J58" i="2" s="1"/>
  <c r="X58" i="2"/>
  <c r="W58" i="2"/>
  <c r="P58" i="2"/>
  <c r="N58" i="2"/>
  <c r="M58" i="2"/>
  <c r="L58" i="2"/>
  <c r="K58" i="2"/>
  <c r="BL57" i="2"/>
  <c r="BK57" i="2"/>
  <c r="BK77" i="2" s="1"/>
  <c r="BJ57" i="2"/>
  <c r="BI57" i="2"/>
  <c r="BD37" i="3" s="1"/>
  <c r="BH57" i="2"/>
  <c r="BG57" i="2"/>
  <c r="BF57" i="2"/>
  <c r="BE57" i="2"/>
  <c r="BD57" i="2"/>
  <c r="BC57" i="2"/>
  <c r="BB57" i="2"/>
  <c r="BA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L77" i="2" s="1"/>
  <c r="AH57" i="2"/>
  <c r="AG57" i="2"/>
  <c r="AF57" i="2"/>
  <c r="AE57" i="2"/>
  <c r="AD57" i="2"/>
  <c r="AC57" i="2"/>
  <c r="AB57" i="2"/>
  <c r="AA57" i="2"/>
  <c r="Z57" i="2"/>
  <c r="K57" i="2" s="1"/>
  <c r="Y57" i="2"/>
  <c r="X57" i="2"/>
  <c r="W57" i="2"/>
  <c r="R37" i="3" s="1"/>
  <c r="S57" i="2"/>
  <c r="L57" i="2"/>
  <c r="I57" i="2"/>
  <c r="H57" i="2"/>
  <c r="BL55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E56" i="2" s="1"/>
  <c r="BD53" i="2"/>
  <c r="BC53" i="2"/>
  <c r="J53" i="2" s="1"/>
  <c r="BB53" i="2"/>
  <c r="BA53" i="2"/>
  <c r="AW53" i="2"/>
  <c r="AV53" i="2"/>
  <c r="AU53" i="2"/>
  <c r="AT53" i="2"/>
  <c r="AS53" i="2"/>
  <c r="AR53" i="2"/>
  <c r="AQ53" i="2"/>
  <c r="AP53" i="2"/>
  <c r="L53" i="2" s="1"/>
  <c r="AO53" i="2"/>
  <c r="AN53" i="2"/>
  <c r="AM53" i="2"/>
  <c r="AL53" i="2"/>
  <c r="AH53" i="2"/>
  <c r="S53" i="2" s="1"/>
  <c r="AG53" i="2"/>
  <c r="AF53" i="2"/>
  <c r="AE53" i="2"/>
  <c r="AD53" i="2"/>
  <c r="AC53" i="2"/>
  <c r="N53" i="2" s="1"/>
  <c r="AB53" i="2"/>
  <c r="AA53" i="2"/>
  <c r="Z53" i="2"/>
  <c r="Y53" i="2"/>
  <c r="X53" i="2"/>
  <c r="W53" i="2"/>
  <c r="R53" i="2"/>
  <c r="Q53" i="2"/>
  <c r="P53" i="2"/>
  <c r="O53" i="2"/>
  <c r="H53" i="2"/>
  <c r="BL52" i="2"/>
  <c r="BK52" i="2"/>
  <c r="BJ52" i="2"/>
  <c r="Q52" i="2" s="1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AF52" i="2"/>
  <c r="AE52" i="2"/>
  <c r="P52" i="2" s="1"/>
  <c r="AD52" i="2"/>
  <c r="O52" i="2" s="1"/>
  <c r="AC52" i="2"/>
  <c r="N52" i="2" s="1"/>
  <c r="AB52" i="2"/>
  <c r="AA52" i="2"/>
  <c r="L52" i="2" s="1"/>
  <c r="Z52" i="2"/>
  <c r="K52" i="2" s="1"/>
  <c r="Y52" i="2"/>
  <c r="J52" i="2" s="1"/>
  <c r="X52" i="2"/>
  <c r="W52" i="2"/>
  <c r="R52" i="2"/>
  <c r="M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Y51" i="2" s="1"/>
  <c r="AW51" i="2"/>
  <c r="AV51" i="2"/>
  <c r="AU51" i="2"/>
  <c r="AT51" i="2"/>
  <c r="AS51" i="2"/>
  <c r="O51" i="2" s="1"/>
  <c r="AR51" i="2"/>
  <c r="AQ51" i="2"/>
  <c r="AP51" i="2"/>
  <c r="AO51" i="2"/>
  <c r="AN51" i="2"/>
  <c r="AM51" i="2"/>
  <c r="AL51" i="2"/>
  <c r="AH51" i="2"/>
  <c r="AG51" i="2"/>
  <c r="AF51" i="2"/>
  <c r="Q51" i="2" s="1"/>
  <c r="AE51" i="2"/>
  <c r="AD51" i="2"/>
  <c r="AC51" i="2"/>
  <c r="AB51" i="2"/>
  <c r="AA51" i="2"/>
  <c r="L51" i="2" s="1"/>
  <c r="Z51" i="2"/>
  <c r="K51" i="2" s="1"/>
  <c r="Y51" i="2"/>
  <c r="J51" i="2" s="1"/>
  <c r="X51" i="2"/>
  <c r="W51" i="2"/>
  <c r="S51" i="2"/>
  <c r="N51" i="2"/>
  <c r="M51" i="2"/>
  <c r="I51" i="2"/>
  <c r="BL50" i="2"/>
  <c r="BK50" i="2"/>
  <c r="BJ50" i="2"/>
  <c r="BI50" i="2"/>
  <c r="BH50" i="2"/>
  <c r="BG50" i="2"/>
  <c r="BF50" i="2"/>
  <c r="BE50" i="2"/>
  <c r="BD50" i="2"/>
  <c r="BC50" i="2"/>
  <c r="J50" i="2" s="1"/>
  <c r="BB50" i="2"/>
  <c r="BA50" i="2"/>
  <c r="AW50" i="2"/>
  <c r="AV50" i="2"/>
  <c r="AU50" i="2"/>
  <c r="AT50" i="2"/>
  <c r="AS50" i="2"/>
  <c r="AR50" i="2"/>
  <c r="AJ50" i="2" s="1"/>
  <c r="AQ50" i="2"/>
  <c r="AP50" i="2"/>
  <c r="AO50" i="2"/>
  <c r="K50" i="2" s="1"/>
  <c r="AN50" i="2"/>
  <c r="AM50" i="2"/>
  <c r="AL50" i="2"/>
  <c r="AH50" i="2"/>
  <c r="S50" i="2" s="1"/>
  <c r="AG50" i="2"/>
  <c r="R50" i="2" s="1"/>
  <c r="AF50" i="2"/>
  <c r="AE50" i="2"/>
  <c r="AD50" i="2"/>
  <c r="O50" i="2" s="1"/>
  <c r="AC50" i="2"/>
  <c r="AB50" i="2"/>
  <c r="M50" i="2" s="1"/>
  <c r="AA50" i="2"/>
  <c r="Z50" i="2"/>
  <c r="Y50" i="2"/>
  <c r="X50" i="2"/>
  <c r="W50" i="2"/>
  <c r="Q50" i="2"/>
  <c r="P50" i="2"/>
  <c r="L50" i="2"/>
  <c r="H50" i="2"/>
  <c r="BL49" i="2"/>
  <c r="BK49" i="2"/>
  <c r="BJ49" i="2"/>
  <c r="AY49" i="2" s="1"/>
  <c r="BI49" i="2"/>
  <c r="BH49" i="2"/>
  <c r="BG49" i="2"/>
  <c r="BF49" i="2"/>
  <c r="BE49" i="2"/>
  <c r="BD49" i="2"/>
  <c r="BC49" i="2"/>
  <c r="BB49" i="2"/>
  <c r="BA49" i="2"/>
  <c r="AW49" i="2"/>
  <c r="S49" i="2" s="1"/>
  <c r="AV49" i="2"/>
  <c r="AU49" i="2"/>
  <c r="AT49" i="2"/>
  <c r="P49" i="2" s="1"/>
  <c r="AS49" i="2"/>
  <c r="AR49" i="2"/>
  <c r="AQ49" i="2"/>
  <c r="AP49" i="2"/>
  <c r="AO49" i="2"/>
  <c r="AN49" i="2"/>
  <c r="AM49" i="2"/>
  <c r="AL49" i="2"/>
  <c r="AH49" i="2"/>
  <c r="AG49" i="2"/>
  <c r="R49" i="2" s="1"/>
  <c r="AF49" i="2"/>
  <c r="AE49" i="2"/>
  <c r="AD49" i="2"/>
  <c r="AC49" i="2"/>
  <c r="AB49" i="2"/>
  <c r="AA49" i="2"/>
  <c r="Z49" i="2"/>
  <c r="Y49" i="2"/>
  <c r="J49" i="2" s="1"/>
  <c r="X49" i="2"/>
  <c r="W49" i="2"/>
  <c r="Q49" i="2"/>
  <c r="O49" i="2"/>
  <c r="M49" i="2"/>
  <c r="L49" i="2"/>
  <c r="K49" i="2"/>
  <c r="BL48" i="2"/>
  <c r="BK48" i="2"/>
  <c r="BJ48" i="2"/>
  <c r="BJ55" i="2" s="1"/>
  <c r="BI48" i="2"/>
  <c r="P48" i="2" s="1"/>
  <c r="BH48" i="2"/>
  <c r="BG48" i="2"/>
  <c r="BF48" i="2"/>
  <c r="BE48" i="2"/>
  <c r="BD48" i="2"/>
  <c r="BC48" i="2"/>
  <c r="BB48" i="2"/>
  <c r="BA48" i="2"/>
  <c r="AW48" i="2"/>
  <c r="S48" i="2" s="1"/>
  <c r="AV48" i="2"/>
  <c r="AJ48" i="2" s="1"/>
  <c r="AU48" i="2"/>
  <c r="AT48" i="2"/>
  <c r="AS48" i="2"/>
  <c r="AR48" i="2"/>
  <c r="AQ48" i="2"/>
  <c r="AP48" i="2"/>
  <c r="AO48" i="2"/>
  <c r="AN48" i="2"/>
  <c r="J48" i="2" s="1"/>
  <c r="AM48" i="2"/>
  <c r="AL48" i="2"/>
  <c r="AH48" i="2"/>
  <c r="AG48" i="2"/>
  <c r="AF48" i="2"/>
  <c r="AE48" i="2"/>
  <c r="AD48" i="2"/>
  <c r="AC48" i="2"/>
  <c r="AB48" i="2"/>
  <c r="AA48" i="2"/>
  <c r="AA55" i="2" s="1"/>
  <c r="Z48" i="2"/>
  <c r="K48" i="2" s="1"/>
  <c r="Y48" i="2"/>
  <c r="X48" i="2"/>
  <c r="I48" i="2" s="1"/>
  <c r="W48" i="2"/>
  <c r="O48" i="2"/>
  <c r="N48" i="2"/>
  <c r="M48" i="2"/>
  <c r="L48" i="2"/>
  <c r="BL47" i="2"/>
  <c r="BK47" i="2"/>
  <c r="BJ47" i="2"/>
  <c r="BI47" i="2"/>
  <c r="BH47" i="2"/>
  <c r="BG47" i="2"/>
  <c r="BF47" i="2"/>
  <c r="BE47" i="2"/>
  <c r="BD47" i="2"/>
  <c r="K47" i="2" s="1"/>
  <c r="BC47" i="2"/>
  <c r="BB47" i="2"/>
  <c r="BA47" i="2"/>
  <c r="AW47" i="2"/>
  <c r="AV47" i="2"/>
  <c r="AU47" i="2"/>
  <c r="AT47" i="2"/>
  <c r="AS47" i="2"/>
  <c r="AR47" i="2"/>
  <c r="AQ47" i="2"/>
  <c r="M47" i="2" s="1"/>
  <c r="AP47" i="2"/>
  <c r="AO47" i="2"/>
  <c r="AN47" i="2"/>
  <c r="AM47" i="2"/>
  <c r="AL47" i="2"/>
  <c r="AH47" i="2"/>
  <c r="AG47" i="2"/>
  <c r="R47" i="2" s="1"/>
  <c r="AF47" i="2"/>
  <c r="AE47" i="2"/>
  <c r="AD47" i="2"/>
  <c r="O47" i="2" s="1"/>
  <c r="AC47" i="2"/>
  <c r="AB47" i="2"/>
  <c r="AA47" i="2"/>
  <c r="Z47" i="2"/>
  <c r="Y47" i="2"/>
  <c r="X47" i="2"/>
  <c r="I47" i="2" s="1"/>
  <c r="W47" i="2"/>
  <c r="S47" i="2"/>
  <c r="Q47" i="2"/>
  <c r="P47" i="2"/>
  <c r="H47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Q46" i="2" s="1"/>
  <c r="AE46" i="2"/>
  <c r="AD46" i="2"/>
  <c r="AC46" i="2"/>
  <c r="AB46" i="2"/>
  <c r="AA46" i="2"/>
  <c r="Z46" i="2"/>
  <c r="Y46" i="2"/>
  <c r="X46" i="2"/>
  <c r="W46" i="2"/>
  <c r="P46" i="2"/>
  <c r="O46" i="2"/>
  <c r="BL45" i="2"/>
  <c r="BG34" i="3" s="1"/>
  <c r="BK45" i="2"/>
  <c r="BF34" i="3" s="1"/>
  <c r="BJ45" i="2"/>
  <c r="BE34" i="3" s="1"/>
  <c r="BI45" i="2"/>
  <c r="BD34" i="3" s="1"/>
  <c r="BH45" i="2"/>
  <c r="BG45" i="2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S45" i="2"/>
  <c r="AN34" i="3" s="1"/>
  <c r="AR45" i="2"/>
  <c r="AM34" i="3" s="1"/>
  <c r="AQ45" i="2"/>
  <c r="AL34" i="3" s="1"/>
  <c r="AP45" i="2"/>
  <c r="AK34" i="3" s="1"/>
  <c r="AO45" i="2"/>
  <c r="AJ34" i="3" s="1"/>
  <c r="AN45" i="2"/>
  <c r="AI34" i="3" s="1"/>
  <c r="AM45" i="2"/>
  <c r="AH34" i="3" s="1"/>
  <c r="AL45" i="2"/>
  <c r="AH45" i="2"/>
  <c r="AG45" i="2"/>
  <c r="AF45" i="2"/>
  <c r="AA34" i="3" s="1"/>
  <c r="AE45" i="2"/>
  <c r="Z34" i="3" s="1"/>
  <c r="AD45" i="2"/>
  <c r="Y34" i="3" s="1"/>
  <c r="AC45" i="2"/>
  <c r="X34" i="3" s="1"/>
  <c r="AB45" i="2"/>
  <c r="W34" i="3" s="1"/>
  <c r="H34" i="3" s="1"/>
  <c r="AA45" i="2"/>
  <c r="V34" i="3" s="1"/>
  <c r="G34" i="3" s="1"/>
  <c r="Z45" i="2"/>
  <c r="U34" i="3" s="1"/>
  <c r="Y45" i="2"/>
  <c r="X45" i="2"/>
  <c r="S34" i="3" s="1"/>
  <c r="D34" i="3" s="1"/>
  <c r="W45" i="2"/>
  <c r="R34" i="3" s="1"/>
  <c r="U45" i="2"/>
  <c r="L45" i="2"/>
  <c r="K45" i="2"/>
  <c r="I45" i="2"/>
  <c r="H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BC44" i="2"/>
  <c r="BB44" i="2"/>
  <c r="AW33" i="3" s="1"/>
  <c r="BA44" i="2"/>
  <c r="AV33" i="3" s="1"/>
  <c r="AW44" i="2"/>
  <c r="AR33" i="3" s="1"/>
  <c r="AV44" i="2"/>
  <c r="AQ33" i="3" s="1"/>
  <c r="AU44" i="2"/>
  <c r="AP33" i="3" s="1"/>
  <c r="AT44" i="2"/>
  <c r="AO33" i="3" s="1"/>
  <c r="AS44" i="2"/>
  <c r="AN33" i="3" s="1"/>
  <c r="AR44" i="2"/>
  <c r="AM33" i="3" s="1"/>
  <c r="AQ44" i="2"/>
  <c r="AP44" i="2"/>
  <c r="AO44" i="2"/>
  <c r="AJ33" i="3" s="1"/>
  <c r="AN44" i="2"/>
  <c r="AI33" i="3" s="1"/>
  <c r="AM44" i="2"/>
  <c r="AH33" i="3" s="1"/>
  <c r="AL44" i="2"/>
  <c r="AG33" i="3" s="1"/>
  <c r="AH44" i="2"/>
  <c r="AC33" i="3" s="1"/>
  <c r="AG44" i="2"/>
  <c r="AF44" i="2"/>
  <c r="AA33" i="3" s="1"/>
  <c r="AE44" i="2"/>
  <c r="Z33" i="3" s="1"/>
  <c r="AD44" i="2"/>
  <c r="AC44" i="2"/>
  <c r="AB44" i="2"/>
  <c r="W33" i="3" s="1"/>
  <c r="AA44" i="2"/>
  <c r="V33" i="3" s="1"/>
  <c r="Z44" i="2"/>
  <c r="U33" i="3" s="1"/>
  <c r="Y44" i="2"/>
  <c r="T33" i="3" s="1"/>
  <c r="X44" i="2"/>
  <c r="S33" i="3" s="1"/>
  <c r="D33" i="3" s="1"/>
  <c r="W44" i="2"/>
  <c r="R33" i="3" s="1"/>
  <c r="C33" i="3" s="1"/>
  <c r="U44" i="2"/>
  <c r="S44" i="2"/>
  <c r="Q44" i="2"/>
  <c r="P44" i="2"/>
  <c r="H44" i="2"/>
  <c r="BL43" i="2"/>
  <c r="S43" i="2" s="1"/>
  <c r="BK43" i="2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Y43" i="2"/>
  <c r="AW43" i="2"/>
  <c r="AR32" i="3" s="1"/>
  <c r="AV43" i="2"/>
  <c r="AQ32" i="3" s="1"/>
  <c r="AU43" i="2"/>
  <c r="AP32" i="3" s="1"/>
  <c r="AT43" i="2"/>
  <c r="AO32" i="3" s="1"/>
  <c r="AS43" i="2"/>
  <c r="AN32" i="3" s="1"/>
  <c r="AR43" i="2"/>
  <c r="AM32" i="3" s="1"/>
  <c r="AQ43" i="2"/>
  <c r="AL32" i="3" s="1"/>
  <c r="AP43" i="2"/>
  <c r="AK32" i="3" s="1"/>
  <c r="AO43" i="2"/>
  <c r="AJ32" i="3" s="1"/>
  <c r="AN43" i="2"/>
  <c r="AI32" i="3" s="1"/>
  <c r="AM43" i="2"/>
  <c r="AL43" i="2"/>
  <c r="AH43" i="2"/>
  <c r="AC32" i="3" s="1"/>
  <c r="AG43" i="2"/>
  <c r="AB32" i="3" s="1"/>
  <c r="AF43" i="2"/>
  <c r="AA32" i="3" s="1"/>
  <c r="AE43" i="2"/>
  <c r="Z32" i="3" s="1"/>
  <c r="AD43" i="2"/>
  <c r="Y32" i="3" s="1"/>
  <c r="AC43" i="2"/>
  <c r="AB43" i="2"/>
  <c r="W32" i="3" s="1"/>
  <c r="H32" i="3" s="1"/>
  <c r="AA43" i="2"/>
  <c r="V32" i="3" s="1"/>
  <c r="Z43" i="2"/>
  <c r="Y43" i="2"/>
  <c r="X43" i="2"/>
  <c r="S32" i="3" s="1"/>
  <c r="W43" i="2"/>
  <c r="R32" i="3" s="1"/>
  <c r="P43" i="2"/>
  <c r="O43" i="2"/>
  <c r="M43" i="2"/>
  <c r="L43" i="2"/>
  <c r="BL42" i="2"/>
  <c r="BG31" i="3" s="1"/>
  <c r="BK42" i="2"/>
  <c r="BF31" i="3" s="1"/>
  <c r="BJ42" i="2"/>
  <c r="BE31" i="3" s="1"/>
  <c r="BI42" i="2"/>
  <c r="BD31" i="3" s="1"/>
  <c r="BH42" i="2"/>
  <c r="BG42" i="2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V31" i="3" s="1"/>
  <c r="AY42" i="2"/>
  <c r="AW42" i="2"/>
  <c r="AR31" i="3" s="1"/>
  <c r="AV42" i="2"/>
  <c r="AQ31" i="3" s="1"/>
  <c r="AU42" i="2"/>
  <c r="AT42" i="2"/>
  <c r="P42" i="2" s="1"/>
  <c r="AS42" i="2"/>
  <c r="AN31" i="3" s="1"/>
  <c r="AR42" i="2"/>
  <c r="AM31" i="3" s="1"/>
  <c r="AQ42" i="2"/>
  <c r="AL31" i="3" s="1"/>
  <c r="AP42" i="2"/>
  <c r="AK31" i="3" s="1"/>
  <c r="AO42" i="2"/>
  <c r="AJ31" i="3" s="1"/>
  <c r="AN42" i="2"/>
  <c r="AI31" i="3" s="1"/>
  <c r="AM42" i="2"/>
  <c r="AH31" i="3" s="1"/>
  <c r="AL42" i="2"/>
  <c r="AH42" i="2"/>
  <c r="AG42" i="2"/>
  <c r="AF42" i="2"/>
  <c r="AA31" i="3" s="1"/>
  <c r="AE42" i="2"/>
  <c r="Z31" i="3" s="1"/>
  <c r="AD42" i="2"/>
  <c r="Y31" i="3" s="1"/>
  <c r="AC42" i="2"/>
  <c r="X31" i="3" s="1"/>
  <c r="AB42" i="2"/>
  <c r="W31" i="3" s="1"/>
  <c r="H31" i="3" s="1"/>
  <c r="AA42" i="2"/>
  <c r="V31" i="3" s="1"/>
  <c r="Z42" i="2"/>
  <c r="U31" i="3" s="1"/>
  <c r="Y42" i="2"/>
  <c r="X42" i="2"/>
  <c r="W42" i="2"/>
  <c r="R31" i="3" s="1"/>
  <c r="L42" i="2"/>
  <c r="K42" i="2"/>
  <c r="BL41" i="2"/>
  <c r="BK41" i="2"/>
  <c r="BJ41" i="2"/>
  <c r="BI41" i="2"/>
  <c r="BH41" i="2"/>
  <c r="BG41" i="2"/>
  <c r="BF41" i="2"/>
  <c r="BE41" i="2"/>
  <c r="BD41" i="2"/>
  <c r="K41" i="2" s="1"/>
  <c r="BC41" i="2"/>
  <c r="BB41" i="2"/>
  <c r="BA41" i="2"/>
  <c r="AW41" i="2"/>
  <c r="AV41" i="2"/>
  <c r="AU41" i="2"/>
  <c r="AT41" i="2"/>
  <c r="AS41" i="2"/>
  <c r="AR41" i="2"/>
  <c r="AQ41" i="2"/>
  <c r="M41" i="2" s="1"/>
  <c r="AP41" i="2"/>
  <c r="AO41" i="2"/>
  <c r="AN41" i="2"/>
  <c r="AM41" i="2"/>
  <c r="AL41" i="2"/>
  <c r="AH41" i="2"/>
  <c r="AG41" i="2"/>
  <c r="R41" i="2" s="1"/>
  <c r="AF41" i="2"/>
  <c r="AE41" i="2"/>
  <c r="AD41" i="2"/>
  <c r="AC41" i="2"/>
  <c r="N41" i="2" s="1"/>
  <c r="AB41" i="2"/>
  <c r="AA41" i="2"/>
  <c r="Z41" i="2"/>
  <c r="Y41" i="2"/>
  <c r="X41" i="2"/>
  <c r="I41" i="2" s="1"/>
  <c r="W41" i="2"/>
  <c r="S41" i="2"/>
  <c r="Q41" i="2"/>
  <c r="P41" i="2"/>
  <c r="H41" i="2"/>
  <c r="BL40" i="2"/>
  <c r="S40" i="2" s="1"/>
  <c r="BK40" i="2"/>
  <c r="R40" i="2" s="1"/>
  <c r="BJ40" i="2"/>
  <c r="BI40" i="2"/>
  <c r="BH40" i="2"/>
  <c r="BG40" i="2"/>
  <c r="BF40" i="2"/>
  <c r="BE40" i="2"/>
  <c r="BD40" i="2"/>
  <c r="BC40" i="2"/>
  <c r="BB40" i="2"/>
  <c r="AY40" i="2" s="1"/>
  <c r="BA40" i="2"/>
  <c r="AW40" i="2"/>
  <c r="AV40" i="2"/>
  <c r="AU40" i="2"/>
  <c r="AT40" i="2"/>
  <c r="AS40" i="2"/>
  <c r="AR40" i="2"/>
  <c r="AQ40" i="2"/>
  <c r="AP40" i="2"/>
  <c r="L40" i="2" s="1"/>
  <c r="AO40" i="2"/>
  <c r="AO56" i="2" s="1"/>
  <c r="AN40" i="2"/>
  <c r="AM40" i="2"/>
  <c r="AL40" i="2"/>
  <c r="AH40" i="2"/>
  <c r="AG40" i="2"/>
  <c r="AF40" i="2"/>
  <c r="Q40" i="2" s="1"/>
  <c r="AE40" i="2"/>
  <c r="AD40" i="2"/>
  <c r="AC40" i="2"/>
  <c r="N40" i="2" s="1"/>
  <c r="AB40" i="2"/>
  <c r="M40" i="2" s="1"/>
  <c r="AA40" i="2"/>
  <c r="Z40" i="2"/>
  <c r="K40" i="2" s="1"/>
  <c r="Y40" i="2"/>
  <c r="X40" i="2"/>
  <c r="W40" i="2"/>
  <c r="P40" i="2"/>
  <c r="O40" i="2"/>
  <c r="BL39" i="2"/>
  <c r="BK39" i="2"/>
  <c r="BJ39" i="2"/>
  <c r="BI39" i="2"/>
  <c r="BH39" i="2"/>
  <c r="O39" i="2" s="1"/>
  <c r="BG39" i="2"/>
  <c r="N39" i="2" s="1"/>
  <c r="BF39" i="2"/>
  <c r="BE39" i="2"/>
  <c r="BD39" i="2"/>
  <c r="BC39" i="2"/>
  <c r="BB39" i="2"/>
  <c r="BA39" i="2"/>
  <c r="AY39" i="2"/>
  <c r="AW39" i="2"/>
  <c r="AV39" i="2"/>
  <c r="AU39" i="2"/>
  <c r="Q39" i="2" s="1"/>
  <c r="AT39" i="2"/>
  <c r="P39" i="2" s="1"/>
  <c r="AS39" i="2"/>
  <c r="AR39" i="2"/>
  <c r="AQ39" i="2"/>
  <c r="AP39" i="2"/>
  <c r="AO39" i="2"/>
  <c r="AN39" i="2"/>
  <c r="AM39" i="2"/>
  <c r="AL39" i="2"/>
  <c r="AH39" i="2"/>
  <c r="AG39" i="2"/>
  <c r="AF39" i="2"/>
  <c r="AE39" i="2"/>
  <c r="AD39" i="2"/>
  <c r="AC39" i="2"/>
  <c r="AB39" i="2"/>
  <c r="M39" i="2" s="1"/>
  <c r="AA39" i="2"/>
  <c r="Z39" i="2"/>
  <c r="Y39" i="2"/>
  <c r="J39" i="2" s="1"/>
  <c r="X39" i="2"/>
  <c r="I39" i="2" s="1"/>
  <c r="W39" i="2"/>
  <c r="U39" i="2"/>
  <c r="L39" i="2"/>
  <c r="K39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H38" i="2"/>
  <c r="AG38" i="2"/>
  <c r="AF38" i="2"/>
  <c r="AE38" i="2"/>
  <c r="AD38" i="2"/>
  <c r="AC38" i="2"/>
  <c r="AB38" i="2"/>
  <c r="AA38" i="2"/>
  <c r="Z38" i="2"/>
  <c r="Y38" i="2"/>
  <c r="X38" i="2"/>
  <c r="I38" i="2" s="1"/>
  <c r="W38" i="2"/>
  <c r="S38" i="2"/>
  <c r="Q38" i="2"/>
  <c r="P38" i="2"/>
  <c r="H38" i="2"/>
  <c r="BL35" i="2"/>
  <c r="BK35" i="2"/>
  <c r="BJ35" i="2"/>
  <c r="BI35" i="2"/>
  <c r="BH35" i="2"/>
  <c r="BG35" i="2"/>
  <c r="BF35" i="2"/>
  <c r="BE35" i="2"/>
  <c r="BD35" i="2"/>
  <c r="K35" i="2" s="1"/>
  <c r="BC35" i="2"/>
  <c r="BB35" i="2"/>
  <c r="BA35" i="2"/>
  <c r="AW35" i="2"/>
  <c r="AV35" i="2"/>
  <c r="AU35" i="2"/>
  <c r="AT35" i="2"/>
  <c r="AS35" i="2"/>
  <c r="AR35" i="2"/>
  <c r="AQ35" i="2"/>
  <c r="M35" i="2" s="1"/>
  <c r="AP35" i="2"/>
  <c r="AO35" i="2"/>
  <c r="AN35" i="2"/>
  <c r="AM35" i="2"/>
  <c r="AL35" i="2"/>
  <c r="AH35" i="2"/>
  <c r="AG35" i="2"/>
  <c r="R35" i="2" s="1"/>
  <c r="AF35" i="2"/>
  <c r="AE35" i="2"/>
  <c r="AD35" i="2"/>
  <c r="O35" i="2" s="1"/>
  <c r="AC35" i="2"/>
  <c r="N35" i="2" s="1"/>
  <c r="AB35" i="2"/>
  <c r="AA35" i="2"/>
  <c r="Z35" i="2"/>
  <c r="Y35" i="2"/>
  <c r="X35" i="2"/>
  <c r="I35" i="2" s="1"/>
  <c r="W35" i="2"/>
  <c r="U35" i="2"/>
  <c r="S35" i="2"/>
  <c r="Q35" i="2"/>
  <c r="P35" i="2"/>
  <c r="H35" i="2"/>
  <c r="BL34" i="2"/>
  <c r="BG27" i="3" s="1"/>
  <c r="BK34" i="2"/>
  <c r="BF27" i="3" s="1"/>
  <c r="BJ34" i="2"/>
  <c r="BI34" i="2"/>
  <c r="BH34" i="2"/>
  <c r="BG34" i="2"/>
  <c r="BF34" i="2"/>
  <c r="BE34" i="2"/>
  <c r="AZ27" i="3" s="1"/>
  <c r="BD34" i="2"/>
  <c r="BC34" i="2"/>
  <c r="BB34" i="2"/>
  <c r="AW27" i="3" s="1"/>
  <c r="BA34" i="2"/>
  <c r="AV27" i="3" s="1"/>
  <c r="AY34" i="2"/>
  <c r="AW34" i="2"/>
  <c r="AV34" i="2"/>
  <c r="AU34" i="2"/>
  <c r="AT34" i="2"/>
  <c r="AS34" i="2"/>
  <c r="AR34" i="2"/>
  <c r="AM27" i="3" s="1"/>
  <c r="AQ34" i="2"/>
  <c r="AP34" i="2"/>
  <c r="AO34" i="2"/>
  <c r="AJ27" i="3" s="1"/>
  <c r="AN34" i="2"/>
  <c r="AI27" i="3" s="1"/>
  <c r="AM34" i="2"/>
  <c r="AL34" i="2"/>
  <c r="AH34" i="2"/>
  <c r="AG34" i="2"/>
  <c r="AF34" i="2"/>
  <c r="AA27" i="3" s="1"/>
  <c r="AE34" i="2"/>
  <c r="Z27" i="3" s="1"/>
  <c r="AD34" i="2"/>
  <c r="AC34" i="2"/>
  <c r="AB34" i="2"/>
  <c r="W27" i="3" s="1"/>
  <c r="AA34" i="2"/>
  <c r="V27" i="3" s="1"/>
  <c r="Z34" i="2"/>
  <c r="Y34" i="2"/>
  <c r="X34" i="2"/>
  <c r="W34" i="2"/>
  <c r="S34" i="2"/>
  <c r="R34" i="2"/>
  <c r="P34" i="2"/>
  <c r="O34" i="2"/>
  <c r="M34" i="2"/>
  <c r="BL33" i="2"/>
  <c r="BG26" i="3" s="1"/>
  <c r="BK33" i="2"/>
  <c r="BF26" i="3" s="1"/>
  <c r="BJ33" i="2"/>
  <c r="BE26" i="3" s="1"/>
  <c r="BI33" i="2"/>
  <c r="BD26" i="3" s="1"/>
  <c r="BH33" i="2"/>
  <c r="BG33" i="2"/>
  <c r="BF33" i="2"/>
  <c r="BA26" i="3" s="1"/>
  <c r="BE33" i="2"/>
  <c r="AZ26" i="3" s="1"/>
  <c r="BD33" i="2"/>
  <c r="AY26" i="3" s="1"/>
  <c r="BC33" i="2"/>
  <c r="AX26" i="3" s="1"/>
  <c r="BB33" i="2"/>
  <c r="AW26" i="3" s="1"/>
  <c r="BA33" i="2"/>
  <c r="AV26" i="3" s="1"/>
  <c r="AW33" i="2"/>
  <c r="AR26" i="3" s="1"/>
  <c r="AV33" i="2"/>
  <c r="AQ26" i="3" s="1"/>
  <c r="AU33" i="2"/>
  <c r="AT33" i="2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H33" i="2"/>
  <c r="AG33" i="2"/>
  <c r="AF33" i="2"/>
  <c r="AA26" i="3" s="1"/>
  <c r="AE33" i="2"/>
  <c r="Z26" i="3" s="1"/>
  <c r="AD33" i="2"/>
  <c r="Y26" i="3" s="1"/>
  <c r="AC33" i="2"/>
  <c r="X26" i="3" s="1"/>
  <c r="AB33" i="2"/>
  <c r="AA33" i="2"/>
  <c r="V26" i="3" s="1"/>
  <c r="Z33" i="2"/>
  <c r="U26" i="3" s="1"/>
  <c r="F26" i="3" s="1"/>
  <c r="Y33" i="2"/>
  <c r="X33" i="2"/>
  <c r="S26" i="3" s="1"/>
  <c r="D26" i="3" s="1"/>
  <c r="W33" i="2"/>
  <c r="R26" i="3" s="1"/>
  <c r="N33" i="2"/>
  <c r="L33" i="2"/>
  <c r="K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BC32" i="2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F32" i="2"/>
  <c r="AA25" i="3" s="1"/>
  <c r="AE32" i="2"/>
  <c r="Z25" i="3" s="1"/>
  <c r="AD32" i="2"/>
  <c r="AC32" i="2"/>
  <c r="AB32" i="2"/>
  <c r="W25" i="3" s="1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C25" i="3" s="1"/>
  <c r="S32" i="2"/>
  <c r="Q32" i="2"/>
  <c r="P32" i="2"/>
  <c r="L32" i="2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BD31" i="2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P31" i="2"/>
  <c r="AK24" i="3" s="1"/>
  <c r="AO31" i="2"/>
  <c r="AJ24" i="3" s="1"/>
  <c r="AN31" i="2"/>
  <c r="AI24" i="3" s="1"/>
  <c r="AM31" i="2"/>
  <c r="AL31" i="2"/>
  <c r="AG24" i="3" s="1"/>
  <c r="AH31" i="2"/>
  <c r="AC24" i="3" s="1"/>
  <c r="AG31" i="2"/>
  <c r="AB24" i="3" s="1"/>
  <c r="M24" i="3" s="1"/>
  <c r="AF31" i="2"/>
  <c r="AE31" i="2"/>
  <c r="Z24" i="3" s="1"/>
  <c r="AD31" i="2"/>
  <c r="Y24" i="3" s="1"/>
  <c r="J24" i="3" s="1"/>
  <c r="AC31" i="2"/>
  <c r="AB31" i="2"/>
  <c r="W24" i="3" s="1"/>
  <c r="AA31" i="2"/>
  <c r="V24" i="3" s="1"/>
  <c r="Z31" i="2"/>
  <c r="Y31" i="2"/>
  <c r="T24" i="3" s="1"/>
  <c r="E24" i="3" s="1"/>
  <c r="X31" i="2"/>
  <c r="S24" i="3" s="1"/>
  <c r="W31" i="2"/>
  <c r="R24" i="3" s="1"/>
  <c r="S31" i="2"/>
  <c r="R31" i="2"/>
  <c r="P31" i="2"/>
  <c r="O31" i="2"/>
  <c r="H31" i="2"/>
  <c r="BL30" i="2"/>
  <c r="BK30" i="2"/>
  <c r="BJ30" i="2"/>
  <c r="BI30" i="2"/>
  <c r="BH30" i="2"/>
  <c r="O30" i="2" s="1"/>
  <c r="BG30" i="2"/>
  <c r="N30" i="2" s="1"/>
  <c r="BF30" i="2"/>
  <c r="BE30" i="2"/>
  <c r="BD30" i="2"/>
  <c r="BC30" i="2"/>
  <c r="BB30" i="2"/>
  <c r="BA30" i="2"/>
  <c r="AW30" i="2"/>
  <c r="AV30" i="2"/>
  <c r="AU30" i="2"/>
  <c r="Q30" i="2" s="1"/>
  <c r="AT30" i="2"/>
  <c r="P30" i="2" s="1"/>
  <c r="AS30" i="2"/>
  <c r="AR30" i="2"/>
  <c r="AQ30" i="2"/>
  <c r="AP30" i="2"/>
  <c r="AO30" i="2"/>
  <c r="AN30" i="2"/>
  <c r="AM30" i="2"/>
  <c r="AL30" i="2"/>
  <c r="AH30" i="2"/>
  <c r="AG30" i="2"/>
  <c r="AF30" i="2"/>
  <c r="AE30" i="2"/>
  <c r="AD30" i="2"/>
  <c r="AC30" i="2"/>
  <c r="AB30" i="2"/>
  <c r="M30" i="2" s="1"/>
  <c r="AA30" i="2"/>
  <c r="L30" i="2" s="1"/>
  <c r="Z30" i="2"/>
  <c r="Y30" i="2"/>
  <c r="J30" i="2" s="1"/>
  <c r="X30" i="2"/>
  <c r="U30" i="2" s="1"/>
  <c r="W30" i="2"/>
  <c r="K30" i="2"/>
  <c r="BL29" i="2"/>
  <c r="BK29" i="2"/>
  <c r="BF23" i="3" s="1"/>
  <c r="BJ29" i="2"/>
  <c r="BI29" i="2"/>
  <c r="BD23" i="3" s="1"/>
  <c r="BH29" i="2"/>
  <c r="BG29" i="2"/>
  <c r="BF29" i="2"/>
  <c r="BA23" i="3" s="1"/>
  <c r="BE29" i="2"/>
  <c r="AZ23" i="3" s="1"/>
  <c r="BD29" i="2"/>
  <c r="AY23" i="3" s="1"/>
  <c r="BC29" i="2"/>
  <c r="AX23" i="3" s="1"/>
  <c r="BB29" i="2"/>
  <c r="BA29" i="2"/>
  <c r="AV23" i="3" s="1"/>
  <c r="AY29" i="2"/>
  <c r="AW29" i="2"/>
  <c r="AV29" i="2"/>
  <c r="AQ23" i="3" s="1"/>
  <c r="AU29" i="2"/>
  <c r="AT29" i="2"/>
  <c r="AS29" i="2"/>
  <c r="AN23" i="3" s="1"/>
  <c r="AR29" i="2"/>
  <c r="AM23" i="3" s="1"/>
  <c r="AQ29" i="2"/>
  <c r="AL23" i="3" s="1"/>
  <c r="AP29" i="2"/>
  <c r="AK23" i="3" s="1"/>
  <c r="AO29" i="2"/>
  <c r="AN29" i="2"/>
  <c r="AI23" i="3" s="1"/>
  <c r="AM29" i="2"/>
  <c r="AL29" i="2"/>
  <c r="AH29" i="2"/>
  <c r="AG29" i="2"/>
  <c r="R29" i="2" s="1"/>
  <c r="AF29" i="2"/>
  <c r="AA23" i="3" s="1"/>
  <c r="AE29" i="2"/>
  <c r="Z23" i="3" s="1"/>
  <c r="AD29" i="2"/>
  <c r="AC29" i="2"/>
  <c r="X23" i="3" s="1"/>
  <c r="AB29" i="2"/>
  <c r="AA29" i="2"/>
  <c r="V23" i="3" s="1"/>
  <c r="Z29" i="2"/>
  <c r="U23" i="3" s="1"/>
  <c r="Y29" i="2"/>
  <c r="X29" i="2"/>
  <c r="W29" i="2"/>
  <c r="R23" i="3" s="1"/>
  <c r="Q29" i="2"/>
  <c r="P29" i="2"/>
  <c r="N29" i="2"/>
  <c r="L29" i="2"/>
  <c r="K29" i="2"/>
  <c r="BH28" i="2"/>
  <c r="BE28" i="2"/>
  <c r="BE36" i="2" s="1"/>
  <c r="AU28" i="2"/>
  <c r="AU36" i="2" s="1"/>
  <c r="AT28" i="2"/>
  <c r="AT36" i="2" s="1"/>
  <c r="AR28" i="2"/>
  <c r="AR36" i="2" s="1"/>
  <c r="AG28" i="2"/>
  <c r="AG36" i="2" s="1"/>
  <c r="AF28" i="2"/>
  <c r="BL27" i="2"/>
  <c r="BK27" i="2"/>
  <c r="BJ27" i="2"/>
  <c r="Q27" i="2" s="1"/>
  <c r="BI27" i="2"/>
  <c r="BI28" i="2" s="1"/>
  <c r="BI36" i="2" s="1"/>
  <c r="BH27" i="2"/>
  <c r="BG27" i="2"/>
  <c r="BF27" i="2"/>
  <c r="BE27" i="2"/>
  <c r="BD27" i="2"/>
  <c r="BC27" i="2"/>
  <c r="BB27" i="2"/>
  <c r="BA27" i="2"/>
  <c r="AW27" i="2"/>
  <c r="AJ27" i="2" s="1"/>
  <c r="AV27" i="2"/>
  <c r="AV28" i="2" s="1"/>
  <c r="AV36" i="2" s="1"/>
  <c r="AU27" i="2"/>
  <c r="AT27" i="2"/>
  <c r="AS27" i="2"/>
  <c r="AR27" i="2"/>
  <c r="AQ27" i="2"/>
  <c r="AP27" i="2"/>
  <c r="AO27" i="2"/>
  <c r="AN27" i="2"/>
  <c r="AM27" i="2"/>
  <c r="AL27" i="2"/>
  <c r="AH27" i="2"/>
  <c r="AG27" i="2"/>
  <c r="AF27" i="2"/>
  <c r="AE27" i="2"/>
  <c r="P27" i="2" s="1"/>
  <c r="AD27" i="2"/>
  <c r="O27" i="2" s="1"/>
  <c r="AC27" i="2"/>
  <c r="AB27" i="2"/>
  <c r="AA27" i="2"/>
  <c r="Z27" i="2"/>
  <c r="K27" i="2" s="1"/>
  <c r="Y27" i="2"/>
  <c r="X27" i="2"/>
  <c r="I27" i="2" s="1"/>
  <c r="W27" i="2"/>
  <c r="N27" i="2"/>
  <c r="M27" i="2"/>
  <c r="L27" i="2"/>
  <c r="J27" i="2"/>
  <c r="BL26" i="2"/>
  <c r="BK26" i="2"/>
  <c r="BJ26" i="2"/>
  <c r="BI26" i="2"/>
  <c r="BH26" i="2"/>
  <c r="BG26" i="2"/>
  <c r="BF26" i="2"/>
  <c r="BF28" i="2" s="1"/>
  <c r="BF36" i="2" s="1"/>
  <c r="BE26" i="2"/>
  <c r="BD26" i="2"/>
  <c r="K26" i="2" s="1"/>
  <c r="BC26" i="2"/>
  <c r="BB26" i="2"/>
  <c r="BA26" i="2"/>
  <c r="AW26" i="2"/>
  <c r="AV26" i="2"/>
  <c r="AU26" i="2"/>
  <c r="AT26" i="2"/>
  <c r="AS26" i="2"/>
  <c r="AR26" i="2"/>
  <c r="AQ26" i="2"/>
  <c r="AP26" i="2"/>
  <c r="L26" i="2" s="1"/>
  <c r="AO26" i="2"/>
  <c r="AN26" i="2"/>
  <c r="AM26" i="2"/>
  <c r="AL26" i="2"/>
  <c r="AH26" i="2"/>
  <c r="AH28" i="2" s="1"/>
  <c r="AH36" i="2" s="1"/>
  <c r="AG26" i="2"/>
  <c r="R26" i="2" s="1"/>
  <c r="AF26" i="2"/>
  <c r="AE26" i="2"/>
  <c r="AD26" i="2"/>
  <c r="AC26" i="2"/>
  <c r="AB26" i="2"/>
  <c r="AA26" i="2"/>
  <c r="Z26" i="2"/>
  <c r="Y26" i="2"/>
  <c r="J26" i="2" s="1"/>
  <c r="X26" i="2"/>
  <c r="W26" i="2"/>
  <c r="S26" i="2"/>
  <c r="Q26" i="2"/>
  <c r="P26" i="2"/>
  <c r="I26" i="2"/>
  <c r="H26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H25" i="2"/>
  <c r="AG25" i="2"/>
  <c r="R25" i="2" s="1"/>
  <c r="AF25" i="2"/>
  <c r="AE25" i="2"/>
  <c r="AE28" i="2" s="1"/>
  <c r="AE36" i="2" s="1"/>
  <c r="AD25" i="2"/>
  <c r="AC25" i="2"/>
  <c r="AB25" i="2"/>
  <c r="AA25" i="2"/>
  <c r="Z25" i="2"/>
  <c r="Y25" i="2"/>
  <c r="X25" i="2"/>
  <c r="W25" i="2"/>
  <c r="Q25" i="2"/>
  <c r="P25" i="2"/>
  <c r="O25" i="2"/>
  <c r="AF23" i="2"/>
  <c r="BL22" i="2"/>
  <c r="S22" i="2" s="1"/>
  <c r="BK22" i="2"/>
  <c r="AY22" i="2" s="1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I22" i="2" s="1"/>
  <c r="AL22" i="2"/>
  <c r="AH22" i="2"/>
  <c r="AG22" i="2"/>
  <c r="R22" i="2" s="1"/>
  <c r="AF22" i="2"/>
  <c r="AE22" i="2"/>
  <c r="AD22" i="2"/>
  <c r="AC22" i="2"/>
  <c r="N22" i="2" s="1"/>
  <c r="AB22" i="2"/>
  <c r="AA22" i="2"/>
  <c r="Z22" i="2"/>
  <c r="K22" i="2" s="1"/>
  <c r="Y22" i="2"/>
  <c r="X22" i="2"/>
  <c r="W22" i="2"/>
  <c r="Q22" i="2"/>
  <c r="P22" i="2"/>
  <c r="O22" i="2"/>
  <c r="M22" i="2"/>
  <c r="L22" i="2"/>
  <c r="BL21" i="2"/>
  <c r="BK21" i="2"/>
  <c r="BJ21" i="2"/>
  <c r="BE19" i="3" s="1"/>
  <c r="BI21" i="2"/>
  <c r="BD19" i="3" s="1"/>
  <c r="BH21" i="2"/>
  <c r="BG21" i="2"/>
  <c r="BF21" i="2"/>
  <c r="BE21" i="2"/>
  <c r="BD21" i="2"/>
  <c r="BC21" i="2"/>
  <c r="BB21" i="2"/>
  <c r="BA21" i="2"/>
  <c r="AW21" i="2"/>
  <c r="AR19" i="3" s="1"/>
  <c r="AV21" i="2"/>
  <c r="AQ19" i="3" s="1"/>
  <c r="AU21" i="2"/>
  <c r="AT21" i="2"/>
  <c r="AS21" i="2"/>
  <c r="AR21" i="2"/>
  <c r="AM19" i="3" s="1"/>
  <c r="AQ21" i="2"/>
  <c r="AP21" i="2"/>
  <c r="AO21" i="2"/>
  <c r="AN21" i="2"/>
  <c r="AM21" i="2"/>
  <c r="AL21" i="2"/>
  <c r="AH21" i="2"/>
  <c r="AG21" i="2"/>
  <c r="AF21" i="2"/>
  <c r="AE21" i="2"/>
  <c r="AD21" i="2"/>
  <c r="AC21" i="2"/>
  <c r="N21" i="2" s="1"/>
  <c r="AB21" i="2"/>
  <c r="AA21" i="2"/>
  <c r="Z21" i="2"/>
  <c r="Y21" i="2"/>
  <c r="X21" i="2"/>
  <c r="S19" i="3" s="1"/>
  <c r="W21" i="2"/>
  <c r="R19" i="3" s="1"/>
  <c r="M21" i="2"/>
  <c r="L21" i="2"/>
  <c r="I21" i="2"/>
  <c r="H21" i="2"/>
  <c r="BL20" i="2"/>
  <c r="BK20" i="2"/>
  <c r="BJ20" i="2"/>
  <c r="BI20" i="2"/>
  <c r="BH20" i="2"/>
  <c r="BG20" i="2"/>
  <c r="BF20" i="2"/>
  <c r="BE20" i="2"/>
  <c r="BD20" i="2"/>
  <c r="K20" i="2" s="1"/>
  <c r="BC20" i="2"/>
  <c r="BB20" i="2"/>
  <c r="BA20" i="2"/>
  <c r="AW20" i="2"/>
  <c r="AV20" i="2"/>
  <c r="AU20" i="2"/>
  <c r="AT20" i="2"/>
  <c r="AS20" i="2"/>
  <c r="AR20" i="2"/>
  <c r="AQ20" i="2"/>
  <c r="M20" i="2" s="1"/>
  <c r="AP20" i="2"/>
  <c r="L20" i="2" s="1"/>
  <c r="AO20" i="2"/>
  <c r="AN20" i="2"/>
  <c r="AM20" i="2"/>
  <c r="AL20" i="2"/>
  <c r="AH20" i="2"/>
  <c r="S20" i="2" s="1"/>
  <c r="AG20" i="2"/>
  <c r="AF20" i="2"/>
  <c r="Q20" i="2" s="1"/>
  <c r="AE20" i="2"/>
  <c r="AD20" i="2"/>
  <c r="O20" i="2" s="1"/>
  <c r="AC20" i="2"/>
  <c r="N20" i="2" s="1"/>
  <c r="AB20" i="2"/>
  <c r="AA20" i="2"/>
  <c r="Z20" i="2"/>
  <c r="Y20" i="2"/>
  <c r="J20" i="2" s="1"/>
  <c r="X20" i="2"/>
  <c r="W20" i="2"/>
  <c r="P20" i="2"/>
  <c r="I20" i="2"/>
  <c r="H20" i="2"/>
  <c r="BL19" i="2"/>
  <c r="BK19" i="2"/>
  <c r="BF18" i="3" s="1"/>
  <c r="BJ19" i="2"/>
  <c r="BI19" i="2"/>
  <c r="BH19" i="2"/>
  <c r="BG19" i="2"/>
  <c r="BF19" i="2"/>
  <c r="BE19" i="2"/>
  <c r="BD19" i="2"/>
  <c r="BC19" i="2"/>
  <c r="BB19" i="2"/>
  <c r="AW18" i="3" s="1"/>
  <c r="BA19" i="2"/>
  <c r="AV18" i="3" s="1"/>
  <c r="AW19" i="2"/>
  <c r="AV19" i="2"/>
  <c r="AU19" i="2"/>
  <c r="AT19" i="2"/>
  <c r="AS19" i="2"/>
  <c r="AR19" i="2"/>
  <c r="AQ19" i="2"/>
  <c r="AP19" i="2"/>
  <c r="AO19" i="2"/>
  <c r="AJ18" i="3" s="1"/>
  <c r="AN19" i="2"/>
  <c r="AI18" i="3" s="1"/>
  <c r="AM19" i="2"/>
  <c r="AL19" i="2"/>
  <c r="AH19" i="2"/>
  <c r="AG19" i="2"/>
  <c r="AF19" i="2"/>
  <c r="AE19" i="2"/>
  <c r="AD19" i="2"/>
  <c r="AC19" i="2"/>
  <c r="AB19" i="2"/>
  <c r="W18" i="3" s="1"/>
  <c r="AA19" i="2"/>
  <c r="V18" i="3" s="1"/>
  <c r="Z19" i="2"/>
  <c r="Y19" i="2"/>
  <c r="X19" i="2"/>
  <c r="W19" i="2"/>
  <c r="Q19" i="2"/>
  <c r="P19" i="2"/>
  <c r="O19" i="2"/>
  <c r="M19" i="2"/>
  <c r="BL18" i="2"/>
  <c r="BG14" i="3" s="1"/>
  <c r="BK18" i="2"/>
  <c r="BF14" i="3" s="1"/>
  <c r="BJ18" i="2"/>
  <c r="BE14" i="3" s="1"/>
  <c r="BI18" i="2"/>
  <c r="BD14" i="3" s="1"/>
  <c r="BH18" i="2"/>
  <c r="BG18" i="2"/>
  <c r="BF18" i="2"/>
  <c r="BA14" i="3" s="1"/>
  <c r="BE18" i="2"/>
  <c r="AZ14" i="3" s="1"/>
  <c r="BD18" i="2"/>
  <c r="AY14" i="3" s="1"/>
  <c r="BC18" i="2"/>
  <c r="AX14" i="3" s="1"/>
  <c r="BB18" i="2"/>
  <c r="AW14" i="3" s="1"/>
  <c r="BA18" i="2"/>
  <c r="AV14" i="3" s="1"/>
  <c r="AW18" i="2"/>
  <c r="AR14" i="3" s="1"/>
  <c r="AV18" i="2"/>
  <c r="AQ14" i="3" s="1"/>
  <c r="AU18" i="2"/>
  <c r="AT18" i="2"/>
  <c r="AS18" i="2"/>
  <c r="AN14" i="3" s="1"/>
  <c r="AR18" i="2"/>
  <c r="AM14" i="3" s="1"/>
  <c r="AQ18" i="2"/>
  <c r="AL14" i="3" s="1"/>
  <c r="AP18" i="2"/>
  <c r="AK14" i="3" s="1"/>
  <c r="AO18" i="2"/>
  <c r="AJ14" i="3" s="1"/>
  <c r="AN18" i="2"/>
  <c r="AI14" i="3" s="1"/>
  <c r="AM18" i="2"/>
  <c r="AH14" i="3" s="1"/>
  <c r="AL18" i="2"/>
  <c r="H18" i="2" s="1"/>
  <c r="AH18" i="2"/>
  <c r="AG18" i="2"/>
  <c r="AF18" i="2"/>
  <c r="AA14" i="3" s="1"/>
  <c r="AE18" i="2"/>
  <c r="Z14" i="3" s="1"/>
  <c r="AD18" i="2"/>
  <c r="Y14" i="3" s="1"/>
  <c r="AC18" i="2"/>
  <c r="X14" i="3" s="1"/>
  <c r="AB18" i="2"/>
  <c r="W14" i="3" s="1"/>
  <c r="H14" i="3" s="1"/>
  <c r="AA18" i="2"/>
  <c r="V14" i="3" s="1"/>
  <c r="Z18" i="2"/>
  <c r="U14" i="3" s="1"/>
  <c r="F14" i="3" s="1"/>
  <c r="Y18" i="2"/>
  <c r="X18" i="2"/>
  <c r="S14" i="3" s="1"/>
  <c r="D14" i="3" s="1"/>
  <c r="W18" i="2"/>
  <c r="R14" i="3" s="1"/>
  <c r="M18" i="2"/>
  <c r="L18" i="2"/>
  <c r="K18" i="2"/>
  <c r="I18" i="2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BC17" i="2"/>
  <c r="BB17" i="2"/>
  <c r="BA17" i="2"/>
  <c r="AV15" i="3" s="1"/>
  <c r="AW17" i="2"/>
  <c r="AR15" i="3" s="1"/>
  <c r="AV17" i="2"/>
  <c r="AQ15" i="3" s="1"/>
  <c r="AU17" i="2"/>
  <c r="AP15" i="3" s="1"/>
  <c r="AT17" i="2"/>
  <c r="AO15" i="3" s="1"/>
  <c r="AS17" i="2"/>
  <c r="AN15" i="3" s="1"/>
  <c r="AR17" i="2"/>
  <c r="AM15" i="3" s="1"/>
  <c r="AQ17" i="2"/>
  <c r="AP17" i="2"/>
  <c r="AO17" i="2"/>
  <c r="AJ15" i="3" s="1"/>
  <c r="AN17" i="2"/>
  <c r="AI15" i="3" s="1"/>
  <c r="AM17" i="2"/>
  <c r="AH15" i="3" s="1"/>
  <c r="AL17" i="2"/>
  <c r="AG15" i="3" s="1"/>
  <c r="AH17" i="2"/>
  <c r="AG17" i="2"/>
  <c r="AF17" i="2"/>
  <c r="AA15" i="3" s="1"/>
  <c r="AE17" i="2"/>
  <c r="Z15" i="3" s="1"/>
  <c r="AD17" i="2"/>
  <c r="AC17" i="2"/>
  <c r="AB17" i="2"/>
  <c r="W15" i="3" s="1"/>
  <c r="AA17" i="2"/>
  <c r="V15" i="3" s="1"/>
  <c r="Z17" i="2"/>
  <c r="U15" i="3" s="1"/>
  <c r="Y17" i="2"/>
  <c r="T15" i="3" s="1"/>
  <c r="X17" i="2"/>
  <c r="S15" i="3" s="1"/>
  <c r="W17" i="2"/>
  <c r="R15" i="3" s="1"/>
  <c r="Q17" i="2"/>
  <c r="P17" i="2"/>
  <c r="I17" i="2"/>
  <c r="H17" i="2"/>
  <c r="BL16" i="2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AX16" i="3" s="1"/>
  <c r="BB16" i="2"/>
  <c r="AW16" i="3" s="1"/>
  <c r="BA16" i="2"/>
  <c r="AV16" i="3" s="1"/>
  <c r="AW16" i="2"/>
  <c r="AR16" i="3" s="1"/>
  <c r="AV16" i="2"/>
  <c r="AQ16" i="3" s="1"/>
  <c r="AU16" i="2"/>
  <c r="AP16" i="3" s="1"/>
  <c r="AT16" i="2"/>
  <c r="AO16" i="3" s="1"/>
  <c r="AS16" i="2"/>
  <c r="AN16" i="3" s="1"/>
  <c r="AR16" i="2"/>
  <c r="AM16" i="3" s="1"/>
  <c r="AQ16" i="2"/>
  <c r="AL16" i="3" s="1"/>
  <c r="AP16" i="2"/>
  <c r="AK16" i="3" s="1"/>
  <c r="AO16" i="2"/>
  <c r="AJ16" i="3" s="1"/>
  <c r="AN16" i="2"/>
  <c r="AI16" i="3" s="1"/>
  <c r="AM16" i="2"/>
  <c r="AL16" i="2"/>
  <c r="AH16" i="2"/>
  <c r="AC16" i="3" s="1"/>
  <c r="AG16" i="2"/>
  <c r="AB16" i="3" s="1"/>
  <c r="AF16" i="2"/>
  <c r="AA16" i="3" s="1"/>
  <c r="AE16" i="2"/>
  <c r="Z16" i="3" s="1"/>
  <c r="AD16" i="2"/>
  <c r="Y16" i="3" s="1"/>
  <c r="J16" i="3" s="1"/>
  <c r="AC16" i="2"/>
  <c r="AB16" i="2"/>
  <c r="W16" i="3" s="1"/>
  <c r="H16" i="3" s="1"/>
  <c r="AA16" i="2"/>
  <c r="V16" i="3" s="1"/>
  <c r="Z16" i="2"/>
  <c r="Y16" i="2"/>
  <c r="X16" i="2"/>
  <c r="S16" i="3" s="1"/>
  <c r="W16" i="2"/>
  <c r="R16" i="3" s="1"/>
  <c r="Q16" i="2"/>
  <c r="P16" i="2"/>
  <c r="O16" i="2"/>
  <c r="BL15" i="2"/>
  <c r="BG13" i="3" s="1"/>
  <c r="BK15" i="2"/>
  <c r="BF13" i="3" s="1"/>
  <c r="BJ15" i="2"/>
  <c r="BE13" i="3" s="1"/>
  <c r="BI15" i="2"/>
  <c r="BD13" i="3" s="1"/>
  <c r="BH15" i="2"/>
  <c r="BG15" i="2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V13" i="3" s="1"/>
  <c r="AW15" i="2"/>
  <c r="AR13" i="3" s="1"/>
  <c r="AV15" i="2"/>
  <c r="AQ13" i="3" s="1"/>
  <c r="AU15" i="2"/>
  <c r="AT15" i="2"/>
  <c r="AS15" i="2"/>
  <c r="AN13" i="3" s="1"/>
  <c r="AR15" i="2"/>
  <c r="AM13" i="3" s="1"/>
  <c r="AQ15" i="2"/>
  <c r="AL13" i="3" s="1"/>
  <c r="AP15" i="2"/>
  <c r="AK13" i="3" s="1"/>
  <c r="AO15" i="2"/>
  <c r="AJ13" i="3" s="1"/>
  <c r="AN15" i="2"/>
  <c r="AI13" i="3" s="1"/>
  <c r="AM15" i="2"/>
  <c r="AH13" i="3" s="1"/>
  <c r="AL15" i="2"/>
  <c r="AH15" i="2"/>
  <c r="AG15" i="2"/>
  <c r="AF15" i="2"/>
  <c r="AA13" i="3" s="1"/>
  <c r="AE15" i="2"/>
  <c r="Z13" i="3" s="1"/>
  <c r="AD15" i="2"/>
  <c r="Y13" i="3" s="1"/>
  <c r="AC15" i="2"/>
  <c r="X13" i="3" s="1"/>
  <c r="AB15" i="2"/>
  <c r="W13" i="3" s="1"/>
  <c r="H13" i="3" s="1"/>
  <c r="AA15" i="2"/>
  <c r="V13" i="3" s="1"/>
  <c r="Z15" i="2"/>
  <c r="U13" i="3" s="1"/>
  <c r="F13" i="3" s="1"/>
  <c r="Y15" i="2"/>
  <c r="X15" i="2"/>
  <c r="S13" i="3" s="1"/>
  <c r="D13" i="3" s="1"/>
  <c r="W15" i="2"/>
  <c r="R13" i="3" s="1"/>
  <c r="U15" i="2"/>
  <c r="M15" i="2"/>
  <c r="L15" i="2"/>
  <c r="K15" i="2"/>
  <c r="H15" i="2"/>
  <c r="BL14" i="2"/>
  <c r="BG12" i="3" s="1"/>
  <c r="BK14" i="2"/>
  <c r="BF12" i="3" s="1"/>
  <c r="BJ14" i="2"/>
  <c r="BE12" i="3" s="1"/>
  <c r="BI14" i="2"/>
  <c r="BD12" i="3" s="1"/>
  <c r="BH14" i="2"/>
  <c r="BG14" i="2"/>
  <c r="BF14" i="2"/>
  <c r="BE14" i="2"/>
  <c r="AZ12" i="3" s="1"/>
  <c r="BD14" i="2"/>
  <c r="BC14" i="2"/>
  <c r="BB14" i="2"/>
  <c r="AW12" i="3" s="1"/>
  <c r="BA14" i="2"/>
  <c r="AV12" i="3" s="1"/>
  <c r="AW14" i="2"/>
  <c r="AR12" i="3" s="1"/>
  <c r="AV14" i="2"/>
  <c r="AQ12" i="3" s="1"/>
  <c r="AU14" i="2"/>
  <c r="AT14" i="2"/>
  <c r="AO12" i="3" s="1"/>
  <c r="AS14" i="2"/>
  <c r="AN12" i="3" s="1"/>
  <c r="AR14" i="2"/>
  <c r="AM12" i="3" s="1"/>
  <c r="AQ14" i="2"/>
  <c r="AP14" i="2"/>
  <c r="AO14" i="2"/>
  <c r="AJ12" i="3" s="1"/>
  <c r="AN14" i="2"/>
  <c r="AI12" i="3" s="1"/>
  <c r="AM14" i="2"/>
  <c r="AH12" i="3" s="1"/>
  <c r="AL14" i="2"/>
  <c r="AG12" i="3" s="1"/>
  <c r="AH14" i="2"/>
  <c r="AG14" i="2"/>
  <c r="AF14" i="2"/>
  <c r="AA12" i="3" s="1"/>
  <c r="AE14" i="2"/>
  <c r="Z12" i="3" s="1"/>
  <c r="AD14" i="2"/>
  <c r="AD23" i="2" s="1"/>
  <c r="AC14" i="2"/>
  <c r="AB14" i="2"/>
  <c r="W12" i="3" s="1"/>
  <c r="AA14" i="2"/>
  <c r="V12" i="3" s="1"/>
  <c r="Z14" i="2"/>
  <c r="U12" i="3" s="1"/>
  <c r="Y14" i="2"/>
  <c r="T12" i="3" s="1"/>
  <c r="X14" i="2"/>
  <c r="S12" i="3" s="1"/>
  <c r="W14" i="2"/>
  <c r="R12" i="3" s="1"/>
  <c r="S14" i="2"/>
  <c r="Q14" i="2"/>
  <c r="I14" i="2"/>
  <c r="H14" i="2"/>
  <c r="BL13" i="2"/>
  <c r="BC13" i="2"/>
  <c r="AN13" i="2"/>
  <c r="AL13" i="2"/>
  <c r="AB13" i="2"/>
  <c r="BL12" i="2"/>
  <c r="BG10" i="3" s="1"/>
  <c r="BK12" i="2"/>
  <c r="BF10" i="3" s="1"/>
  <c r="BJ12" i="2"/>
  <c r="BE10" i="3" s="1"/>
  <c r="BI12" i="2"/>
  <c r="BD10" i="3" s="1"/>
  <c r="BH12" i="2"/>
  <c r="BC10" i="3" s="1"/>
  <c r="BG12" i="2"/>
  <c r="BB10" i="3" s="1"/>
  <c r="BF12" i="2"/>
  <c r="BA10" i="3" s="1"/>
  <c r="BE12" i="2"/>
  <c r="AZ10" i="3" s="1"/>
  <c r="BD12" i="2"/>
  <c r="AY10" i="3" s="1"/>
  <c r="BC12" i="2"/>
  <c r="AX10" i="3" s="1"/>
  <c r="BB12" i="2"/>
  <c r="AW10" i="3" s="1"/>
  <c r="BA12" i="2"/>
  <c r="AV10" i="3" s="1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Q12" i="2"/>
  <c r="AL10" i="3" s="1"/>
  <c r="AP12" i="2"/>
  <c r="AK10" i="3" s="1"/>
  <c r="AO12" i="2"/>
  <c r="AN12" i="2"/>
  <c r="AI10" i="3" s="1"/>
  <c r="AM12" i="2"/>
  <c r="AH10" i="3" s="1"/>
  <c r="AL12" i="2"/>
  <c r="AG10" i="3" s="1"/>
  <c r="AJ12" i="2"/>
  <c r="AH12" i="2"/>
  <c r="AC10" i="3" s="1"/>
  <c r="AG12" i="2"/>
  <c r="AB10" i="3" s="1"/>
  <c r="AF12" i="2"/>
  <c r="AA10" i="3" s="1"/>
  <c r="AE12" i="2"/>
  <c r="Z10" i="3" s="1"/>
  <c r="AD12" i="2"/>
  <c r="AC12" i="2"/>
  <c r="X10" i="3" s="1"/>
  <c r="AB12" i="2"/>
  <c r="W10" i="3" s="1"/>
  <c r="H10" i="3" s="1"/>
  <c r="AA12" i="2"/>
  <c r="Z12" i="2"/>
  <c r="U10" i="3" s="1"/>
  <c r="Y12" i="2"/>
  <c r="T10" i="3" s="1"/>
  <c r="X12" i="2"/>
  <c r="S10" i="3" s="1"/>
  <c r="W12" i="2"/>
  <c r="R12" i="2"/>
  <c r="Q12" i="2"/>
  <c r="P12" i="2"/>
  <c r="M12" i="2"/>
  <c r="I12" i="2"/>
  <c r="BL11" i="2"/>
  <c r="BG9" i="3" s="1"/>
  <c r="BK11" i="2"/>
  <c r="BF9" i="3" s="1"/>
  <c r="BJ11" i="2"/>
  <c r="BE9" i="3" s="1"/>
  <c r="BI11" i="2"/>
  <c r="BD9" i="3" s="1"/>
  <c r="BH11" i="2"/>
  <c r="BC9" i="3" s="1"/>
  <c r="BG11" i="2"/>
  <c r="BF11" i="2"/>
  <c r="BA9" i="3" s="1"/>
  <c r="BE11" i="2"/>
  <c r="AZ9" i="3" s="1"/>
  <c r="BD11" i="2"/>
  <c r="AY9" i="3" s="1"/>
  <c r="BC11" i="2"/>
  <c r="AX9" i="3" s="1"/>
  <c r="BB11" i="2"/>
  <c r="AW9" i="3" s="1"/>
  <c r="BA11" i="2"/>
  <c r="AV9" i="3" s="1"/>
  <c r="AW11" i="2"/>
  <c r="AR9" i="3" s="1"/>
  <c r="AV11" i="2"/>
  <c r="AQ9" i="3" s="1"/>
  <c r="AU11" i="2"/>
  <c r="AP9" i="3" s="1"/>
  <c r="AT11" i="2"/>
  <c r="AO9" i="3" s="1"/>
  <c r="AS11" i="2"/>
  <c r="AR11" i="2"/>
  <c r="AM9" i="3" s="1"/>
  <c r="AQ11" i="2"/>
  <c r="AL9" i="3" s="1"/>
  <c r="AP11" i="2"/>
  <c r="AK9" i="3" s="1"/>
  <c r="AO11" i="2"/>
  <c r="AJ9" i="3" s="1"/>
  <c r="AN11" i="2"/>
  <c r="AM11" i="2"/>
  <c r="AH9" i="3" s="1"/>
  <c r="AL11" i="2"/>
  <c r="AG9" i="3" s="1"/>
  <c r="AH11" i="2"/>
  <c r="AC9" i="3" s="1"/>
  <c r="AG11" i="2"/>
  <c r="AB9" i="3" s="1"/>
  <c r="AF11" i="2"/>
  <c r="AA9" i="3" s="1"/>
  <c r="AE11" i="2"/>
  <c r="AD11" i="2"/>
  <c r="Y9" i="3" s="1"/>
  <c r="AC11" i="2"/>
  <c r="X9" i="3" s="1"/>
  <c r="AB11" i="2"/>
  <c r="W9" i="3" s="1"/>
  <c r="H9" i="3" s="1"/>
  <c r="AA11" i="2"/>
  <c r="V9" i="3" s="1"/>
  <c r="G9" i="3" s="1"/>
  <c r="Z11" i="2"/>
  <c r="Y11" i="2"/>
  <c r="T9" i="3" s="1"/>
  <c r="X11" i="2"/>
  <c r="S9" i="3" s="1"/>
  <c r="W11" i="2"/>
  <c r="R9" i="3" s="1"/>
  <c r="C9" i="3" s="1"/>
  <c r="R11" i="2"/>
  <c r="Q11" i="2"/>
  <c r="M11" i="2"/>
  <c r="L11" i="2"/>
  <c r="H11" i="2"/>
  <c r="BL10" i="2"/>
  <c r="BG8" i="3" s="1"/>
  <c r="BK10" i="2"/>
  <c r="BF8" i="3" s="1"/>
  <c r="BJ10" i="2"/>
  <c r="BE8" i="3" s="1"/>
  <c r="BI10" i="2"/>
  <c r="BD8" i="3" s="1"/>
  <c r="BH10" i="2"/>
  <c r="BC8" i="3" s="1"/>
  <c r="BG10" i="2"/>
  <c r="BB8" i="3" s="1"/>
  <c r="BF10" i="2"/>
  <c r="BE10" i="2"/>
  <c r="AZ8" i="3" s="1"/>
  <c r="BD10" i="2"/>
  <c r="AY8" i="3" s="1"/>
  <c r="BC10" i="2"/>
  <c r="AX8" i="3" s="1"/>
  <c r="BB10" i="2"/>
  <c r="BA10" i="2"/>
  <c r="AV8" i="3" s="1"/>
  <c r="AW10" i="2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M10" i="2"/>
  <c r="AH8" i="3" s="1"/>
  <c r="AL10" i="2"/>
  <c r="AG8" i="3" s="1"/>
  <c r="AH10" i="2"/>
  <c r="AC8" i="3" s="1"/>
  <c r="AG10" i="2"/>
  <c r="AB8" i="3" s="1"/>
  <c r="AF10" i="2"/>
  <c r="AA8" i="3" s="1"/>
  <c r="AE10" i="2"/>
  <c r="AD10" i="2"/>
  <c r="AC10" i="2"/>
  <c r="X8" i="3" s="1"/>
  <c r="AB10" i="2"/>
  <c r="W8" i="3" s="1"/>
  <c r="AA10" i="2"/>
  <c r="V8" i="3" s="1"/>
  <c r="Z10" i="2"/>
  <c r="U8" i="3" s="1"/>
  <c r="F8" i="3" s="1"/>
  <c r="Y10" i="2"/>
  <c r="T8" i="3" s="1"/>
  <c r="X10" i="2"/>
  <c r="S8" i="3" s="1"/>
  <c r="W10" i="2"/>
  <c r="Q10" i="2"/>
  <c r="N10" i="2"/>
  <c r="L10" i="2"/>
  <c r="K10" i="2"/>
  <c r="BL9" i="2"/>
  <c r="BG7" i="3" s="1"/>
  <c r="BK9" i="2"/>
  <c r="BF7" i="3" s="1"/>
  <c r="BJ9" i="2"/>
  <c r="BE7" i="3" s="1"/>
  <c r="BI9" i="2"/>
  <c r="BD7" i="3" s="1"/>
  <c r="BH9" i="2"/>
  <c r="BC7" i="3" s="1"/>
  <c r="BG9" i="2"/>
  <c r="BB7" i="3" s="1"/>
  <c r="BF9" i="2"/>
  <c r="BA7" i="3" s="1"/>
  <c r="BE9" i="2"/>
  <c r="AZ7" i="3" s="1"/>
  <c r="BD9" i="2"/>
  <c r="AY7" i="3" s="1"/>
  <c r="BC9" i="2"/>
  <c r="AX7" i="3" s="1"/>
  <c r="BB9" i="2"/>
  <c r="AW7" i="3" s="1"/>
  <c r="BA9" i="2"/>
  <c r="AV7" i="3" s="1"/>
  <c r="AW9" i="2"/>
  <c r="AV9" i="2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N9" i="2"/>
  <c r="AI7" i="3" s="1"/>
  <c r="AM9" i="2"/>
  <c r="AH7" i="3" s="1"/>
  <c r="AL9" i="2"/>
  <c r="AG7" i="3" s="1"/>
  <c r="AJ9" i="2"/>
  <c r="AH9" i="2"/>
  <c r="AC7" i="3" s="1"/>
  <c r="AG9" i="2"/>
  <c r="AB7" i="3" s="1"/>
  <c r="AF9" i="2"/>
  <c r="AA7" i="3" s="1"/>
  <c r="AE9" i="2"/>
  <c r="AD9" i="2"/>
  <c r="Y7" i="3" s="1"/>
  <c r="AC9" i="2"/>
  <c r="X7" i="3" s="1"/>
  <c r="I7" i="3" s="1"/>
  <c r="AB9" i="2"/>
  <c r="W7" i="3" s="1"/>
  <c r="AA9" i="2"/>
  <c r="Z9" i="2"/>
  <c r="U7" i="3" s="1"/>
  <c r="Y9" i="2"/>
  <c r="T7" i="3" s="1"/>
  <c r="X9" i="2"/>
  <c r="S7" i="3" s="1"/>
  <c r="W9" i="2"/>
  <c r="R9" i="2"/>
  <c r="Q9" i="2"/>
  <c r="O9" i="2"/>
  <c r="M9" i="2"/>
  <c r="I9" i="2"/>
  <c r="BL8" i="2"/>
  <c r="BG6" i="3" s="1"/>
  <c r="BK8" i="2"/>
  <c r="BF6" i="3" s="1"/>
  <c r="BJ8" i="2"/>
  <c r="BE6" i="3" s="1"/>
  <c r="BI8" i="2"/>
  <c r="BD6" i="3" s="1"/>
  <c r="BH8" i="2"/>
  <c r="BG8" i="2"/>
  <c r="BB6" i="3" s="1"/>
  <c r="BF8" i="2"/>
  <c r="BA6" i="3" s="1"/>
  <c r="BE8" i="2"/>
  <c r="AZ6" i="3" s="1"/>
  <c r="BD8" i="2"/>
  <c r="AY6" i="3" s="1"/>
  <c r="BC8" i="2"/>
  <c r="BB8" i="2"/>
  <c r="AW6" i="3" s="1"/>
  <c r="BA8" i="2"/>
  <c r="AV6" i="3" s="1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H8" i="2"/>
  <c r="AC6" i="3" s="1"/>
  <c r="AG8" i="2"/>
  <c r="AB6" i="3" s="1"/>
  <c r="M6" i="3" s="1"/>
  <c r="AF8" i="2"/>
  <c r="AE8" i="2"/>
  <c r="AD8" i="2"/>
  <c r="Y6" i="3" s="1"/>
  <c r="AC8" i="2"/>
  <c r="X6" i="3" s="1"/>
  <c r="I6" i="3" s="1"/>
  <c r="AB8" i="2"/>
  <c r="W6" i="3" s="1"/>
  <c r="AA8" i="2"/>
  <c r="V6" i="3" s="1"/>
  <c r="G6" i="3" s="1"/>
  <c r="Z8" i="2"/>
  <c r="U6" i="3" s="1"/>
  <c r="Y8" i="2"/>
  <c r="T6" i="3" s="1"/>
  <c r="X8" i="2"/>
  <c r="W8" i="2"/>
  <c r="R6" i="3" s="1"/>
  <c r="S8" i="2"/>
  <c r="R8" i="2"/>
  <c r="M8" i="2"/>
  <c r="L8" i="2"/>
  <c r="K8" i="2"/>
  <c r="H8" i="2"/>
  <c r="BL7" i="2"/>
  <c r="BG5" i="3" s="1"/>
  <c r="BK7" i="2"/>
  <c r="BF5" i="3" s="1"/>
  <c r="BJ7" i="2"/>
  <c r="BE5" i="3" s="1"/>
  <c r="BI7" i="2"/>
  <c r="BD5" i="3" s="1"/>
  <c r="BH7" i="2"/>
  <c r="BC5" i="3" s="1"/>
  <c r="BG7" i="2"/>
  <c r="BB5" i="3" s="1"/>
  <c r="BF7" i="2"/>
  <c r="BA5" i="3" s="1"/>
  <c r="BE7" i="2"/>
  <c r="AZ5" i="3" s="1"/>
  <c r="BD7" i="2"/>
  <c r="AY5" i="3" s="1"/>
  <c r="BC7" i="2"/>
  <c r="AX5" i="3" s="1"/>
  <c r="BB7" i="2"/>
  <c r="BA7" i="2"/>
  <c r="AV5" i="3" s="1"/>
  <c r="AW7" i="2"/>
  <c r="AV7" i="2"/>
  <c r="AQ5" i="3" s="1"/>
  <c r="AU7" i="2"/>
  <c r="AP5" i="3" s="1"/>
  <c r="AT7" i="2"/>
  <c r="AO5" i="3" s="1"/>
  <c r="AS7" i="2"/>
  <c r="AN5" i="3" s="1"/>
  <c r="AR7" i="2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C5" i="3" s="1"/>
  <c r="AG7" i="2"/>
  <c r="AF7" i="2"/>
  <c r="AA5" i="3" s="1"/>
  <c r="AE7" i="2"/>
  <c r="Z5" i="3" s="1"/>
  <c r="AD7" i="2"/>
  <c r="AC7" i="2"/>
  <c r="X5" i="3" s="1"/>
  <c r="AB7" i="2"/>
  <c r="W5" i="3" s="1"/>
  <c r="H5" i="3" s="1"/>
  <c r="AA7" i="2"/>
  <c r="V5" i="3" s="1"/>
  <c r="Z7" i="2"/>
  <c r="Y7" i="2"/>
  <c r="T5" i="3" s="1"/>
  <c r="X7" i="2"/>
  <c r="S5" i="3" s="1"/>
  <c r="W7" i="2"/>
  <c r="P7" i="2"/>
  <c r="L7" i="2"/>
  <c r="J7" i="2"/>
  <c r="BL6" i="2"/>
  <c r="BG4" i="3" s="1"/>
  <c r="BK6" i="2"/>
  <c r="BJ6" i="2"/>
  <c r="BI6" i="2"/>
  <c r="BH6" i="2"/>
  <c r="BG6" i="2"/>
  <c r="BF6" i="2"/>
  <c r="BE6" i="2"/>
  <c r="BD6" i="2"/>
  <c r="AY4" i="3" s="1"/>
  <c r="BC6" i="2"/>
  <c r="BB6" i="2"/>
  <c r="AW4" i="3" s="1"/>
  <c r="BA6" i="2"/>
  <c r="AW6" i="2"/>
  <c r="AV6" i="2"/>
  <c r="AJ6" i="2" s="1"/>
  <c r="AU6" i="2"/>
  <c r="AT6" i="2"/>
  <c r="AS6" i="2"/>
  <c r="AR6" i="2"/>
  <c r="AQ6" i="2"/>
  <c r="AP6" i="2"/>
  <c r="AO6" i="2"/>
  <c r="AJ4" i="3" s="1"/>
  <c r="AN6" i="2"/>
  <c r="AI4" i="3" s="1"/>
  <c r="AM6" i="2"/>
  <c r="AL6" i="2"/>
  <c r="AG4" i="3" s="1"/>
  <c r="AH6" i="2"/>
  <c r="U6" i="2" s="1"/>
  <c r="AG6" i="2"/>
  <c r="AF6" i="2"/>
  <c r="AE6" i="2"/>
  <c r="AD6" i="2"/>
  <c r="AC6" i="2"/>
  <c r="AB6" i="2"/>
  <c r="AA6" i="2"/>
  <c r="Z6" i="2"/>
  <c r="U4" i="3" s="1"/>
  <c r="Y6" i="2"/>
  <c r="X6" i="2"/>
  <c r="S4" i="3" s="1"/>
  <c r="W6" i="2"/>
  <c r="K6" i="2"/>
  <c r="I6" i="2"/>
  <c r="AW386" i="1"/>
  <c r="AH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D386" i="1" s="1"/>
  <c r="AW384" i="1"/>
  <c r="AH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D384" i="1"/>
  <c r="AW383" i="1"/>
  <c r="AH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AH382" i="1"/>
  <c r="S382" i="1"/>
  <c r="Q382" i="1"/>
  <c r="P382" i="1"/>
  <c r="O382" i="1"/>
  <c r="N382" i="1"/>
  <c r="M382" i="1"/>
  <c r="L382" i="1"/>
  <c r="K382" i="1"/>
  <c r="D382" i="1" s="1"/>
  <c r="J382" i="1"/>
  <c r="I382" i="1"/>
  <c r="H382" i="1"/>
  <c r="G382" i="1"/>
  <c r="F382" i="1"/>
  <c r="AW381" i="1"/>
  <c r="AH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AH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AH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D378" i="1"/>
  <c r="AW375" i="1"/>
  <c r="AH375" i="1"/>
  <c r="S375" i="1"/>
  <c r="O375" i="1"/>
  <c r="N375" i="1"/>
  <c r="M375" i="1"/>
  <c r="AW374" i="1"/>
  <c r="AH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AH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D373" i="1" s="1"/>
  <c r="F373" i="1"/>
  <c r="AW372" i="1"/>
  <c r="AH372" i="1"/>
  <c r="S372" i="1"/>
  <c r="Q372" i="1"/>
  <c r="P372" i="1"/>
  <c r="P375" i="1" s="1"/>
  <c r="O372" i="1"/>
  <c r="N372" i="1"/>
  <c r="M372" i="1"/>
  <c r="L372" i="1"/>
  <c r="K372" i="1"/>
  <c r="J372" i="1"/>
  <c r="I372" i="1"/>
  <c r="H372" i="1"/>
  <c r="G372" i="1"/>
  <c r="F372" i="1"/>
  <c r="AW371" i="1"/>
  <c r="AH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AH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G375" i="1" s="1"/>
  <c r="F370" i="1"/>
  <c r="F375" i="1" s="1"/>
  <c r="AW369" i="1"/>
  <c r="AH369" i="1"/>
  <c r="S369" i="1"/>
  <c r="Q369" i="1"/>
  <c r="P369" i="1"/>
  <c r="O369" i="1"/>
  <c r="N369" i="1"/>
  <c r="M369" i="1"/>
  <c r="L369" i="1"/>
  <c r="K369" i="1"/>
  <c r="K375" i="1" s="1"/>
  <c r="J369" i="1"/>
  <c r="I369" i="1"/>
  <c r="I375" i="1" s="1"/>
  <c r="H369" i="1"/>
  <c r="G369" i="1"/>
  <c r="F369" i="1"/>
  <c r="BJ368" i="1"/>
  <c r="BI368" i="1"/>
  <c r="BH368" i="1"/>
  <c r="BG368" i="1"/>
  <c r="BF368" i="1"/>
  <c r="BE368" i="1"/>
  <c r="BD368" i="1"/>
  <c r="BD376" i="1" s="1"/>
  <c r="BC368" i="1"/>
  <c r="BB368" i="1"/>
  <c r="BA368" i="1"/>
  <c r="AZ368" i="1"/>
  <c r="AY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I368" i="1"/>
  <c r="G368" i="1"/>
  <c r="AW367" i="1"/>
  <c r="AH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AH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D366" i="1"/>
  <c r="AW365" i="1"/>
  <c r="AH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AH364" i="1"/>
  <c r="S364" i="1"/>
  <c r="Q364" i="1"/>
  <c r="Q368" i="1" s="1"/>
  <c r="P364" i="1"/>
  <c r="O364" i="1"/>
  <c r="N364" i="1"/>
  <c r="M364" i="1"/>
  <c r="L364" i="1"/>
  <c r="L368" i="1" s="1"/>
  <c r="K364" i="1"/>
  <c r="J364" i="1"/>
  <c r="I364" i="1"/>
  <c r="H364" i="1"/>
  <c r="G364" i="1"/>
  <c r="F364" i="1"/>
  <c r="AW363" i="1"/>
  <c r="AH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AH362" i="1"/>
  <c r="S362" i="1"/>
  <c r="Q362" i="1"/>
  <c r="P362" i="1"/>
  <c r="P368" i="1" s="1"/>
  <c r="O362" i="1"/>
  <c r="O368" i="1" s="1"/>
  <c r="N362" i="1"/>
  <c r="M362" i="1"/>
  <c r="M368" i="1" s="1"/>
  <c r="L362" i="1"/>
  <c r="K362" i="1"/>
  <c r="J362" i="1"/>
  <c r="I362" i="1"/>
  <c r="H362" i="1"/>
  <c r="G362" i="1"/>
  <c r="F362" i="1"/>
  <c r="BJ361" i="1"/>
  <c r="BI361" i="1"/>
  <c r="BH361" i="1"/>
  <c r="BG361" i="1"/>
  <c r="BF361" i="1"/>
  <c r="AW361" i="1" s="1"/>
  <c r="BE361" i="1"/>
  <c r="BD361" i="1"/>
  <c r="BC361" i="1"/>
  <c r="BB361" i="1"/>
  <c r="BA361" i="1"/>
  <c r="AZ361" i="1"/>
  <c r="AY361" i="1"/>
  <c r="AU361" i="1"/>
  <c r="AT361" i="1"/>
  <c r="AS361" i="1"/>
  <c r="AH361" i="1" s="1"/>
  <c r="AR361" i="1"/>
  <c r="AR376" i="1" s="1"/>
  <c r="AQ361" i="1"/>
  <c r="AP361" i="1"/>
  <c r="AO361" i="1"/>
  <c r="AN361" i="1"/>
  <c r="AM361" i="1"/>
  <c r="AL361" i="1"/>
  <c r="AK361" i="1"/>
  <c r="AJ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Q361" i="1"/>
  <c r="H361" i="1"/>
  <c r="AW360" i="1"/>
  <c r="AH360" i="1"/>
  <c r="S360" i="1"/>
  <c r="Q360" i="1"/>
  <c r="P360" i="1"/>
  <c r="O360" i="1"/>
  <c r="N360" i="1"/>
  <c r="M360" i="1"/>
  <c r="D360" i="1" s="1"/>
  <c r="L360" i="1"/>
  <c r="K360" i="1"/>
  <c r="J360" i="1"/>
  <c r="I360" i="1"/>
  <c r="H360" i="1"/>
  <c r="G360" i="1"/>
  <c r="F360" i="1"/>
  <c r="AW359" i="1"/>
  <c r="AH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AH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AH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D357" i="1"/>
  <c r="AW356" i="1"/>
  <c r="AH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AH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AH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AH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AH352" i="1"/>
  <c r="S352" i="1"/>
  <c r="Q352" i="1"/>
  <c r="P352" i="1"/>
  <c r="O352" i="1"/>
  <c r="N352" i="1"/>
  <c r="M352" i="1"/>
  <c r="L352" i="1"/>
  <c r="K352" i="1"/>
  <c r="J352" i="1"/>
  <c r="I352" i="1"/>
  <c r="H352" i="1"/>
  <c r="D352" i="1" s="1"/>
  <c r="G352" i="1"/>
  <c r="F352" i="1"/>
  <c r="AW351" i="1"/>
  <c r="AH351" i="1"/>
  <c r="S351" i="1"/>
  <c r="Q351" i="1"/>
  <c r="P351" i="1"/>
  <c r="O351" i="1"/>
  <c r="N351" i="1"/>
  <c r="M351" i="1"/>
  <c r="L351" i="1"/>
  <c r="K351" i="1"/>
  <c r="J351" i="1"/>
  <c r="J361" i="1" s="1"/>
  <c r="I351" i="1"/>
  <c r="H351" i="1"/>
  <c r="G351" i="1"/>
  <c r="F351" i="1"/>
  <c r="AW350" i="1"/>
  <c r="AH350" i="1"/>
  <c r="S350" i="1"/>
  <c r="Q350" i="1"/>
  <c r="P350" i="1"/>
  <c r="P361" i="1" s="1"/>
  <c r="O350" i="1"/>
  <c r="N350" i="1"/>
  <c r="M350" i="1"/>
  <c r="L350" i="1"/>
  <c r="K350" i="1"/>
  <c r="J350" i="1"/>
  <c r="I350" i="1"/>
  <c r="H350" i="1"/>
  <c r="G350" i="1"/>
  <c r="F350" i="1"/>
  <c r="D350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F349" i="1"/>
  <c r="AE349" i="1"/>
  <c r="AD349" i="1"/>
  <c r="AC349" i="1"/>
  <c r="AB349" i="1"/>
  <c r="AA349" i="1"/>
  <c r="AA376" i="1" s="1"/>
  <c r="Z349" i="1"/>
  <c r="Y349" i="1"/>
  <c r="X349" i="1"/>
  <c r="W349" i="1"/>
  <c r="S349" i="1" s="1"/>
  <c r="V349" i="1"/>
  <c r="U349" i="1"/>
  <c r="N349" i="1"/>
  <c r="M349" i="1"/>
  <c r="G349" i="1"/>
  <c r="AW348" i="1"/>
  <c r="AH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D348" i="1" s="1"/>
  <c r="AW347" i="1"/>
  <c r="AH347" i="1"/>
  <c r="S347" i="1"/>
  <c r="Q347" i="1"/>
  <c r="P347" i="1"/>
  <c r="O347" i="1"/>
  <c r="N347" i="1"/>
  <c r="M347" i="1"/>
  <c r="L347" i="1"/>
  <c r="K347" i="1"/>
  <c r="J347" i="1"/>
  <c r="D347" i="1" s="1"/>
  <c r="I347" i="1"/>
  <c r="H347" i="1"/>
  <c r="G347" i="1"/>
  <c r="F347" i="1"/>
  <c r="AW346" i="1"/>
  <c r="AH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AH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AH344" i="1"/>
  <c r="S344" i="1"/>
  <c r="Q344" i="1"/>
  <c r="Q349" i="1" s="1"/>
  <c r="P344" i="1"/>
  <c r="O344" i="1"/>
  <c r="O349" i="1" s="1"/>
  <c r="N344" i="1"/>
  <c r="M344" i="1"/>
  <c r="L344" i="1"/>
  <c r="K344" i="1"/>
  <c r="J344" i="1"/>
  <c r="I344" i="1"/>
  <c r="H344" i="1"/>
  <c r="G344" i="1"/>
  <c r="F344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U343" i="1"/>
  <c r="AT343" i="1"/>
  <c r="AS343" i="1"/>
  <c r="AR343" i="1"/>
  <c r="AQ343" i="1"/>
  <c r="AP343" i="1"/>
  <c r="AO343" i="1"/>
  <c r="AN343" i="1"/>
  <c r="AM343" i="1"/>
  <c r="AL343" i="1"/>
  <c r="AK343" i="1"/>
  <c r="AH343" i="1" s="1"/>
  <c r="AJ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Q343" i="1"/>
  <c r="AW342" i="1"/>
  <c r="AH342" i="1"/>
  <c r="S342" i="1"/>
  <c r="Q342" i="1"/>
  <c r="P342" i="1"/>
  <c r="O342" i="1"/>
  <c r="O343" i="1" s="1"/>
  <c r="N342" i="1"/>
  <c r="M342" i="1"/>
  <c r="L342" i="1"/>
  <c r="K342" i="1"/>
  <c r="J342" i="1"/>
  <c r="J343" i="1" s="1"/>
  <c r="I342" i="1"/>
  <c r="H342" i="1"/>
  <c r="G342" i="1"/>
  <c r="F342" i="1"/>
  <c r="AW341" i="1"/>
  <c r="AH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AH340" i="1"/>
  <c r="S340" i="1"/>
  <c r="Q340" i="1"/>
  <c r="P340" i="1"/>
  <c r="O340" i="1"/>
  <c r="N340" i="1"/>
  <c r="M340" i="1"/>
  <c r="D340" i="1" s="1"/>
  <c r="L340" i="1"/>
  <c r="K340" i="1"/>
  <c r="J340" i="1"/>
  <c r="I340" i="1"/>
  <c r="H340" i="1"/>
  <c r="G340" i="1"/>
  <c r="F340" i="1"/>
  <c r="AW339" i="1"/>
  <c r="AH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AH338" i="1"/>
  <c r="S338" i="1"/>
  <c r="Q338" i="1"/>
  <c r="P338" i="1"/>
  <c r="O338" i="1"/>
  <c r="N338" i="1"/>
  <c r="N343" i="1" s="1"/>
  <c r="M338" i="1"/>
  <c r="L338" i="1"/>
  <c r="K338" i="1"/>
  <c r="J338" i="1"/>
  <c r="I338" i="1"/>
  <c r="H338" i="1"/>
  <c r="G338" i="1"/>
  <c r="G343" i="1" s="1"/>
  <c r="F338" i="1"/>
  <c r="F343" i="1" s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U337" i="1"/>
  <c r="AT337" i="1"/>
  <c r="AS337" i="1"/>
  <c r="AR337" i="1"/>
  <c r="AQ337" i="1"/>
  <c r="AP337" i="1"/>
  <c r="AO337" i="1"/>
  <c r="AN337" i="1"/>
  <c r="AM337" i="1"/>
  <c r="AL337" i="1"/>
  <c r="AH337" i="1" s="1"/>
  <c r="AK337" i="1"/>
  <c r="AJ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Q337" i="1"/>
  <c r="L337" i="1"/>
  <c r="K337" i="1"/>
  <c r="AW336" i="1"/>
  <c r="AH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AH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AH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G337" i="1" s="1"/>
  <c r="F334" i="1"/>
  <c r="AW333" i="1"/>
  <c r="AH333" i="1"/>
  <c r="S333" i="1"/>
  <c r="Q333" i="1"/>
  <c r="P333" i="1"/>
  <c r="P337" i="1" s="1"/>
  <c r="O333" i="1"/>
  <c r="O337" i="1" s="1"/>
  <c r="N333" i="1"/>
  <c r="M333" i="1"/>
  <c r="M337" i="1" s="1"/>
  <c r="L333" i="1"/>
  <c r="K333" i="1"/>
  <c r="J333" i="1"/>
  <c r="J337" i="1" s="1"/>
  <c r="I333" i="1"/>
  <c r="H333" i="1"/>
  <c r="G333" i="1"/>
  <c r="F333" i="1"/>
  <c r="AW332" i="1"/>
  <c r="AH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BJ331" i="1"/>
  <c r="BI331" i="1"/>
  <c r="BH331" i="1"/>
  <c r="BG331" i="1"/>
  <c r="AW331" i="1" s="1"/>
  <c r="BF331" i="1"/>
  <c r="BE331" i="1"/>
  <c r="BD331" i="1"/>
  <c r="BC331" i="1"/>
  <c r="BB331" i="1"/>
  <c r="BA331" i="1"/>
  <c r="AZ331" i="1"/>
  <c r="AY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H331" i="1" s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S331" i="1" s="1"/>
  <c r="J331" i="1"/>
  <c r="AW330" i="1"/>
  <c r="AH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D330" i="1" s="1"/>
  <c r="AW329" i="1"/>
  <c r="AH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AH328" i="1"/>
  <c r="S328" i="1"/>
  <c r="Q328" i="1"/>
  <c r="P328" i="1"/>
  <c r="O328" i="1"/>
  <c r="N328" i="1"/>
  <c r="M328" i="1"/>
  <c r="L328" i="1"/>
  <c r="L331" i="1" s="1"/>
  <c r="K328" i="1"/>
  <c r="J328" i="1"/>
  <c r="I328" i="1"/>
  <c r="H328" i="1"/>
  <c r="G328" i="1"/>
  <c r="F328" i="1"/>
  <c r="D328" i="1" s="1"/>
  <c r="AW327" i="1"/>
  <c r="AH327" i="1"/>
  <c r="S327" i="1"/>
  <c r="Q327" i="1"/>
  <c r="P327" i="1"/>
  <c r="O327" i="1"/>
  <c r="N327" i="1"/>
  <c r="M327" i="1"/>
  <c r="L327" i="1"/>
  <c r="K327" i="1"/>
  <c r="D327" i="1" s="1"/>
  <c r="J327" i="1"/>
  <c r="I327" i="1"/>
  <c r="H327" i="1"/>
  <c r="G327" i="1"/>
  <c r="F327" i="1"/>
  <c r="AW326" i="1"/>
  <c r="AH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AH325" i="1"/>
  <c r="S325" i="1"/>
  <c r="Q325" i="1"/>
  <c r="P325" i="1"/>
  <c r="O325" i="1"/>
  <c r="N325" i="1"/>
  <c r="M325" i="1"/>
  <c r="L325" i="1"/>
  <c r="K325" i="1"/>
  <c r="J325" i="1"/>
  <c r="I325" i="1"/>
  <c r="H325" i="1"/>
  <c r="H331" i="1" s="1"/>
  <c r="G325" i="1"/>
  <c r="F325" i="1"/>
  <c r="D325" i="1" s="1"/>
  <c r="AW324" i="1"/>
  <c r="AH324" i="1"/>
  <c r="S324" i="1"/>
  <c r="Q324" i="1"/>
  <c r="P324" i="1"/>
  <c r="O324" i="1"/>
  <c r="O331" i="1" s="1"/>
  <c r="N324" i="1"/>
  <c r="N331" i="1" s="1"/>
  <c r="M324" i="1"/>
  <c r="M331" i="1" s="1"/>
  <c r="L324" i="1"/>
  <c r="K324" i="1"/>
  <c r="J324" i="1"/>
  <c r="I324" i="1"/>
  <c r="I331" i="1" s="1"/>
  <c r="H324" i="1"/>
  <c r="G324" i="1"/>
  <c r="F324" i="1"/>
  <c r="BJ323" i="1"/>
  <c r="BI323" i="1"/>
  <c r="BH323" i="1"/>
  <c r="BG323" i="1"/>
  <c r="AW323" i="1" s="1"/>
  <c r="BF323" i="1"/>
  <c r="BE323" i="1"/>
  <c r="BD323" i="1"/>
  <c r="BC323" i="1"/>
  <c r="BB323" i="1"/>
  <c r="BA323" i="1"/>
  <c r="AZ323" i="1"/>
  <c r="AY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H323" i="1" s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S323" i="1" s="1"/>
  <c r="L323" i="1"/>
  <c r="AW322" i="1"/>
  <c r="AH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D322" i="1" s="1"/>
  <c r="AW321" i="1"/>
  <c r="AH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AH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AH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AH318" i="1"/>
  <c r="S318" i="1"/>
  <c r="Q318" i="1"/>
  <c r="P318" i="1"/>
  <c r="O318" i="1"/>
  <c r="D318" i="1" s="1"/>
  <c r="N318" i="1"/>
  <c r="M318" i="1"/>
  <c r="L318" i="1"/>
  <c r="K318" i="1"/>
  <c r="J318" i="1"/>
  <c r="I318" i="1"/>
  <c r="H318" i="1"/>
  <c r="G318" i="1"/>
  <c r="F318" i="1"/>
  <c r="AW317" i="1"/>
  <c r="AH317" i="1"/>
  <c r="S317" i="1"/>
  <c r="Q317" i="1"/>
  <c r="P317" i="1"/>
  <c r="O317" i="1"/>
  <c r="N317" i="1"/>
  <c r="M317" i="1"/>
  <c r="L317" i="1"/>
  <c r="K317" i="1"/>
  <c r="J317" i="1"/>
  <c r="J323" i="1" s="1"/>
  <c r="I317" i="1"/>
  <c r="I323" i="1" s="1"/>
  <c r="H317" i="1"/>
  <c r="G317" i="1"/>
  <c r="F317" i="1"/>
  <c r="AW316" i="1"/>
  <c r="AH316" i="1"/>
  <c r="S316" i="1"/>
  <c r="Q316" i="1"/>
  <c r="Q323" i="1" s="1"/>
  <c r="P316" i="1"/>
  <c r="O316" i="1"/>
  <c r="N316" i="1"/>
  <c r="M316" i="1"/>
  <c r="M323" i="1" s="1"/>
  <c r="L316" i="1"/>
  <c r="K316" i="1"/>
  <c r="J316" i="1"/>
  <c r="I316" i="1"/>
  <c r="H316" i="1"/>
  <c r="G316" i="1"/>
  <c r="F316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S315" i="1" s="1"/>
  <c r="J315" i="1"/>
  <c r="AW314" i="1"/>
  <c r="AH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AH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AH312" i="1"/>
  <c r="S312" i="1"/>
  <c r="Q312" i="1"/>
  <c r="P312" i="1"/>
  <c r="O312" i="1"/>
  <c r="O315" i="1" s="1"/>
  <c r="N312" i="1"/>
  <c r="M312" i="1"/>
  <c r="L312" i="1"/>
  <c r="K312" i="1"/>
  <c r="J312" i="1"/>
  <c r="I312" i="1"/>
  <c r="H312" i="1"/>
  <c r="G312" i="1"/>
  <c r="F312" i="1"/>
  <c r="AW311" i="1"/>
  <c r="AH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AH310" i="1"/>
  <c r="S310" i="1"/>
  <c r="Q310" i="1"/>
  <c r="P310" i="1"/>
  <c r="O310" i="1"/>
  <c r="N310" i="1"/>
  <c r="M310" i="1"/>
  <c r="L310" i="1"/>
  <c r="K310" i="1"/>
  <c r="D310" i="1" s="1"/>
  <c r="J310" i="1"/>
  <c r="I310" i="1"/>
  <c r="H310" i="1"/>
  <c r="G310" i="1"/>
  <c r="F310" i="1"/>
  <c r="AW309" i="1"/>
  <c r="AH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AH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AH307" i="1"/>
  <c r="S307" i="1"/>
  <c r="Q307" i="1"/>
  <c r="P307" i="1"/>
  <c r="D307" i="1" s="1"/>
  <c r="O307" i="1"/>
  <c r="N307" i="1"/>
  <c r="M307" i="1"/>
  <c r="L307" i="1"/>
  <c r="K307" i="1"/>
  <c r="J307" i="1"/>
  <c r="I307" i="1"/>
  <c r="H307" i="1"/>
  <c r="G307" i="1"/>
  <c r="F307" i="1"/>
  <c r="AW306" i="1"/>
  <c r="AH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AH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AH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AH303" i="1"/>
  <c r="S303" i="1"/>
  <c r="Q303" i="1"/>
  <c r="P303" i="1"/>
  <c r="O303" i="1"/>
  <c r="N303" i="1"/>
  <c r="M303" i="1"/>
  <c r="L303" i="1"/>
  <c r="K303" i="1"/>
  <c r="J303" i="1"/>
  <c r="I303" i="1"/>
  <c r="I315" i="1" s="1"/>
  <c r="H303" i="1"/>
  <c r="G303" i="1"/>
  <c r="F303" i="1"/>
  <c r="AW302" i="1"/>
  <c r="AH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AH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AH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AH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AH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M297" i="1"/>
  <c r="J297" i="1"/>
  <c r="I297" i="1"/>
  <c r="AW296" i="1"/>
  <c r="AH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AH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D295" i="1" s="1"/>
  <c r="AW294" i="1"/>
  <c r="AH294" i="1"/>
  <c r="S294" i="1"/>
  <c r="Q294" i="1"/>
  <c r="P294" i="1"/>
  <c r="P297" i="1" s="1"/>
  <c r="O294" i="1"/>
  <c r="N294" i="1"/>
  <c r="M294" i="1"/>
  <c r="L294" i="1"/>
  <c r="K294" i="1"/>
  <c r="J294" i="1"/>
  <c r="I294" i="1"/>
  <c r="H294" i="1"/>
  <c r="G294" i="1"/>
  <c r="F294" i="1"/>
  <c r="AW293" i="1"/>
  <c r="AH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AH292" i="1"/>
  <c r="S292" i="1"/>
  <c r="Q292" i="1"/>
  <c r="Q297" i="1" s="1"/>
  <c r="P292" i="1"/>
  <c r="O292" i="1"/>
  <c r="N292" i="1"/>
  <c r="N297" i="1" s="1"/>
  <c r="M292" i="1"/>
  <c r="L292" i="1"/>
  <c r="K292" i="1"/>
  <c r="J292" i="1"/>
  <c r="I292" i="1"/>
  <c r="H292" i="1"/>
  <c r="H297" i="1" s="1"/>
  <c r="G292" i="1"/>
  <c r="G297" i="1" s="1"/>
  <c r="F292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J291" i="1"/>
  <c r="G291" i="1"/>
  <c r="AW290" i="1"/>
  <c r="AH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AH289" i="1"/>
  <c r="S289" i="1"/>
  <c r="Q289" i="1"/>
  <c r="P289" i="1"/>
  <c r="O289" i="1"/>
  <c r="N289" i="1"/>
  <c r="M289" i="1"/>
  <c r="M291" i="1" s="1"/>
  <c r="L289" i="1"/>
  <c r="K289" i="1"/>
  <c r="J289" i="1"/>
  <c r="I289" i="1"/>
  <c r="H289" i="1"/>
  <c r="G289" i="1"/>
  <c r="F289" i="1"/>
  <c r="D289" i="1" s="1"/>
  <c r="AW288" i="1"/>
  <c r="AH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AH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AH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D286" i="1"/>
  <c r="AW285" i="1"/>
  <c r="AH285" i="1"/>
  <c r="S285" i="1"/>
  <c r="Q285" i="1"/>
  <c r="Q291" i="1" s="1"/>
  <c r="P285" i="1"/>
  <c r="O285" i="1"/>
  <c r="N285" i="1"/>
  <c r="N291" i="1" s="1"/>
  <c r="M285" i="1"/>
  <c r="L285" i="1"/>
  <c r="K285" i="1"/>
  <c r="K291" i="1" s="1"/>
  <c r="J285" i="1"/>
  <c r="I285" i="1"/>
  <c r="H285" i="1"/>
  <c r="G285" i="1"/>
  <c r="F285" i="1"/>
  <c r="BJ284" i="1"/>
  <c r="BI284" i="1"/>
  <c r="BH284" i="1"/>
  <c r="BG284" i="1"/>
  <c r="BF284" i="1"/>
  <c r="AW284" i="1" s="1"/>
  <c r="BE284" i="1"/>
  <c r="BD284" i="1"/>
  <c r="BC284" i="1"/>
  <c r="BB284" i="1"/>
  <c r="BA284" i="1"/>
  <c r="AZ284" i="1"/>
  <c r="AY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F284" i="1"/>
  <c r="AE284" i="1"/>
  <c r="AD284" i="1"/>
  <c r="AC284" i="1"/>
  <c r="AB284" i="1"/>
  <c r="AA284" i="1"/>
  <c r="Z284" i="1"/>
  <c r="Y284" i="1"/>
  <c r="X284" i="1"/>
  <c r="W284" i="1"/>
  <c r="S284" i="1" s="1"/>
  <c r="V284" i="1"/>
  <c r="U284" i="1"/>
  <c r="AW283" i="1"/>
  <c r="AH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AH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AH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AH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D280" i="1" s="1"/>
  <c r="AW279" i="1"/>
  <c r="AH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D279" i="1" s="1"/>
  <c r="F279" i="1"/>
  <c r="AW278" i="1"/>
  <c r="AH278" i="1"/>
  <c r="S278" i="1"/>
  <c r="Q278" i="1"/>
  <c r="P278" i="1"/>
  <c r="O278" i="1"/>
  <c r="N278" i="1"/>
  <c r="M278" i="1"/>
  <c r="L278" i="1"/>
  <c r="L284" i="1" s="1"/>
  <c r="K278" i="1"/>
  <c r="J278" i="1"/>
  <c r="J284" i="1" s="1"/>
  <c r="I278" i="1"/>
  <c r="H278" i="1"/>
  <c r="G278" i="1"/>
  <c r="F278" i="1"/>
  <c r="AW277" i="1"/>
  <c r="AH277" i="1"/>
  <c r="S277" i="1"/>
  <c r="Q277" i="1"/>
  <c r="Q284" i="1" s="1"/>
  <c r="P277" i="1"/>
  <c r="P284" i="1" s="1"/>
  <c r="O277" i="1"/>
  <c r="O284" i="1" s="1"/>
  <c r="N277" i="1"/>
  <c r="M277" i="1"/>
  <c r="M284" i="1" s="1"/>
  <c r="L277" i="1"/>
  <c r="K277" i="1"/>
  <c r="J277" i="1"/>
  <c r="I277" i="1"/>
  <c r="H277" i="1"/>
  <c r="H284" i="1" s="1"/>
  <c r="G277" i="1"/>
  <c r="F277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S276" i="1" s="1"/>
  <c r="N276" i="1"/>
  <c r="AW275" i="1"/>
  <c r="AH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AH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D274" i="1" s="1"/>
  <c r="AW273" i="1"/>
  <c r="AH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AH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AH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AH270" i="1"/>
  <c r="S270" i="1"/>
  <c r="Q270" i="1"/>
  <c r="P270" i="1"/>
  <c r="O270" i="1"/>
  <c r="N270" i="1"/>
  <c r="M270" i="1"/>
  <c r="M276" i="1" s="1"/>
  <c r="L270" i="1"/>
  <c r="K270" i="1"/>
  <c r="J270" i="1"/>
  <c r="I270" i="1"/>
  <c r="H270" i="1"/>
  <c r="G270" i="1"/>
  <c r="F270" i="1"/>
  <c r="AW269" i="1"/>
  <c r="AH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AH268" i="1"/>
  <c r="S268" i="1"/>
  <c r="Q268" i="1"/>
  <c r="P268" i="1"/>
  <c r="O268" i="1"/>
  <c r="N268" i="1"/>
  <c r="M268" i="1"/>
  <c r="L268" i="1"/>
  <c r="K268" i="1"/>
  <c r="K276" i="1" s="1"/>
  <c r="J268" i="1"/>
  <c r="I268" i="1"/>
  <c r="H268" i="1"/>
  <c r="G268" i="1"/>
  <c r="F268" i="1"/>
  <c r="AW267" i="1"/>
  <c r="AH267" i="1"/>
  <c r="S267" i="1"/>
  <c r="Q267" i="1"/>
  <c r="P267" i="1"/>
  <c r="O267" i="1"/>
  <c r="N267" i="1"/>
  <c r="M267" i="1"/>
  <c r="L267" i="1"/>
  <c r="L276" i="1" s="1"/>
  <c r="K267" i="1"/>
  <c r="J267" i="1"/>
  <c r="I267" i="1"/>
  <c r="I276" i="1" s="1"/>
  <c r="H267" i="1"/>
  <c r="G267" i="1"/>
  <c r="F267" i="1"/>
  <c r="BJ266" i="1"/>
  <c r="BF266" i="1"/>
  <c r="AS266" i="1"/>
  <c r="AR266" i="1"/>
  <c r="AQ266" i="1"/>
  <c r="AK266" i="1"/>
  <c r="AJ266" i="1"/>
  <c r="AD266" i="1"/>
  <c r="AB266" i="1"/>
  <c r="W266" i="1"/>
  <c r="AW265" i="1"/>
  <c r="AH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AH264" i="1"/>
  <c r="S264" i="1"/>
  <c r="Q264" i="1"/>
  <c r="P264" i="1"/>
  <c r="O264" i="1"/>
  <c r="N264" i="1"/>
  <c r="M264" i="1"/>
  <c r="L264" i="1"/>
  <c r="K264" i="1"/>
  <c r="J264" i="1"/>
  <c r="I264" i="1"/>
  <c r="D264" i="1" s="1"/>
  <c r="H264" i="1"/>
  <c r="G264" i="1"/>
  <c r="F264" i="1"/>
  <c r="AW263" i="1"/>
  <c r="AH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AH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AH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AH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AH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D259" i="1" s="1"/>
  <c r="AW258" i="1"/>
  <c r="AH258" i="1"/>
  <c r="S258" i="1"/>
  <c r="Q258" i="1"/>
  <c r="P258" i="1"/>
  <c r="O258" i="1"/>
  <c r="N258" i="1"/>
  <c r="D258" i="1" s="1"/>
  <c r="M258" i="1"/>
  <c r="L258" i="1"/>
  <c r="K258" i="1"/>
  <c r="J258" i="1"/>
  <c r="I258" i="1"/>
  <c r="H258" i="1"/>
  <c r="G258" i="1"/>
  <c r="F258" i="1"/>
  <c r="AW257" i="1"/>
  <c r="AH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AH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AH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AH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AH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AH252" i="1"/>
  <c r="S252" i="1"/>
  <c r="Q252" i="1"/>
  <c r="P252" i="1"/>
  <c r="O252" i="1"/>
  <c r="N252" i="1"/>
  <c r="M252" i="1"/>
  <c r="L252" i="1"/>
  <c r="D252" i="1" s="1"/>
  <c r="K252" i="1"/>
  <c r="J252" i="1"/>
  <c r="I252" i="1"/>
  <c r="H252" i="1"/>
  <c r="G252" i="1"/>
  <c r="F252" i="1"/>
  <c r="AW251" i="1"/>
  <c r="AH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AH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D250" i="1" s="1"/>
  <c r="AW249" i="1"/>
  <c r="AH249" i="1"/>
  <c r="S249" i="1"/>
  <c r="Q249" i="1"/>
  <c r="P249" i="1"/>
  <c r="O249" i="1"/>
  <c r="N249" i="1"/>
  <c r="M249" i="1"/>
  <c r="L249" i="1"/>
  <c r="K249" i="1"/>
  <c r="D249" i="1" s="1"/>
  <c r="J249" i="1"/>
  <c r="I249" i="1"/>
  <c r="H249" i="1"/>
  <c r="G249" i="1"/>
  <c r="F249" i="1"/>
  <c r="AW248" i="1"/>
  <c r="AH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AH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AH246" i="1"/>
  <c r="S246" i="1"/>
  <c r="Q246" i="1"/>
  <c r="P246" i="1"/>
  <c r="O246" i="1"/>
  <c r="D246" i="1" s="1"/>
  <c r="N246" i="1"/>
  <c r="M246" i="1"/>
  <c r="L246" i="1"/>
  <c r="K246" i="1"/>
  <c r="J246" i="1"/>
  <c r="I246" i="1"/>
  <c r="H246" i="1"/>
  <c r="G246" i="1"/>
  <c r="F246" i="1"/>
  <c r="AW245" i="1"/>
  <c r="AH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AH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AH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AH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BF241" i="1"/>
  <c r="BE241" i="1"/>
  <c r="BE266" i="1" s="1"/>
  <c r="BA241" i="1"/>
  <c r="BA266" i="1" s="1"/>
  <c r="AZ241" i="1"/>
  <c r="AZ266" i="1" s="1"/>
  <c r="AU241" i="1"/>
  <c r="AU266" i="1" s="1"/>
  <c r="AR241" i="1"/>
  <c r="AQ241" i="1"/>
  <c r="AN241" i="1"/>
  <c r="AN266" i="1" s="1"/>
  <c r="AM241" i="1"/>
  <c r="AM266" i="1" s="1"/>
  <c r="AK241" i="1"/>
  <c r="Z241" i="1"/>
  <c r="Z266" i="1" s="1"/>
  <c r="X241" i="1"/>
  <c r="X266" i="1" s="1"/>
  <c r="U241" i="1"/>
  <c r="AW240" i="1"/>
  <c r="AH240" i="1"/>
  <c r="S240" i="1"/>
  <c r="Q240" i="1"/>
  <c r="P240" i="1"/>
  <c r="O240" i="1"/>
  <c r="N240" i="1"/>
  <c r="M240" i="1"/>
  <c r="L240" i="1"/>
  <c r="K240" i="1"/>
  <c r="D240" i="1" s="1"/>
  <c r="J240" i="1"/>
  <c r="I240" i="1"/>
  <c r="H240" i="1"/>
  <c r="G240" i="1"/>
  <c r="F240" i="1"/>
  <c r="AW239" i="1"/>
  <c r="AH239" i="1"/>
  <c r="S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AW238" i="1"/>
  <c r="AH238" i="1"/>
  <c r="S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AW237" i="1"/>
  <c r="AH237" i="1"/>
  <c r="S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AW236" i="1"/>
  <c r="AH236" i="1"/>
  <c r="S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BJ235" i="1"/>
  <c r="BJ241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E235" i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AZ235" i="1"/>
  <c r="AY235" i="1"/>
  <c r="AU235" i="1"/>
  <c r="AT235" i="1"/>
  <c r="AT241" i="1" s="1"/>
  <c r="AT266" i="1" s="1"/>
  <c r="AS235" i="1"/>
  <c r="AS241" i="1" s="1"/>
  <c r="AR235" i="1"/>
  <c r="AQ235" i="1"/>
  <c r="AP235" i="1"/>
  <c r="AP241" i="1" s="1"/>
  <c r="AP266" i="1" s="1"/>
  <c r="AO235" i="1"/>
  <c r="AH235" i="1" s="1"/>
  <c r="AN235" i="1"/>
  <c r="AM235" i="1"/>
  <c r="AL235" i="1"/>
  <c r="AL241" i="1" s="1"/>
  <c r="AL266" i="1" s="1"/>
  <c r="AK235" i="1"/>
  <c r="AJ235" i="1"/>
  <c r="AJ241" i="1" s="1"/>
  <c r="AF235" i="1"/>
  <c r="AF241" i="1" s="1"/>
  <c r="AF266" i="1" s="1"/>
  <c r="AE235" i="1"/>
  <c r="AE241" i="1" s="1"/>
  <c r="AE266" i="1" s="1"/>
  <c r="AD235" i="1"/>
  <c r="AD241" i="1" s="1"/>
  <c r="AC235" i="1"/>
  <c r="AC241" i="1" s="1"/>
  <c r="AC266" i="1" s="1"/>
  <c r="AB235" i="1"/>
  <c r="AB241" i="1" s="1"/>
  <c r="AA235" i="1"/>
  <c r="AA241" i="1" s="1"/>
  <c r="AA266" i="1" s="1"/>
  <c r="Z235" i="1"/>
  <c r="Y235" i="1"/>
  <c r="Y241" i="1" s="1"/>
  <c r="Y266" i="1" s="1"/>
  <c r="X235" i="1"/>
  <c r="W235" i="1"/>
  <c r="W241" i="1" s="1"/>
  <c r="V235" i="1"/>
  <c r="V241" i="1" s="1"/>
  <c r="V266" i="1" s="1"/>
  <c r="U235" i="1"/>
  <c r="AW234" i="1"/>
  <c r="AH234" i="1"/>
  <c r="S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AW233" i="1"/>
  <c r="AH233" i="1"/>
  <c r="S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AW232" i="1"/>
  <c r="AH232" i="1"/>
  <c r="S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AW231" i="1"/>
  <c r="AH231" i="1"/>
  <c r="S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AW230" i="1"/>
  <c r="AH230" i="1"/>
  <c r="S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AW229" i="1"/>
  <c r="AH229" i="1"/>
  <c r="S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AW228" i="1"/>
  <c r="AH228" i="1"/>
  <c r="S228" i="1"/>
  <c r="Q228" i="1"/>
  <c r="P228" i="1"/>
  <c r="P235" i="1" s="1"/>
  <c r="P241" i="1" s="1"/>
  <c r="O228" i="1"/>
  <c r="N228" i="1"/>
  <c r="M228" i="1"/>
  <c r="L228" i="1"/>
  <c r="K228" i="1"/>
  <c r="K235" i="1" s="1"/>
  <c r="K241" i="1" s="1"/>
  <c r="J228" i="1"/>
  <c r="I228" i="1"/>
  <c r="H228" i="1"/>
  <c r="G228" i="1"/>
  <c r="D228" i="1" s="1"/>
  <c r="F228" i="1"/>
  <c r="AW227" i="1"/>
  <c r="AH227" i="1"/>
  <c r="S227" i="1"/>
  <c r="Q227" i="1"/>
  <c r="P227" i="1"/>
  <c r="O227" i="1"/>
  <c r="O235" i="1" s="1"/>
  <c r="O241" i="1" s="1"/>
  <c r="N227" i="1"/>
  <c r="M227" i="1"/>
  <c r="L227" i="1"/>
  <c r="K227" i="1"/>
  <c r="J227" i="1"/>
  <c r="I227" i="1"/>
  <c r="H227" i="1"/>
  <c r="G227" i="1"/>
  <c r="F227" i="1"/>
  <c r="AW226" i="1"/>
  <c r="AH226" i="1"/>
  <c r="S226" i="1"/>
  <c r="Q226" i="1"/>
  <c r="P226" i="1"/>
  <c r="O226" i="1"/>
  <c r="N226" i="1"/>
  <c r="M226" i="1"/>
  <c r="L226" i="1"/>
  <c r="K226" i="1"/>
  <c r="J226" i="1"/>
  <c r="I226" i="1"/>
  <c r="H226" i="1"/>
  <c r="G226" i="1"/>
  <c r="G235" i="1" s="1"/>
  <c r="G241" i="1" s="1"/>
  <c r="G266" i="1" s="1"/>
  <c r="F226" i="1"/>
  <c r="D226" i="1"/>
  <c r="BH225" i="1"/>
  <c r="V225" i="1"/>
  <c r="BJ224" i="1"/>
  <c r="BI224" i="1"/>
  <c r="BI225" i="1" s="1"/>
  <c r="BH224" i="1"/>
  <c r="BG224" i="1"/>
  <c r="BF224" i="1"/>
  <c r="BE224" i="1"/>
  <c r="BD224" i="1"/>
  <c r="BC224" i="1"/>
  <c r="BB224" i="1"/>
  <c r="BA224" i="1"/>
  <c r="AZ224" i="1"/>
  <c r="AY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F224" i="1"/>
  <c r="AF225" i="1" s="1"/>
  <c r="AE224" i="1"/>
  <c r="AD224" i="1"/>
  <c r="AC224" i="1"/>
  <c r="AB224" i="1"/>
  <c r="AB225" i="1" s="1"/>
  <c r="AA224" i="1"/>
  <c r="Z224" i="1"/>
  <c r="Y224" i="1"/>
  <c r="X224" i="1"/>
  <c r="W224" i="1"/>
  <c r="V224" i="1"/>
  <c r="U224" i="1"/>
  <c r="L224" i="1"/>
  <c r="K224" i="1"/>
  <c r="H224" i="1"/>
  <c r="G224" i="1"/>
  <c r="AW223" i="1"/>
  <c r="AH223" i="1"/>
  <c r="S223" i="1"/>
  <c r="Q223" i="1"/>
  <c r="P223" i="1"/>
  <c r="O223" i="1"/>
  <c r="N223" i="1"/>
  <c r="M223" i="1"/>
  <c r="M224" i="1" s="1"/>
  <c r="L223" i="1"/>
  <c r="K223" i="1"/>
  <c r="J223" i="1"/>
  <c r="I223" i="1"/>
  <c r="H223" i="1"/>
  <c r="G223" i="1"/>
  <c r="F223" i="1"/>
  <c r="AW222" i="1"/>
  <c r="AH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D222" i="1"/>
  <c r="AW221" i="1"/>
  <c r="AH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AH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AH219" i="1"/>
  <c r="S219" i="1"/>
  <c r="Q219" i="1"/>
  <c r="P219" i="1"/>
  <c r="P224" i="1" s="1"/>
  <c r="O219" i="1"/>
  <c r="N219" i="1"/>
  <c r="M219" i="1"/>
  <c r="L219" i="1"/>
  <c r="K219" i="1"/>
  <c r="J219" i="1"/>
  <c r="I219" i="1"/>
  <c r="H219" i="1"/>
  <c r="G219" i="1"/>
  <c r="F219" i="1"/>
  <c r="BJ218" i="1"/>
  <c r="BI218" i="1"/>
  <c r="BH218" i="1"/>
  <c r="BG218" i="1"/>
  <c r="BF218" i="1"/>
  <c r="BE218" i="1"/>
  <c r="BD218" i="1"/>
  <c r="BC218" i="1"/>
  <c r="BB218" i="1"/>
  <c r="BA218" i="1"/>
  <c r="AZ218" i="1"/>
  <c r="AW218" i="1" s="1"/>
  <c r="AY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Q218" i="1"/>
  <c r="L218" i="1"/>
  <c r="I218" i="1"/>
  <c r="H218" i="1"/>
  <c r="AW217" i="1"/>
  <c r="AH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AH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AH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AH214" i="1"/>
  <c r="S214" i="1"/>
  <c r="Q214" i="1"/>
  <c r="P214" i="1"/>
  <c r="O214" i="1"/>
  <c r="N214" i="1"/>
  <c r="M214" i="1"/>
  <c r="M218" i="1" s="1"/>
  <c r="L214" i="1"/>
  <c r="K214" i="1"/>
  <c r="J214" i="1"/>
  <c r="I214" i="1"/>
  <c r="H214" i="1"/>
  <c r="G214" i="1"/>
  <c r="F214" i="1"/>
  <c r="AW213" i="1"/>
  <c r="AH213" i="1"/>
  <c r="S213" i="1"/>
  <c r="Q213" i="1"/>
  <c r="P213" i="1"/>
  <c r="D213" i="1" s="1"/>
  <c r="O213" i="1"/>
  <c r="N213" i="1"/>
  <c r="M213" i="1"/>
  <c r="L213" i="1"/>
  <c r="K213" i="1"/>
  <c r="J213" i="1"/>
  <c r="I213" i="1"/>
  <c r="H213" i="1"/>
  <c r="G213" i="1"/>
  <c r="F213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U212" i="1"/>
  <c r="AT212" i="1"/>
  <c r="AS212" i="1"/>
  <c r="AR212" i="1"/>
  <c r="AQ212" i="1"/>
  <c r="AP212" i="1"/>
  <c r="AO212" i="1"/>
  <c r="AN212" i="1"/>
  <c r="AM212" i="1"/>
  <c r="AL212" i="1"/>
  <c r="AK212" i="1"/>
  <c r="AH212" i="1" s="1"/>
  <c r="AJ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S212" i="1" s="1"/>
  <c r="AW211" i="1"/>
  <c r="AH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D211" i="1" s="1"/>
  <c r="AW210" i="1"/>
  <c r="AH210" i="1"/>
  <c r="S210" i="1"/>
  <c r="Q210" i="1"/>
  <c r="P210" i="1"/>
  <c r="O210" i="1"/>
  <c r="N210" i="1"/>
  <c r="M210" i="1"/>
  <c r="L210" i="1"/>
  <c r="L212" i="1" s="1"/>
  <c r="K210" i="1"/>
  <c r="J210" i="1"/>
  <c r="I210" i="1"/>
  <c r="H210" i="1"/>
  <c r="G210" i="1"/>
  <c r="F210" i="1"/>
  <c r="AW209" i="1"/>
  <c r="AH209" i="1"/>
  <c r="S209" i="1"/>
  <c r="T209" i="1" s="1"/>
  <c r="Q209" i="1"/>
  <c r="P209" i="1"/>
  <c r="O209" i="1"/>
  <c r="N209" i="1"/>
  <c r="M209" i="1"/>
  <c r="L209" i="1"/>
  <c r="K209" i="1"/>
  <c r="J209" i="1"/>
  <c r="J212" i="1" s="1"/>
  <c r="I209" i="1"/>
  <c r="H209" i="1"/>
  <c r="G209" i="1"/>
  <c r="F209" i="1"/>
  <c r="D209" i="1" s="1"/>
  <c r="AW208" i="1"/>
  <c r="AH208" i="1"/>
  <c r="S208" i="1"/>
  <c r="Q208" i="1"/>
  <c r="P208" i="1"/>
  <c r="O208" i="1"/>
  <c r="N208" i="1"/>
  <c r="M208" i="1"/>
  <c r="D208" i="1" s="1"/>
  <c r="L208" i="1"/>
  <c r="K208" i="1"/>
  <c r="J208" i="1"/>
  <c r="I208" i="1"/>
  <c r="H208" i="1"/>
  <c r="G208" i="1"/>
  <c r="F208" i="1"/>
  <c r="AW207" i="1"/>
  <c r="AH207" i="1"/>
  <c r="S207" i="1"/>
  <c r="Q207" i="1"/>
  <c r="P207" i="1"/>
  <c r="O207" i="1"/>
  <c r="N207" i="1"/>
  <c r="M207" i="1"/>
  <c r="L207" i="1"/>
  <c r="K207" i="1"/>
  <c r="K212" i="1" s="1"/>
  <c r="J207" i="1"/>
  <c r="I207" i="1"/>
  <c r="H207" i="1"/>
  <c r="G207" i="1"/>
  <c r="F207" i="1"/>
  <c r="AW206" i="1"/>
  <c r="AH206" i="1"/>
  <c r="S206" i="1"/>
  <c r="Q206" i="1"/>
  <c r="P206" i="1"/>
  <c r="P212" i="1" s="1"/>
  <c r="O206" i="1"/>
  <c r="N206" i="1"/>
  <c r="M206" i="1"/>
  <c r="L206" i="1"/>
  <c r="K206" i="1"/>
  <c r="J206" i="1"/>
  <c r="I206" i="1"/>
  <c r="H206" i="1"/>
  <c r="G206" i="1"/>
  <c r="F206" i="1"/>
  <c r="BJ205" i="1"/>
  <c r="BI205" i="1"/>
  <c r="BH205" i="1"/>
  <c r="BG205" i="1"/>
  <c r="BF205" i="1"/>
  <c r="BE205" i="1"/>
  <c r="BD205" i="1"/>
  <c r="BC205" i="1"/>
  <c r="BB205" i="1"/>
  <c r="BB225" i="1" s="1"/>
  <c r="BA205" i="1"/>
  <c r="AZ205" i="1"/>
  <c r="AY205" i="1"/>
  <c r="AU205" i="1"/>
  <c r="AT205" i="1"/>
  <c r="AS205" i="1"/>
  <c r="AS225" i="1" s="1"/>
  <c r="AR205" i="1"/>
  <c r="AQ205" i="1"/>
  <c r="AP205" i="1"/>
  <c r="AO205" i="1"/>
  <c r="AN205" i="1"/>
  <c r="AN225" i="1" s="1"/>
  <c r="AM205" i="1"/>
  <c r="AL205" i="1"/>
  <c r="AK205" i="1"/>
  <c r="AJ205" i="1"/>
  <c r="AF205" i="1"/>
  <c r="AE205" i="1"/>
  <c r="AD205" i="1"/>
  <c r="AC205" i="1"/>
  <c r="AB205" i="1"/>
  <c r="AA205" i="1"/>
  <c r="AA225" i="1" s="1"/>
  <c r="Z205" i="1"/>
  <c r="Z225" i="1" s="1"/>
  <c r="Y205" i="1"/>
  <c r="X205" i="1"/>
  <c r="W205" i="1"/>
  <c r="V205" i="1"/>
  <c r="U205" i="1"/>
  <c r="F205" i="1"/>
  <c r="AW204" i="1"/>
  <c r="AH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AH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AH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AH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AH200" i="1"/>
  <c r="S200" i="1"/>
  <c r="Q200" i="1"/>
  <c r="P200" i="1"/>
  <c r="O200" i="1"/>
  <c r="N200" i="1"/>
  <c r="M200" i="1"/>
  <c r="L200" i="1"/>
  <c r="K200" i="1"/>
  <c r="J200" i="1"/>
  <c r="I200" i="1"/>
  <c r="H200" i="1"/>
  <c r="H205" i="1" s="1"/>
  <c r="G200" i="1"/>
  <c r="F200" i="1"/>
  <c r="AW199" i="1"/>
  <c r="AH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AH198" i="1"/>
  <c r="S198" i="1"/>
  <c r="Q198" i="1"/>
  <c r="P198" i="1"/>
  <c r="D198" i="1" s="1"/>
  <c r="O198" i="1"/>
  <c r="N198" i="1"/>
  <c r="M198" i="1"/>
  <c r="L198" i="1"/>
  <c r="K198" i="1"/>
  <c r="J198" i="1"/>
  <c r="I198" i="1"/>
  <c r="H198" i="1"/>
  <c r="G198" i="1"/>
  <c r="F198" i="1"/>
  <c r="AW197" i="1"/>
  <c r="AH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AH196" i="1"/>
  <c r="S196" i="1"/>
  <c r="Q196" i="1"/>
  <c r="P196" i="1"/>
  <c r="O196" i="1"/>
  <c r="O205" i="1" s="1"/>
  <c r="N196" i="1"/>
  <c r="M196" i="1"/>
  <c r="L196" i="1"/>
  <c r="K196" i="1"/>
  <c r="J196" i="1"/>
  <c r="I196" i="1"/>
  <c r="H196" i="1"/>
  <c r="G196" i="1"/>
  <c r="F196" i="1"/>
  <c r="AW195" i="1"/>
  <c r="AH195" i="1"/>
  <c r="S195" i="1"/>
  <c r="Q195" i="1"/>
  <c r="P195" i="1"/>
  <c r="O195" i="1"/>
  <c r="N195" i="1"/>
  <c r="M195" i="1"/>
  <c r="L195" i="1"/>
  <c r="L205" i="1" s="1"/>
  <c r="K195" i="1"/>
  <c r="J195" i="1"/>
  <c r="J205" i="1" s="1"/>
  <c r="I195" i="1"/>
  <c r="H195" i="1"/>
  <c r="G195" i="1"/>
  <c r="F195" i="1"/>
  <c r="BJ194" i="1"/>
  <c r="BI194" i="1"/>
  <c r="BH194" i="1"/>
  <c r="BG194" i="1"/>
  <c r="BF194" i="1"/>
  <c r="AW194" i="1" s="1"/>
  <c r="BE194" i="1"/>
  <c r="BD194" i="1"/>
  <c r="BC194" i="1"/>
  <c r="BB194" i="1"/>
  <c r="BA194" i="1"/>
  <c r="AZ194" i="1"/>
  <c r="AY194" i="1"/>
  <c r="AU194" i="1"/>
  <c r="AT194" i="1"/>
  <c r="AS194" i="1"/>
  <c r="AR194" i="1"/>
  <c r="AQ194" i="1"/>
  <c r="AP194" i="1"/>
  <c r="AO194" i="1"/>
  <c r="AN194" i="1"/>
  <c r="AM194" i="1"/>
  <c r="AH194" i="1" s="1"/>
  <c r="AL194" i="1"/>
  <c r="AK194" i="1"/>
  <c r="AJ194" i="1"/>
  <c r="AF194" i="1"/>
  <c r="AE194" i="1"/>
  <c r="AD194" i="1"/>
  <c r="AC194" i="1"/>
  <c r="AB194" i="1"/>
  <c r="AA194" i="1"/>
  <c r="Z194" i="1"/>
  <c r="S194" i="1" s="1"/>
  <c r="Y194" i="1"/>
  <c r="X194" i="1"/>
  <c r="W194" i="1"/>
  <c r="V194" i="1"/>
  <c r="U194" i="1"/>
  <c r="I194" i="1"/>
  <c r="H194" i="1"/>
  <c r="AW193" i="1"/>
  <c r="AH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AH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D192" i="1"/>
  <c r="AW191" i="1"/>
  <c r="AH191" i="1"/>
  <c r="S191" i="1"/>
  <c r="Q191" i="1"/>
  <c r="P191" i="1"/>
  <c r="O191" i="1"/>
  <c r="N191" i="1"/>
  <c r="M191" i="1"/>
  <c r="L191" i="1"/>
  <c r="L194" i="1" s="1"/>
  <c r="K191" i="1"/>
  <c r="K194" i="1" s="1"/>
  <c r="J191" i="1"/>
  <c r="J194" i="1" s="1"/>
  <c r="I191" i="1"/>
  <c r="H191" i="1"/>
  <c r="G191" i="1"/>
  <c r="F191" i="1"/>
  <c r="AW190" i="1"/>
  <c r="AH190" i="1"/>
  <c r="S190" i="1"/>
  <c r="Q190" i="1"/>
  <c r="Q194" i="1" s="1"/>
  <c r="P190" i="1"/>
  <c r="P194" i="1" s="1"/>
  <c r="O190" i="1"/>
  <c r="N190" i="1"/>
  <c r="M190" i="1"/>
  <c r="L190" i="1"/>
  <c r="K190" i="1"/>
  <c r="J190" i="1"/>
  <c r="I190" i="1"/>
  <c r="H190" i="1"/>
  <c r="G190" i="1"/>
  <c r="G194" i="1" s="1"/>
  <c r="F190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W189" i="1" s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F189" i="1"/>
  <c r="AE189" i="1"/>
  <c r="AD189" i="1"/>
  <c r="AC189" i="1"/>
  <c r="AB189" i="1"/>
  <c r="AA189" i="1"/>
  <c r="Z189" i="1"/>
  <c r="Y189" i="1"/>
  <c r="X189" i="1"/>
  <c r="X225" i="1" s="1"/>
  <c r="W189" i="1"/>
  <c r="V189" i="1"/>
  <c r="U189" i="1"/>
  <c r="AW188" i="1"/>
  <c r="AH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AH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AH186" i="1"/>
  <c r="S186" i="1"/>
  <c r="Q186" i="1"/>
  <c r="P186" i="1"/>
  <c r="O186" i="1"/>
  <c r="N186" i="1"/>
  <c r="M186" i="1"/>
  <c r="L186" i="1"/>
  <c r="K186" i="1"/>
  <c r="J186" i="1"/>
  <c r="J189" i="1" s="1"/>
  <c r="I186" i="1"/>
  <c r="H186" i="1"/>
  <c r="G186" i="1"/>
  <c r="F186" i="1"/>
  <c r="AW185" i="1"/>
  <c r="AH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D185" i="1" s="1"/>
  <c r="AW184" i="1"/>
  <c r="AH184" i="1"/>
  <c r="S184" i="1"/>
  <c r="Q184" i="1"/>
  <c r="P184" i="1"/>
  <c r="O184" i="1"/>
  <c r="N184" i="1"/>
  <c r="M184" i="1"/>
  <c r="L184" i="1"/>
  <c r="K184" i="1"/>
  <c r="K189" i="1" s="1"/>
  <c r="J184" i="1"/>
  <c r="I184" i="1"/>
  <c r="H184" i="1"/>
  <c r="G184" i="1"/>
  <c r="F184" i="1"/>
  <c r="AW183" i="1"/>
  <c r="AH183" i="1"/>
  <c r="S183" i="1"/>
  <c r="Q183" i="1"/>
  <c r="P183" i="1"/>
  <c r="P189" i="1" s="1"/>
  <c r="O183" i="1"/>
  <c r="N183" i="1"/>
  <c r="M183" i="1"/>
  <c r="L183" i="1"/>
  <c r="L189" i="1" s="1"/>
  <c r="K183" i="1"/>
  <c r="J183" i="1"/>
  <c r="I183" i="1"/>
  <c r="I189" i="1" s="1"/>
  <c r="H183" i="1"/>
  <c r="H189" i="1" s="1"/>
  <c r="G183" i="1"/>
  <c r="G189" i="1" s="1"/>
  <c r="F183" i="1"/>
  <c r="F189" i="1" s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AW181" i="1"/>
  <c r="AH181" i="1"/>
  <c r="S181" i="1"/>
  <c r="Q181" i="1"/>
  <c r="P181" i="1"/>
  <c r="O181" i="1"/>
  <c r="N181" i="1"/>
  <c r="M181" i="1"/>
  <c r="L181" i="1"/>
  <c r="K181" i="1"/>
  <c r="J181" i="1"/>
  <c r="I181" i="1"/>
  <c r="H181" i="1"/>
  <c r="D181" i="1" s="1"/>
  <c r="G181" i="1"/>
  <c r="F181" i="1"/>
  <c r="AW180" i="1"/>
  <c r="AH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AH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D179" i="1" s="1"/>
  <c r="AW178" i="1"/>
  <c r="AH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AH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AH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AH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AH174" i="1"/>
  <c r="S174" i="1"/>
  <c r="Q174" i="1"/>
  <c r="P174" i="1"/>
  <c r="O174" i="1"/>
  <c r="N174" i="1"/>
  <c r="M174" i="1"/>
  <c r="L174" i="1"/>
  <c r="K174" i="1"/>
  <c r="J174" i="1"/>
  <c r="I174" i="1"/>
  <c r="H174" i="1"/>
  <c r="D174" i="1" s="1"/>
  <c r="G174" i="1"/>
  <c r="F174" i="1"/>
  <c r="AW173" i="1"/>
  <c r="AH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D173" i="1" s="1"/>
  <c r="AW172" i="1"/>
  <c r="AH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D172" i="1" s="1"/>
  <c r="F172" i="1"/>
  <c r="AW171" i="1"/>
  <c r="AH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AH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AH169" i="1"/>
  <c r="S169" i="1"/>
  <c r="Q169" i="1"/>
  <c r="P169" i="1"/>
  <c r="O169" i="1"/>
  <c r="N169" i="1"/>
  <c r="M169" i="1"/>
  <c r="D169" i="1" s="1"/>
  <c r="L169" i="1"/>
  <c r="K169" i="1"/>
  <c r="J169" i="1"/>
  <c r="I169" i="1"/>
  <c r="H169" i="1"/>
  <c r="G169" i="1"/>
  <c r="F169" i="1"/>
  <c r="AW168" i="1"/>
  <c r="AH168" i="1"/>
  <c r="S168" i="1"/>
  <c r="Q168" i="1"/>
  <c r="P168" i="1"/>
  <c r="O168" i="1"/>
  <c r="N168" i="1"/>
  <c r="M168" i="1"/>
  <c r="L168" i="1"/>
  <c r="K168" i="1"/>
  <c r="K182" i="1" s="1"/>
  <c r="J168" i="1"/>
  <c r="I168" i="1"/>
  <c r="H168" i="1"/>
  <c r="G168" i="1"/>
  <c r="F168" i="1"/>
  <c r="AW167" i="1"/>
  <c r="AH167" i="1"/>
  <c r="S167" i="1"/>
  <c r="Q167" i="1"/>
  <c r="P167" i="1"/>
  <c r="O167" i="1"/>
  <c r="N167" i="1"/>
  <c r="M167" i="1"/>
  <c r="L167" i="1"/>
  <c r="D167" i="1" s="1"/>
  <c r="K167" i="1"/>
  <c r="J167" i="1"/>
  <c r="J182" i="1" s="1"/>
  <c r="I167" i="1"/>
  <c r="H167" i="1"/>
  <c r="G167" i="1"/>
  <c r="F167" i="1"/>
  <c r="AW166" i="1"/>
  <c r="AH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BJ165" i="1"/>
  <c r="BI165" i="1"/>
  <c r="BH165" i="1"/>
  <c r="BG165" i="1"/>
  <c r="BF165" i="1"/>
  <c r="BE165" i="1"/>
  <c r="BD165" i="1"/>
  <c r="BC165" i="1"/>
  <c r="BB165" i="1"/>
  <c r="AW165" i="1" s="1"/>
  <c r="BA165" i="1"/>
  <c r="AZ165" i="1"/>
  <c r="AY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L165" i="1"/>
  <c r="K165" i="1"/>
  <c r="I165" i="1"/>
  <c r="AW164" i="1"/>
  <c r="AH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AH163" i="1"/>
  <c r="S163" i="1"/>
  <c r="Q163" i="1"/>
  <c r="P163" i="1"/>
  <c r="O163" i="1"/>
  <c r="O165" i="1" s="1"/>
  <c r="N163" i="1"/>
  <c r="N165" i="1" s="1"/>
  <c r="M163" i="1"/>
  <c r="L163" i="1"/>
  <c r="K163" i="1"/>
  <c r="J163" i="1"/>
  <c r="I163" i="1"/>
  <c r="H163" i="1"/>
  <c r="G163" i="1"/>
  <c r="F163" i="1"/>
  <c r="AW162" i="1"/>
  <c r="AH162" i="1"/>
  <c r="S162" i="1"/>
  <c r="Q162" i="1"/>
  <c r="P162" i="1"/>
  <c r="O162" i="1"/>
  <c r="N162" i="1"/>
  <c r="M162" i="1"/>
  <c r="M165" i="1" s="1"/>
  <c r="L162" i="1"/>
  <c r="K162" i="1"/>
  <c r="J162" i="1"/>
  <c r="I162" i="1"/>
  <c r="H162" i="1"/>
  <c r="H165" i="1" s="1"/>
  <c r="G162" i="1"/>
  <c r="F162" i="1"/>
  <c r="AW161" i="1"/>
  <c r="AH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G165" i="1" s="1"/>
  <c r="F161" i="1"/>
  <c r="D161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W160" i="1" s="1"/>
  <c r="AU160" i="1"/>
  <c r="AT160" i="1"/>
  <c r="AS160" i="1"/>
  <c r="AR160" i="1"/>
  <c r="AQ160" i="1"/>
  <c r="AP160" i="1"/>
  <c r="AP225" i="1" s="1"/>
  <c r="AO160" i="1"/>
  <c r="AN160" i="1"/>
  <c r="AM160" i="1"/>
  <c r="AL160" i="1"/>
  <c r="AK160" i="1"/>
  <c r="AJ160" i="1"/>
  <c r="AF160" i="1"/>
  <c r="AE160" i="1"/>
  <c r="AD160" i="1"/>
  <c r="S160" i="1" s="1"/>
  <c r="AC160" i="1"/>
  <c r="AB160" i="1"/>
  <c r="AA160" i="1"/>
  <c r="Z160" i="1"/>
  <c r="Y160" i="1"/>
  <c r="X160" i="1"/>
  <c r="W160" i="1"/>
  <c r="V160" i="1"/>
  <c r="U160" i="1"/>
  <c r="AW159" i="1"/>
  <c r="AH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D159" i="1" s="1"/>
  <c r="F159" i="1"/>
  <c r="AW158" i="1"/>
  <c r="AH158" i="1"/>
  <c r="S158" i="1"/>
  <c r="Q158" i="1"/>
  <c r="P158" i="1"/>
  <c r="O158" i="1"/>
  <c r="O160" i="1" s="1"/>
  <c r="N158" i="1"/>
  <c r="M158" i="1"/>
  <c r="L158" i="1"/>
  <c r="K158" i="1"/>
  <c r="J158" i="1"/>
  <c r="I158" i="1"/>
  <c r="I160" i="1" s="1"/>
  <c r="H158" i="1"/>
  <c r="G158" i="1"/>
  <c r="F158" i="1"/>
  <c r="AW157" i="1"/>
  <c r="AH157" i="1"/>
  <c r="S157" i="1"/>
  <c r="Q157" i="1"/>
  <c r="Q160" i="1" s="1"/>
  <c r="P157" i="1"/>
  <c r="P160" i="1" s="1"/>
  <c r="O157" i="1"/>
  <c r="N157" i="1"/>
  <c r="N160" i="1" s="1"/>
  <c r="M157" i="1"/>
  <c r="L157" i="1"/>
  <c r="L160" i="1" s="1"/>
  <c r="K157" i="1"/>
  <c r="K160" i="1" s="1"/>
  <c r="J157" i="1"/>
  <c r="I157" i="1"/>
  <c r="H157" i="1"/>
  <c r="H160" i="1" s="1"/>
  <c r="G157" i="1"/>
  <c r="F157" i="1"/>
  <c r="D157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W156" i="1" s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G156" i="1"/>
  <c r="AW155" i="1"/>
  <c r="AH155" i="1"/>
  <c r="S155" i="1"/>
  <c r="Q155" i="1"/>
  <c r="P155" i="1"/>
  <c r="O155" i="1"/>
  <c r="N155" i="1"/>
  <c r="M155" i="1"/>
  <c r="L155" i="1"/>
  <c r="K155" i="1"/>
  <c r="J155" i="1"/>
  <c r="I155" i="1"/>
  <c r="H155" i="1"/>
  <c r="H156" i="1" s="1"/>
  <c r="G155" i="1"/>
  <c r="F155" i="1"/>
  <c r="AW154" i="1"/>
  <c r="AH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AH153" i="1"/>
  <c r="S153" i="1"/>
  <c r="Q153" i="1"/>
  <c r="P153" i="1"/>
  <c r="O153" i="1"/>
  <c r="N153" i="1"/>
  <c r="N156" i="1" s="1"/>
  <c r="M153" i="1"/>
  <c r="L153" i="1"/>
  <c r="K153" i="1"/>
  <c r="J153" i="1"/>
  <c r="I153" i="1"/>
  <c r="H153" i="1"/>
  <c r="G153" i="1"/>
  <c r="F153" i="1"/>
  <c r="AW152" i="1"/>
  <c r="AH152" i="1"/>
  <c r="S152" i="1"/>
  <c r="Q152" i="1"/>
  <c r="P152" i="1"/>
  <c r="O152" i="1"/>
  <c r="N152" i="1"/>
  <c r="M152" i="1"/>
  <c r="L152" i="1"/>
  <c r="L156" i="1" s="1"/>
  <c r="K152" i="1"/>
  <c r="J152" i="1"/>
  <c r="I152" i="1"/>
  <c r="H152" i="1"/>
  <c r="G152" i="1"/>
  <c r="F152" i="1"/>
  <c r="F156" i="1" s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S151" i="1"/>
  <c r="O151" i="1"/>
  <c r="N151" i="1"/>
  <c r="AW150" i="1"/>
  <c r="AH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D150" i="1" s="1"/>
  <c r="F150" i="1"/>
  <c r="AW149" i="1"/>
  <c r="AH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AH148" i="1"/>
  <c r="S148" i="1"/>
  <c r="T148" i="1" s="1"/>
  <c r="Q148" i="1"/>
  <c r="Q151" i="1" s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AH147" i="1"/>
  <c r="S147" i="1"/>
  <c r="Q147" i="1"/>
  <c r="P147" i="1"/>
  <c r="O147" i="1"/>
  <c r="N147" i="1"/>
  <c r="M147" i="1"/>
  <c r="L147" i="1"/>
  <c r="K147" i="1"/>
  <c r="J147" i="1"/>
  <c r="D147" i="1" s="1"/>
  <c r="I147" i="1"/>
  <c r="H147" i="1"/>
  <c r="G147" i="1"/>
  <c r="F147" i="1"/>
  <c r="AW146" i="1"/>
  <c r="AH146" i="1"/>
  <c r="S146" i="1"/>
  <c r="Q146" i="1"/>
  <c r="P146" i="1"/>
  <c r="O146" i="1"/>
  <c r="N146" i="1"/>
  <c r="M146" i="1"/>
  <c r="M151" i="1" s="1"/>
  <c r="L146" i="1"/>
  <c r="K146" i="1"/>
  <c r="J146" i="1"/>
  <c r="I146" i="1"/>
  <c r="I151" i="1" s="1"/>
  <c r="H146" i="1"/>
  <c r="G146" i="1"/>
  <c r="F146" i="1"/>
  <c r="D146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W145" i="1" s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F145" i="1"/>
  <c r="AE145" i="1"/>
  <c r="AD145" i="1"/>
  <c r="AC145" i="1"/>
  <c r="AB145" i="1"/>
  <c r="AA145" i="1"/>
  <c r="Z145" i="1"/>
  <c r="Y145" i="1"/>
  <c r="X145" i="1"/>
  <c r="S145" i="1" s="1"/>
  <c r="W145" i="1"/>
  <c r="V145" i="1"/>
  <c r="U145" i="1"/>
  <c r="H145" i="1"/>
  <c r="AW144" i="1"/>
  <c r="AH144" i="1"/>
  <c r="S144" i="1"/>
  <c r="Q144" i="1"/>
  <c r="P144" i="1"/>
  <c r="O144" i="1"/>
  <c r="N144" i="1"/>
  <c r="M144" i="1"/>
  <c r="L144" i="1"/>
  <c r="K144" i="1"/>
  <c r="J144" i="1"/>
  <c r="D144" i="1" s="1"/>
  <c r="I144" i="1"/>
  <c r="H144" i="1"/>
  <c r="G144" i="1"/>
  <c r="F144" i="1"/>
  <c r="AW143" i="1"/>
  <c r="AH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D143" i="1"/>
  <c r="AW142" i="1"/>
  <c r="AH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AH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AH140" i="1"/>
  <c r="S140" i="1"/>
  <c r="Q140" i="1"/>
  <c r="P140" i="1"/>
  <c r="D140" i="1" s="1"/>
  <c r="O140" i="1"/>
  <c r="N140" i="1"/>
  <c r="M140" i="1"/>
  <c r="L140" i="1"/>
  <c r="K140" i="1"/>
  <c r="J140" i="1"/>
  <c r="I140" i="1"/>
  <c r="H140" i="1"/>
  <c r="G140" i="1"/>
  <c r="F140" i="1"/>
  <c r="AW139" i="1"/>
  <c r="AH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AH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D138" i="1"/>
  <c r="AW137" i="1"/>
  <c r="AH137" i="1"/>
  <c r="S137" i="1"/>
  <c r="Q137" i="1"/>
  <c r="Q145" i="1" s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AH136" i="1"/>
  <c r="S136" i="1"/>
  <c r="Q136" i="1"/>
  <c r="P136" i="1"/>
  <c r="O136" i="1"/>
  <c r="N136" i="1"/>
  <c r="M136" i="1"/>
  <c r="L136" i="1"/>
  <c r="K136" i="1"/>
  <c r="J136" i="1"/>
  <c r="I136" i="1"/>
  <c r="I145" i="1" s="1"/>
  <c r="H136" i="1"/>
  <c r="G136" i="1"/>
  <c r="F136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U135" i="1"/>
  <c r="AT135" i="1"/>
  <c r="AS135" i="1"/>
  <c r="AR135" i="1"/>
  <c r="AQ135" i="1"/>
  <c r="AP135" i="1"/>
  <c r="AO135" i="1"/>
  <c r="AH135" i="1" s="1"/>
  <c r="AN135" i="1"/>
  <c r="AM135" i="1"/>
  <c r="AL135" i="1"/>
  <c r="AK135" i="1"/>
  <c r="AJ135" i="1"/>
  <c r="AF135" i="1"/>
  <c r="AE135" i="1"/>
  <c r="AD135" i="1"/>
  <c r="AC135" i="1"/>
  <c r="AC225" i="1" s="1"/>
  <c r="AB135" i="1"/>
  <c r="AA135" i="1"/>
  <c r="Z135" i="1"/>
  <c r="Y135" i="1"/>
  <c r="X135" i="1"/>
  <c r="W135" i="1"/>
  <c r="V135" i="1"/>
  <c r="U135" i="1"/>
  <c r="N135" i="1"/>
  <c r="J135" i="1"/>
  <c r="AW134" i="1"/>
  <c r="AH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D134" i="1"/>
  <c r="AW133" i="1"/>
  <c r="AH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AH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AH131" i="1"/>
  <c r="S131" i="1"/>
  <c r="Q131" i="1"/>
  <c r="P131" i="1"/>
  <c r="O131" i="1"/>
  <c r="N131" i="1"/>
  <c r="M131" i="1"/>
  <c r="M135" i="1" s="1"/>
  <c r="L131" i="1"/>
  <c r="K131" i="1"/>
  <c r="J131" i="1"/>
  <c r="I131" i="1"/>
  <c r="H131" i="1"/>
  <c r="G131" i="1"/>
  <c r="F131" i="1"/>
  <c r="AW130" i="1"/>
  <c r="AH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D130" i="1" s="1"/>
  <c r="AW129" i="1"/>
  <c r="AH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AH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AH127" i="1"/>
  <c r="S127" i="1"/>
  <c r="Q127" i="1"/>
  <c r="P127" i="1"/>
  <c r="O127" i="1"/>
  <c r="O135" i="1" s="1"/>
  <c r="N127" i="1"/>
  <c r="M127" i="1"/>
  <c r="L127" i="1"/>
  <c r="K127" i="1"/>
  <c r="J127" i="1"/>
  <c r="I127" i="1"/>
  <c r="H127" i="1"/>
  <c r="G127" i="1"/>
  <c r="F127" i="1"/>
  <c r="AW126" i="1"/>
  <c r="AH126" i="1"/>
  <c r="S126" i="1"/>
  <c r="Q126" i="1"/>
  <c r="P126" i="1"/>
  <c r="O126" i="1"/>
  <c r="N126" i="1"/>
  <c r="M126" i="1"/>
  <c r="L126" i="1"/>
  <c r="K126" i="1"/>
  <c r="J126" i="1"/>
  <c r="I126" i="1"/>
  <c r="I135" i="1" s="1"/>
  <c r="H126" i="1"/>
  <c r="G126" i="1"/>
  <c r="F126" i="1"/>
  <c r="AW125" i="1"/>
  <c r="AH125" i="1"/>
  <c r="S125" i="1"/>
  <c r="Q125" i="1"/>
  <c r="P125" i="1"/>
  <c r="P135" i="1" s="1"/>
  <c r="O125" i="1"/>
  <c r="N125" i="1"/>
  <c r="M125" i="1"/>
  <c r="L125" i="1"/>
  <c r="K125" i="1"/>
  <c r="J125" i="1"/>
  <c r="I125" i="1"/>
  <c r="H125" i="1"/>
  <c r="G125" i="1"/>
  <c r="F125" i="1"/>
  <c r="AW124" i="1"/>
  <c r="AH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D124" i="1" s="1"/>
  <c r="BI123" i="1"/>
  <c r="BH123" i="1"/>
  <c r="BG123" i="1"/>
  <c r="AU123" i="1"/>
  <c r="AJ123" i="1"/>
  <c r="AF123" i="1"/>
  <c r="AD123" i="1"/>
  <c r="AW121" i="1"/>
  <c r="AH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D121" i="1" s="1"/>
  <c r="AW120" i="1"/>
  <c r="AH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AH119" i="1"/>
  <c r="S119" i="1"/>
  <c r="Q119" i="1"/>
  <c r="P119" i="1"/>
  <c r="O119" i="1"/>
  <c r="D119" i="1" s="1"/>
  <c r="N119" i="1"/>
  <c r="M119" i="1"/>
  <c r="L119" i="1"/>
  <c r="K119" i="1"/>
  <c r="J119" i="1"/>
  <c r="I119" i="1"/>
  <c r="H119" i="1"/>
  <c r="G119" i="1"/>
  <c r="F119" i="1"/>
  <c r="AW118" i="1"/>
  <c r="AH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AH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D117" i="1" s="1"/>
  <c r="AW116" i="1"/>
  <c r="AH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AH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D115" i="1" s="1"/>
  <c r="AW114" i="1"/>
  <c r="AH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AH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D113" i="1" s="1"/>
  <c r="F113" i="1"/>
  <c r="AW112" i="1"/>
  <c r="AH112" i="1"/>
  <c r="S112" i="1"/>
  <c r="Q112" i="1"/>
  <c r="P112" i="1"/>
  <c r="O112" i="1"/>
  <c r="N112" i="1"/>
  <c r="M112" i="1"/>
  <c r="L112" i="1"/>
  <c r="D112" i="1" s="1"/>
  <c r="K112" i="1"/>
  <c r="J112" i="1"/>
  <c r="I112" i="1"/>
  <c r="H112" i="1"/>
  <c r="G112" i="1"/>
  <c r="F112" i="1"/>
  <c r="AW111" i="1"/>
  <c r="AH111" i="1"/>
  <c r="S111" i="1"/>
  <c r="Q111" i="1"/>
  <c r="P111" i="1"/>
  <c r="D111" i="1" s="1"/>
  <c r="O111" i="1"/>
  <c r="N111" i="1"/>
  <c r="M111" i="1"/>
  <c r="L111" i="1"/>
  <c r="K111" i="1"/>
  <c r="J111" i="1"/>
  <c r="I111" i="1"/>
  <c r="H111" i="1"/>
  <c r="G111" i="1"/>
  <c r="F111" i="1"/>
  <c r="AW110" i="1"/>
  <c r="AH110" i="1"/>
  <c r="S110" i="1"/>
  <c r="Q110" i="1"/>
  <c r="P110" i="1"/>
  <c r="O110" i="1"/>
  <c r="N110" i="1"/>
  <c r="M110" i="1"/>
  <c r="L110" i="1"/>
  <c r="K110" i="1"/>
  <c r="J110" i="1"/>
  <c r="D110" i="1" s="1"/>
  <c r="I110" i="1"/>
  <c r="H110" i="1"/>
  <c r="G110" i="1"/>
  <c r="F110" i="1"/>
  <c r="AW109" i="1"/>
  <c r="AH109" i="1"/>
  <c r="S109" i="1"/>
  <c r="Q109" i="1"/>
  <c r="D109" i="1" s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AH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AH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D107" i="1" s="1"/>
  <c r="F107" i="1"/>
  <c r="AW106" i="1"/>
  <c r="AH106" i="1"/>
  <c r="S106" i="1"/>
  <c r="Q106" i="1"/>
  <c r="P106" i="1"/>
  <c r="O106" i="1"/>
  <c r="N106" i="1"/>
  <c r="M106" i="1"/>
  <c r="L106" i="1"/>
  <c r="K106" i="1"/>
  <c r="D106" i="1" s="1"/>
  <c r="J106" i="1"/>
  <c r="I106" i="1"/>
  <c r="H106" i="1"/>
  <c r="G106" i="1"/>
  <c r="F106" i="1"/>
  <c r="AW105" i="1"/>
  <c r="AH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D105" i="1" s="1"/>
  <c r="F105" i="1"/>
  <c r="BC104" i="1"/>
  <c r="BC123" i="1" s="1"/>
  <c r="BB104" i="1"/>
  <c r="BB123" i="1" s="1"/>
  <c r="BA104" i="1"/>
  <c r="BA123" i="1" s="1"/>
  <c r="AN104" i="1"/>
  <c r="AN123" i="1" s="1"/>
  <c r="AM104" i="1"/>
  <c r="AM123" i="1" s="1"/>
  <c r="AJ104" i="1"/>
  <c r="AE104" i="1"/>
  <c r="AE123" i="1" s="1"/>
  <c r="AD104" i="1"/>
  <c r="AB104" i="1"/>
  <c r="AB123" i="1" s="1"/>
  <c r="AA104" i="1"/>
  <c r="AA123" i="1" s="1"/>
  <c r="Z104" i="1"/>
  <c r="Z123" i="1" s="1"/>
  <c r="V104" i="1"/>
  <c r="V123" i="1" s="1"/>
  <c r="U104" i="1"/>
  <c r="J104" i="1"/>
  <c r="J123" i="1" s="1"/>
  <c r="AW103" i="1"/>
  <c r="AH103" i="1"/>
  <c r="S103" i="1"/>
  <c r="Q103" i="1"/>
  <c r="P103" i="1"/>
  <c r="O103" i="1"/>
  <c r="N103" i="1"/>
  <c r="M103" i="1"/>
  <c r="L103" i="1"/>
  <c r="K103" i="1"/>
  <c r="J103" i="1"/>
  <c r="I103" i="1"/>
  <c r="H103" i="1"/>
  <c r="D103" i="1" s="1"/>
  <c r="G103" i="1"/>
  <c r="F103" i="1"/>
  <c r="AW102" i="1"/>
  <c r="AH102" i="1"/>
  <c r="S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AW101" i="1"/>
  <c r="AH101" i="1"/>
  <c r="S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AW100" i="1"/>
  <c r="AH100" i="1"/>
  <c r="S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AW99" i="1"/>
  <c r="AH99" i="1"/>
  <c r="S99" i="1"/>
  <c r="Q99" i="1"/>
  <c r="P99" i="1"/>
  <c r="O99" i="1"/>
  <c r="N99" i="1"/>
  <c r="M99" i="1"/>
  <c r="L99" i="1"/>
  <c r="K99" i="1"/>
  <c r="J99" i="1"/>
  <c r="I99" i="1"/>
  <c r="H99" i="1"/>
  <c r="G99" i="1"/>
  <c r="F99" i="1"/>
  <c r="D99" i="1"/>
  <c r="BJ98" i="1"/>
  <c r="BJ104" i="1" s="1"/>
  <c r="BJ123" i="1" s="1"/>
  <c r="BI98" i="1"/>
  <c r="BI104" i="1" s="1"/>
  <c r="BH98" i="1"/>
  <c r="BH104" i="1" s="1"/>
  <c r="BG98" i="1"/>
  <c r="BG104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B98" i="1"/>
  <c r="BA98" i="1"/>
  <c r="AZ98" i="1"/>
  <c r="AZ104" i="1" s="1"/>
  <c r="AZ123" i="1" s="1"/>
  <c r="AY98" i="1"/>
  <c r="AY104" i="1" s="1"/>
  <c r="AU98" i="1"/>
  <c r="AU104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M98" i="1"/>
  <c r="AL98" i="1"/>
  <c r="AL104" i="1" s="1"/>
  <c r="AL123" i="1" s="1"/>
  <c r="AK98" i="1"/>
  <c r="AK104" i="1" s="1"/>
  <c r="AK123" i="1" s="1"/>
  <c r="AJ98" i="1"/>
  <c r="AF98" i="1"/>
  <c r="AF104" i="1" s="1"/>
  <c r="AE98" i="1"/>
  <c r="AD98" i="1"/>
  <c r="AC98" i="1"/>
  <c r="AC104" i="1" s="1"/>
  <c r="AC123" i="1" s="1"/>
  <c r="AB98" i="1"/>
  <c r="AA98" i="1"/>
  <c r="Z98" i="1"/>
  <c r="Y98" i="1"/>
  <c r="Y104" i="1" s="1"/>
  <c r="Y123" i="1" s="1"/>
  <c r="X98" i="1"/>
  <c r="X104" i="1" s="1"/>
  <c r="X123" i="1" s="1"/>
  <c r="W98" i="1"/>
  <c r="W104" i="1" s="1"/>
  <c r="W123" i="1" s="1"/>
  <c r="V98" i="1"/>
  <c r="U98" i="1"/>
  <c r="J98" i="1"/>
  <c r="AW97" i="1"/>
  <c r="AH97" i="1"/>
  <c r="S97" i="1"/>
  <c r="Q97" i="1"/>
  <c r="P97" i="1"/>
  <c r="O97" i="1"/>
  <c r="N97" i="1"/>
  <c r="M97" i="1"/>
  <c r="D97" i="1" s="1"/>
  <c r="L97" i="1"/>
  <c r="K97" i="1"/>
  <c r="J97" i="1"/>
  <c r="I97" i="1"/>
  <c r="H97" i="1"/>
  <c r="G97" i="1"/>
  <c r="F97" i="1"/>
  <c r="AW96" i="1"/>
  <c r="AH96" i="1"/>
  <c r="S96" i="1"/>
  <c r="Q96" i="1"/>
  <c r="P96" i="1"/>
  <c r="O96" i="1"/>
  <c r="N96" i="1"/>
  <c r="M96" i="1"/>
  <c r="L96" i="1"/>
  <c r="K96" i="1"/>
  <c r="J96" i="1"/>
  <c r="I96" i="1"/>
  <c r="H96" i="1"/>
  <c r="G96" i="1"/>
  <c r="F96" i="1"/>
  <c r="AW95" i="1"/>
  <c r="AH95" i="1"/>
  <c r="S95" i="1"/>
  <c r="Q95" i="1"/>
  <c r="P95" i="1"/>
  <c r="O95" i="1"/>
  <c r="O98" i="1" s="1"/>
  <c r="O104" i="1" s="1"/>
  <c r="O123" i="1" s="1"/>
  <c r="N95" i="1"/>
  <c r="M95" i="1"/>
  <c r="L95" i="1"/>
  <c r="D95" i="1" s="1"/>
  <c r="K95" i="1"/>
  <c r="J95" i="1"/>
  <c r="I95" i="1"/>
  <c r="H95" i="1"/>
  <c r="G95" i="1"/>
  <c r="F95" i="1"/>
  <c r="AW94" i="1"/>
  <c r="AH94" i="1"/>
  <c r="S94" i="1"/>
  <c r="Q94" i="1"/>
  <c r="P94" i="1"/>
  <c r="O94" i="1"/>
  <c r="N94" i="1"/>
  <c r="M94" i="1"/>
  <c r="L94" i="1"/>
  <c r="K94" i="1"/>
  <c r="J94" i="1"/>
  <c r="I94" i="1"/>
  <c r="H94" i="1"/>
  <c r="G94" i="1"/>
  <c r="F94" i="1"/>
  <c r="AW93" i="1"/>
  <c r="AH93" i="1"/>
  <c r="S93" i="1"/>
  <c r="Q93" i="1"/>
  <c r="P93" i="1"/>
  <c r="O93" i="1"/>
  <c r="N93" i="1"/>
  <c r="M93" i="1"/>
  <c r="L93" i="1"/>
  <c r="K93" i="1"/>
  <c r="J93" i="1"/>
  <c r="I93" i="1"/>
  <c r="H93" i="1"/>
  <c r="G93" i="1"/>
  <c r="F93" i="1"/>
  <c r="D93" i="1"/>
  <c r="AW92" i="1"/>
  <c r="AH92" i="1"/>
  <c r="S92" i="1"/>
  <c r="Q92" i="1"/>
  <c r="P92" i="1"/>
  <c r="O92" i="1"/>
  <c r="N92" i="1"/>
  <c r="M92" i="1"/>
  <c r="L92" i="1"/>
  <c r="K92" i="1"/>
  <c r="J92" i="1"/>
  <c r="I92" i="1"/>
  <c r="H92" i="1"/>
  <c r="G92" i="1"/>
  <c r="F92" i="1"/>
  <c r="AW91" i="1"/>
  <c r="AH91" i="1"/>
  <c r="S91" i="1"/>
  <c r="Q91" i="1"/>
  <c r="P91" i="1"/>
  <c r="O91" i="1"/>
  <c r="N91" i="1"/>
  <c r="M91" i="1"/>
  <c r="L91" i="1"/>
  <c r="K91" i="1"/>
  <c r="J91" i="1"/>
  <c r="I91" i="1"/>
  <c r="H91" i="1"/>
  <c r="G91" i="1"/>
  <c r="D91" i="1" s="1"/>
  <c r="F91" i="1"/>
  <c r="AW90" i="1"/>
  <c r="AH90" i="1"/>
  <c r="S90" i="1"/>
  <c r="Q90" i="1"/>
  <c r="P90" i="1"/>
  <c r="O90" i="1"/>
  <c r="N90" i="1"/>
  <c r="M90" i="1"/>
  <c r="L90" i="1"/>
  <c r="K90" i="1"/>
  <c r="J90" i="1"/>
  <c r="I90" i="1"/>
  <c r="H90" i="1"/>
  <c r="G90" i="1"/>
  <c r="F90" i="1"/>
  <c r="AW89" i="1"/>
  <c r="AH89" i="1"/>
  <c r="S89" i="1"/>
  <c r="Q89" i="1"/>
  <c r="Q98" i="1" s="1"/>
  <c r="P89" i="1"/>
  <c r="O89" i="1"/>
  <c r="N89" i="1"/>
  <c r="M89" i="1"/>
  <c r="L89" i="1"/>
  <c r="K89" i="1"/>
  <c r="J89" i="1"/>
  <c r="I89" i="1"/>
  <c r="H89" i="1"/>
  <c r="H98" i="1" s="1"/>
  <c r="H104" i="1" s="1"/>
  <c r="H123" i="1" s="1"/>
  <c r="G89" i="1"/>
  <c r="G98" i="1" s="1"/>
  <c r="G104" i="1" s="1"/>
  <c r="G123" i="1" s="1"/>
  <c r="F89" i="1"/>
  <c r="F98" i="1" s="1"/>
  <c r="BH87" i="1"/>
  <c r="BD87" i="1"/>
  <c r="Y87" i="1"/>
  <c r="V87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U86" i="1"/>
  <c r="AT86" i="1"/>
  <c r="AS86" i="1"/>
  <c r="AR86" i="1"/>
  <c r="AQ86" i="1"/>
  <c r="AQ87" i="1" s="1"/>
  <c r="AP86" i="1"/>
  <c r="AO86" i="1"/>
  <c r="AN86" i="1"/>
  <c r="AM86" i="1"/>
  <c r="AL86" i="1"/>
  <c r="AK86" i="1"/>
  <c r="AJ86" i="1"/>
  <c r="AF86" i="1"/>
  <c r="AF87" i="1" s="1"/>
  <c r="AE86" i="1"/>
  <c r="AD86" i="1"/>
  <c r="AD87" i="1" s="1"/>
  <c r="AC86" i="1"/>
  <c r="AB86" i="1"/>
  <c r="AA86" i="1"/>
  <c r="Z86" i="1"/>
  <c r="Y86" i="1"/>
  <c r="X86" i="1"/>
  <c r="W86" i="1"/>
  <c r="V86" i="1"/>
  <c r="U86" i="1"/>
  <c r="N86" i="1"/>
  <c r="M86" i="1"/>
  <c r="AW85" i="1"/>
  <c r="AH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D85" i="1" s="1"/>
  <c r="AW84" i="1"/>
  <c r="AH84" i="1"/>
  <c r="S84" i="1"/>
  <c r="Q84" i="1"/>
  <c r="P84" i="1"/>
  <c r="O84" i="1"/>
  <c r="O86" i="1" s="1"/>
  <c r="N84" i="1"/>
  <c r="M84" i="1"/>
  <c r="L84" i="1"/>
  <c r="K84" i="1"/>
  <c r="J84" i="1"/>
  <c r="I84" i="1"/>
  <c r="H84" i="1"/>
  <c r="G84" i="1"/>
  <c r="F84" i="1"/>
  <c r="AW83" i="1"/>
  <c r="AH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AH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D82" i="1"/>
  <c r="AW81" i="1"/>
  <c r="AH81" i="1"/>
  <c r="S81" i="1"/>
  <c r="Q81" i="1"/>
  <c r="P81" i="1"/>
  <c r="O81" i="1"/>
  <c r="N81" i="1"/>
  <c r="M81" i="1"/>
  <c r="L81" i="1"/>
  <c r="L86" i="1" s="1"/>
  <c r="K81" i="1"/>
  <c r="J81" i="1"/>
  <c r="I81" i="1"/>
  <c r="H81" i="1"/>
  <c r="G81" i="1"/>
  <c r="F81" i="1"/>
  <c r="AW80" i="1"/>
  <c r="AH80" i="1"/>
  <c r="S80" i="1"/>
  <c r="Q80" i="1"/>
  <c r="Q86" i="1" s="1"/>
  <c r="P80" i="1"/>
  <c r="P86" i="1" s="1"/>
  <c r="O80" i="1"/>
  <c r="N80" i="1"/>
  <c r="M80" i="1"/>
  <c r="L80" i="1"/>
  <c r="K80" i="1"/>
  <c r="J80" i="1"/>
  <c r="I80" i="1"/>
  <c r="H80" i="1"/>
  <c r="G80" i="1"/>
  <c r="F80" i="1"/>
  <c r="D80" i="1"/>
  <c r="AW79" i="1"/>
  <c r="AH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AH78" i="1"/>
  <c r="S78" i="1"/>
  <c r="Q78" i="1"/>
  <c r="P78" i="1"/>
  <c r="O78" i="1"/>
  <c r="N78" i="1"/>
  <c r="M78" i="1"/>
  <c r="L78" i="1"/>
  <c r="K78" i="1"/>
  <c r="K86" i="1" s="1"/>
  <c r="J78" i="1"/>
  <c r="I78" i="1"/>
  <c r="H78" i="1"/>
  <c r="H86" i="1" s="1"/>
  <c r="G78" i="1"/>
  <c r="F78" i="1"/>
  <c r="AW77" i="1"/>
  <c r="AH77" i="1"/>
  <c r="S77" i="1"/>
  <c r="Q77" i="1"/>
  <c r="P77" i="1"/>
  <c r="O77" i="1"/>
  <c r="N77" i="1"/>
  <c r="D77" i="1" s="1"/>
  <c r="M77" i="1"/>
  <c r="L77" i="1"/>
  <c r="K77" i="1"/>
  <c r="J77" i="1"/>
  <c r="I77" i="1"/>
  <c r="H77" i="1"/>
  <c r="G77" i="1"/>
  <c r="F77" i="1"/>
  <c r="BJ76" i="1"/>
  <c r="BJ87" i="1" s="1"/>
  <c r="BI76" i="1"/>
  <c r="BH76" i="1"/>
  <c r="BG76" i="1"/>
  <c r="BF76" i="1"/>
  <c r="BE76" i="1"/>
  <c r="BD76" i="1"/>
  <c r="BC76" i="1"/>
  <c r="BB76" i="1"/>
  <c r="BA76" i="1"/>
  <c r="AZ76" i="1"/>
  <c r="AZ87" i="1" s="1"/>
  <c r="AZ88" i="1" s="1"/>
  <c r="AY76" i="1"/>
  <c r="AY87" i="1" s="1"/>
  <c r="AU76" i="1"/>
  <c r="AT76" i="1"/>
  <c r="AT87" i="1" s="1"/>
  <c r="AS76" i="1"/>
  <c r="AR76" i="1"/>
  <c r="AQ76" i="1"/>
  <c r="AP76" i="1"/>
  <c r="AO76" i="1"/>
  <c r="AN76" i="1"/>
  <c r="AM76" i="1"/>
  <c r="AM87" i="1" s="1"/>
  <c r="AL76" i="1"/>
  <c r="AL87" i="1" s="1"/>
  <c r="AL88" i="1" s="1"/>
  <c r="AK76" i="1"/>
  <c r="AK87" i="1" s="1"/>
  <c r="AK88" i="1" s="1"/>
  <c r="AJ76" i="1"/>
  <c r="AJ87" i="1" s="1"/>
  <c r="AF76" i="1"/>
  <c r="AE76" i="1"/>
  <c r="AD76" i="1"/>
  <c r="AC76" i="1"/>
  <c r="AB76" i="1"/>
  <c r="AA76" i="1"/>
  <c r="Z76" i="1"/>
  <c r="Z87" i="1" s="1"/>
  <c r="Y76" i="1"/>
  <c r="X76" i="1"/>
  <c r="X87" i="1" s="1"/>
  <c r="W76" i="1"/>
  <c r="W87" i="1" s="1"/>
  <c r="V76" i="1"/>
  <c r="U76" i="1"/>
  <c r="K76" i="1"/>
  <c r="AW75" i="1"/>
  <c r="AH75" i="1"/>
  <c r="S75" i="1"/>
  <c r="Q75" i="1"/>
  <c r="P75" i="1"/>
  <c r="O75" i="1"/>
  <c r="N75" i="1"/>
  <c r="M75" i="1"/>
  <c r="L75" i="1"/>
  <c r="D75" i="1" s="1"/>
  <c r="K75" i="1"/>
  <c r="J75" i="1"/>
  <c r="I75" i="1"/>
  <c r="H75" i="1"/>
  <c r="G75" i="1"/>
  <c r="F75" i="1"/>
  <c r="AW74" i="1"/>
  <c r="AH74" i="1"/>
  <c r="S74" i="1"/>
  <c r="Q74" i="1"/>
  <c r="P74" i="1"/>
  <c r="O74" i="1"/>
  <c r="N74" i="1"/>
  <c r="M74" i="1"/>
  <c r="M76" i="1" s="1"/>
  <c r="L74" i="1"/>
  <c r="K74" i="1"/>
  <c r="J74" i="1"/>
  <c r="I74" i="1"/>
  <c r="H74" i="1"/>
  <c r="G74" i="1"/>
  <c r="F74" i="1"/>
  <c r="AW73" i="1"/>
  <c r="AH73" i="1"/>
  <c r="S73" i="1"/>
  <c r="Q73" i="1"/>
  <c r="P73" i="1"/>
  <c r="O73" i="1"/>
  <c r="N73" i="1"/>
  <c r="M73" i="1"/>
  <c r="L73" i="1"/>
  <c r="K73" i="1"/>
  <c r="J73" i="1"/>
  <c r="I73" i="1"/>
  <c r="H73" i="1"/>
  <c r="H76" i="1" s="1"/>
  <c r="G73" i="1"/>
  <c r="G76" i="1" s="1"/>
  <c r="F73" i="1"/>
  <c r="AW72" i="1"/>
  <c r="AH72" i="1"/>
  <c r="S72" i="1"/>
  <c r="Q72" i="1"/>
  <c r="P72" i="1"/>
  <c r="P76" i="1" s="1"/>
  <c r="O72" i="1"/>
  <c r="N72" i="1"/>
  <c r="N76" i="1" s="1"/>
  <c r="M72" i="1"/>
  <c r="L72" i="1"/>
  <c r="L76" i="1" s="1"/>
  <c r="K72" i="1"/>
  <c r="J72" i="1"/>
  <c r="J76" i="1" s="1"/>
  <c r="I72" i="1"/>
  <c r="H72" i="1"/>
  <c r="G72" i="1"/>
  <c r="F72" i="1"/>
  <c r="BD71" i="1"/>
  <c r="BC71" i="1"/>
  <c r="BB71" i="1"/>
  <c r="AR71" i="1"/>
  <c r="AN71" i="1"/>
  <c r="AM71" i="1"/>
  <c r="AD71" i="1"/>
  <c r="AA71" i="1"/>
  <c r="Z71" i="1"/>
  <c r="Y71" i="1"/>
  <c r="X71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U69" i="1"/>
  <c r="AT69" i="1"/>
  <c r="AS69" i="1"/>
  <c r="AR69" i="1"/>
  <c r="AQ69" i="1"/>
  <c r="AP69" i="1"/>
  <c r="L69" i="1" s="1"/>
  <c r="AO69" i="1"/>
  <c r="AO71" i="1" s="1"/>
  <c r="AO87" i="1" s="1"/>
  <c r="AN69" i="1"/>
  <c r="AM69" i="1"/>
  <c r="AL69" i="1"/>
  <c r="AK69" i="1"/>
  <c r="AJ69" i="1"/>
  <c r="AF69" i="1"/>
  <c r="Q69" i="1" s="1"/>
  <c r="AE69" i="1"/>
  <c r="AD69" i="1"/>
  <c r="AC69" i="1"/>
  <c r="AB69" i="1"/>
  <c r="M69" i="1" s="1"/>
  <c r="AA69" i="1"/>
  <c r="Z69" i="1"/>
  <c r="K69" i="1" s="1"/>
  <c r="Y69" i="1"/>
  <c r="J69" i="1" s="1"/>
  <c r="X69" i="1"/>
  <c r="W69" i="1"/>
  <c r="V69" i="1"/>
  <c r="G69" i="1" s="1"/>
  <c r="U69" i="1"/>
  <c r="P69" i="1"/>
  <c r="O69" i="1"/>
  <c r="N69" i="1"/>
  <c r="H69" i="1"/>
  <c r="F69" i="1"/>
  <c r="AW68" i="1"/>
  <c r="AH68" i="1"/>
  <c r="S68" i="1"/>
  <c r="Q68" i="1"/>
  <c r="P68" i="1"/>
  <c r="O68" i="1"/>
  <c r="N68" i="1"/>
  <c r="M68" i="1"/>
  <c r="L68" i="1"/>
  <c r="K68" i="1"/>
  <c r="J68" i="1"/>
  <c r="I68" i="1"/>
  <c r="H68" i="1"/>
  <c r="G68" i="1"/>
  <c r="F68" i="1"/>
  <c r="AW67" i="1"/>
  <c r="AH67" i="1"/>
  <c r="S67" i="1"/>
  <c r="T67" i="1" s="1"/>
  <c r="Q67" i="1"/>
  <c r="P67" i="1"/>
  <c r="O67" i="1"/>
  <c r="N67" i="1"/>
  <c r="M67" i="1"/>
  <c r="L67" i="1"/>
  <c r="K67" i="1"/>
  <c r="J67" i="1"/>
  <c r="I67" i="1"/>
  <c r="H67" i="1"/>
  <c r="G67" i="1"/>
  <c r="F67" i="1"/>
  <c r="D67" i="1" s="1"/>
  <c r="AW66" i="1"/>
  <c r="AH66" i="1"/>
  <c r="S66" i="1"/>
  <c r="Q66" i="1"/>
  <c r="P66" i="1"/>
  <c r="O66" i="1"/>
  <c r="N66" i="1"/>
  <c r="M66" i="1"/>
  <c r="L66" i="1"/>
  <c r="K66" i="1"/>
  <c r="J66" i="1"/>
  <c r="I66" i="1"/>
  <c r="H66" i="1"/>
  <c r="G66" i="1"/>
  <c r="F66" i="1"/>
  <c r="AW65" i="1"/>
  <c r="AH65" i="1"/>
  <c r="S65" i="1"/>
  <c r="Q65" i="1"/>
  <c r="P65" i="1"/>
  <c r="O65" i="1"/>
  <c r="N65" i="1"/>
  <c r="M65" i="1"/>
  <c r="L65" i="1"/>
  <c r="K65" i="1"/>
  <c r="J65" i="1"/>
  <c r="I65" i="1"/>
  <c r="H65" i="1"/>
  <c r="G65" i="1"/>
  <c r="F65" i="1"/>
  <c r="D65" i="1" s="1"/>
  <c r="AW64" i="1"/>
  <c r="AH64" i="1"/>
  <c r="S64" i="1"/>
  <c r="Q64" i="1"/>
  <c r="P64" i="1"/>
  <c r="O64" i="1"/>
  <c r="N64" i="1"/>
  <c r="M64" i="1"/>
  <c r="L64" i="1"/>
  <c r="K64" i="1"/>
  <c r="D64" i="1" s="1"/>
  <c r="J64" i="1"/>
  <c r="I64" i="1"/>
  <c r="H64" i="1"/>
  <c r="G64" i="1"/>
  <c r="F64" i="1"/>
  <c r="AW63" i="1"/>
  <c r="AH63" i="1"/>
  <c r="S63" i="1"/>
  <c r="Q63" i="1"/>
  <c r="P63" i="1"/>
  <c r="O63" i="1"/>
  <c r="N63" i="1"/>
  <c r="M63" i="1"/>
  <c r="L63" i="1"/>
  <c r="K63" i="1"/>
  <c r="J63" i="1"/>
  <c r="I63" i="1"/>
  <c r="H63" i="1"/>
  <c r="G63" i="1"/>
  <c r="F63" i="1"/>
  <c r="AW62" i="1"/>
  <c r="AH62" i="1"/>
  <c r="S62" i="1"/>
  <c r="Q62" i="1"/>
  <c r="P62" i="1"/>
  <c r="O62" i="1"/>
  <c r="N62" i="1"/>
  <c r="M62" i="1"/>
  <c r="L62" i="1"/>
  <c r="K62" i="1"/>
  <c r="J62" i="1"/>
  <c r="I62" i="1"/>
  <c r="H62" i="1"/>
  <c r="G62" i="1"/>
  <c r="F62" i="1"/>
  <c r="D62" i="1" s="1"/>
  <c r="AW61" i="1"/>
  <c r="AH61" i="1"/>
  <c r="S61" i="1"/>
  <c r="Q61" i="1"/>
  <c r="P61" i="1"/>
  <c r="O61" i="1"/>
  <c r="N61" i="1"/>
  <c r="M61" i="1"/>
  <c r="L61" i="1"/>
  <c r="K61" i="1"/>
  <c r="J61" i="1"/>
  <c r="I61" i="1"/>
  <c r="H61" i="1"/>
  <c r="G61" i="1"/>
  <c r="F61" i="1"/>
  <c r="AW60" i="1"/>
  <c r="AH60" i="1"/>
  <c r="S60" i="1"/>
  <c r="Q60" i="1"/>
  <c r="P60" i="1"/>
  <c r="O60" i="1"/>
  <c r="N60" i="1"/>
  <c r="M60" i="1"/>
  <c r="L60" i="1"/>
  <c r="K60" i="1"/>
  <c r="J60" i="1"/>
  <c r="I60" i="1"/>
  <c r="H60" i="1"/>
  <c r="G60" i="1"/>
  <c r="F60" i="1"/>
  <c r="D60" i="1" s="1"/>
  <c r="AW59" i="1"/>
  <c r="AH59" i="1"/>
  <c r="S59" i="1"/>
  <c r="Q59" i="1"/>
  <c r="P59" i="1"/>
  <c r="O59" i="1"/>
  <c r="N59" i="1"/>
  <c r="M59" i="1"/>
  <c r="L59" i="1"/>
  <c r="K59" i="1"/>
  <c r="D59" i="1" s="1"/>
  <c r="J59" i="1"/>
  <c r="I59" i="1"/>
  <c r="H59" i="1"/>
  <c r="G59" i="1"/>
  <c r="F59" i="1"/>
  <c r="BJ58" i="1"/>
  <c r="BJ71" i="1" s="1"/>
  <c r="BI58" i="1"/>
  <c r="BI71" i="1" s="1"/>
  <c r="BH58" i="1"/>
  <c r="BH71" i="1" s="1"/>
  <c r="BG58" i="1"/>
  <c r="BG71" i="1" s="1"/>
  <c r="BF58" i="1"/>
  <c r="AW58" i="1" s="1"/>
  <c r="BE58" i="1"/>
  <c r="BD58" i="1"/>
  <c r="BC58" i="1"/>
  <c r="BB58" i="1"/>
  <c r="BA58" i="1"/>
  <c r="BA71" i="1" s="1"/>
  <c r="AZ58" i="1"/>
  <c r="AZ71" i="1" s="1"/>
  <c r="AY58" i="1"/>
  <c r="AY71" i="1" s="1"/>
  <c r="AU58" i="1"/>
  <c r="AU71" i="1" s="1"/>
  <c r="AT58" i="1"/>
  <c r="AT71" i="1" s="1"/>
  <c r="AS58" i="1"/>
  <c r="AH58" i="1" s="1"/>
  <c r="AR58" i="1"/>
  <c r="AQ58" i="1"/>
  <c r="AQ71" i="1" s="1"/>
  <c r="AP58" i="1"/>
  <c r="AO58" i="1"/>
  <c r="AN58" i="1"/>
  <c r="AM58" i="1"/>
  <c r="AL58" i="1"/>
  <c r="AL71" i="1" s="1"/>
  <c r="AK58" i="1"/>
  <c r="AK71" i="1" s="1"/>
  <c r="AJ58" i="1"/>
  <c r="AJ71" i="1" s="1"/>
  <c r="AF58" i="1"/>
  <c r="AF71" i="1" s="1"/>
  <c r="AE58" i="1"/>
  <c r="AE71" i="1" s="1"/>
  <c r="AE87" i="1" s="1"/>
  <c r="AD58" i="1"/>
  <c r="AC58" i="1"/>
  <c r="AB58" i="1"/>
  <c r="AA58" i="1"/>
  <c r="Z58" i="1"/>
  <c r="Y58" i="1"/>
  <c r="X58" i="1"/>
  <c r="W58" i="1"/>
  <c r="W71" i="1" s="1"/>
  <c r="V58" i="1"/>
  <c r="V71" i="1" s="1"/>
  <c r="U58" i="1"/>
  <c r="U71" i="1" s="1"/>
  <c r="S58" i="1"/>
  <c r="T58" i="1" s="1"/>
  <c r="H58" i="1"/>
  <c r="H71" i="1" s="1"/>
  <c r="AW57" i="1"/>
  <c r="AH57" i="1"/>
  <c r="S57" i="1"/>
  <c r="Q57" i="1"/>
  <c r="P57" i="1"/>
  <c r="O57" i="1"/>
  <c r="N57" i="1"/>
  <c r="M57" i="1"/>
  <c r="L57" i="1"/>
  <c r="K57" i="1"/>
  <c r="J57" i="1"/>
  <c r="I57" i="1"/>
  <c r="H57" i="1"/>
  <c r="G57" i="1"/>
  <c r="F57" i="1"/>
  <c r="AW56" i="1"/>
  <c r="AH56" i="1"/>
  <c r="S56" i="1"/>
  <c r="Q56" i="1"/>
  <c r="P56" i="1"/>
  <c r="O56" i="1"/>
  <c r="N56" i="1"/>
  <c r="M56" i="1"/>
  <c r="L56" i="1"/>
  <c r="K56" i="1"/>
  <c r="J56" i="1"/>
  <c r="I56" i="1"/>
  <c r="H56" i="1"/>
  <c r="G56" i="1"/>
  <c r="F56" i="1"/>
  <c r="D56" i="1" s="1"/>
  <c r="AW55" i="1"/>
  <c r="AH55" i="1"/>
  <c r="S55" i="1"/>
  <c r="Q55" i="1"/>
  <c r="P55" i="1"/>
  <c r="O55" i="1"/>
  <c r="N55" i="1"/>
  <c r="M55" i="1"/>
  <c r="L55" i="1"/>
  <c r="K55" i="1"/>
  <c r="D55" i="1" s="1"/>
  <c r="J55" i="1"/>
  <c r="I55" i="1"/>
  <c r="H55" i="1"/>
  <c r="G55" i="1"/>
  <c r="F55" i="1"/>
  <c r="AW54" i="1"/>
  <c r="AH54" i="1"/>
  <c r="S54" i="1"/>
  <c r="Q54" i="1"/>
  <c r="P54" i="1"/>
  <c r="O54" i="1"/>
  <c r="N54" i="1"/>
  <c r="M54" i="1"/>
  <c r="L54" i="1"/>
  <c r="K54" i="1"/>
  <c r="J54" i="1"/>
  <c r="I54" i="1"/>
  <c r="H54" i="1"/>
  <c r="G54" i="1"/>
  <c r="D54" i="1" s="1"/>
  <c r="F54" i="1"/>
  <c r="AW53" i="1"/>
  <c r="AH53" i="1"/>
  <c r="S53" i="1"/>
  <c r="T53" i="1" s="1"/>
  <c r="Q53" i="1"/>
  <c r="P53" i="1"/>
  <c r="O53" i="1"/>
  <c r="N53" i="1"/>
  <c r="M53" i="1"/>
  <c r="L53" i="1"/>
  <c r="K53" i="1"/>
  <c r="J53" i="1"/>
  <c r="I53" i="1"/>
  <c r="H53" i="1"/>
  <c r="G53" i="1"/>
  <c r="F53" i="1"/>
  <c r="D53" i="1" s="1"/>
  <c r="AW52" i="1"/>
  <c r="AH52" i="1"/>
  <c r="S52" i="1"/>
  <c r="Q52" i="1"/>
  <c r="P52" i="1"/>
  <c r="O52" i="1"/>
  <c r="N52" i="1"/>
  <c r="M52" i="1"/>
  <c r="L52" i="1"/>
  <c r="K52" i="1"/>
  <c r="J52" i="1"/>
  <c r="I52" i="1"/>
  <c r="H52" i="1"/>
  <c r="G52" i="1"/>
  <c r="F52" i="1"/>
  <c r="AW51" i="1"/>
  <c r="AH51" i="1"/>
  <c r="S51" i="1"/>
  <c r="Q51" i="1"/>
  <c r="P51" i="1"/>
  <c r="P58" i="1" s="1"/>
  <c r="O51" i="1"/>
  <c r="N51" i="1"/>
  <c r="M51" i="1"/>
  <c r="L51" i="1"/>
  <c r="K51" i="1"/>
  <c r="J51" i="1"/>
  <c r="I51" i="1"/>
  <c r="H51" i="1"/>
  <c r="G51" i="1"/>
  <c r="D51" i="1" s="1"/>
  <c r="F51" i="1"/>
  <c r="AW50" i="1"/>
  <c r="AH50" i="1"/>
  <c r="S50" i="1"/>
  <c r="Q50" i="1"/>
  <c r="P50" i="1"/>
  <c r="O50" i="1"/>
  <c r="N50" i="1"/>
  <c r="M50" i="1"/>
  <c r="L50" i="1"/>
  <c r="K50" i="1"/>
  <c r="D50" i="1" s="1"/>
  <c r="J50" i="1"/>
  <c r="I50" i="1"/>
  <c r="H50" i="1"/>
  <c r="G50" i="1"/>
  <c r="F50" i="1"/>
  <c r="AW49" i="1"/>
  <c r="AH49" i="1"/>
  <c r="S49" i="1"/>
  <c r="T49" i="1" s="1"/>
  <c r="Q49" i="1"/>
  <c r="Q58" i="1" s="1"/>
  <c r="P49" i="1"/>
  <c r="O49" i="1"/>
  <c r="N49" i="1"/>
  <c r="M49" i="1"/>
  <c r="L49" i="1"/>
  <c r="K49" i="1"/>
  <c r="J49" i="1"/>
  <c r="I49" i="1"/>
  <c r="H49" i="1"/>
  <c r="G49" i="1"/>
  <c r="G58" i="1" s="1"/>
  <c r="F49" i="1"/>
  <c r="F58" i="1" s="1"/>
  <c r="AW48" i="1"/>
  <c r="AH48" i="1"/>
  <c r="S48" i="1"/>
  <c r="Q48" i="1"/>
  <c r="P48" i="1"/>
  <c r="O48" i="1"/>
  <c r="N48" i="1"/>
  <c r="M48" i="1"/>
  <c r="L48" i="1"/>
  <c r="K48" i="1"/>
  <c r="J48" i="1"/>
  <c r="I48" i="1"/>
  <c r="H48" i="1"/>
  <c r="G48" i="1"/>
  <c r="F48" i="1"/>
  <c r="BJ47" i="1"/>
  <c r="BI47" i="1"/>
  <c r="BH47" i="1"/>
  <c r="BG47" i="1"/>
  <c r="AW47" i="1" s="1"/>
  <c r="BF47" i="1"/>
  <c r="BE47" i="1"/>
  <c r="BD47" i="1"/>
  <c r="BC47" i="1"/>
  <c r="BB47" i="1"/>
  <c r="BA47" i="1"/>
  <c r="AZ47" i="1"/>
  <c r="AY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H47" i="1"/>
  <c r="AF47" i="1"/>
  <c r="AE47" i="1"/>
  <c r="AD47" i="1"/>
  <c r="AC47" i="1"/>
  <c r="AB47" i="1"/>
  <c r="AA47" i="1"/>
  <c r="Z47" i="1"/>
  <c r="Y47" i="1"/>
  <c r="X47" i="1"/>
  <c r="W47" i="1"/>
  <c r="V47" i="1"/>
  <c r="U47" i="1"/>
  <c r="S47" i="1" s="1"/>
  <c r="AW46" i="1"/>
  <c r="AH46" i="1"/>
  <c r="S46" i="1"/>
  <c r="Q46" i="1"/>
  <c r="P46" i="1"/>
  <c r="O46" i="1"/>
  <c r="N46" i="1"/>
  <c r="M46" i="1"/>
  <c r="L46" i="1"/>
  <c r="D46" i="1" s="1"/>
  <c r="K46" i="1"/>
  <c r="J46" i="1"/>
  <c r="I46" i="1"/>
  <c r="H46" i="1"/>
  <c r="G46" i="1"/>
  <c r="F46" i="1"/>
  <c r="AW45" i="1"/>
  <c r="AH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D45" i="1" s="1"/>
  <c r="AW44" i="1"/>
  <c r="AH44" i="1"/>
  <c r="S44" i="1"/>
  <c r="Q44" i="1"/>
  <c r="P44" i="1"/>
  <c r="O44" i="1"/>
  <c r="N44" i="1"/>
  <c r="M44" i="1"/>
  <c r="L44" i="1"/>
  <c r="K44" i="1"/>
  <c r="J44" i="1"/>
  <c r="I44" i="1"/>
  <c r="H44" i="1"/>
  <c r="G44" i="1"/>
  <c r="D44" i="1" s="1"/>
  <c r="F44" i="1"/>
  <c r="AW43" i="1"/>
  <c r="AH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AH42" i="1"/>
  <c r="S42" i="1"/>
  <c r="T42" i="1" s="1"/>
  <c r="Q42" i="1"/>
  <c r="P42" i="1"/>
  <c r="O42" i="1"/>
  <c r="N42" i="1"/>
  <c r="M42" i="1"/>
  <c r="L42" i="1"/>
  <c r="K42" i="1"/>
  <c r="J42" i="1"/>
  <c r="I42" i="1"/>
  <c r="H42" i="1"/>
  <c r="G42" i="1"/>
  <c r="F42" i="1"/>
  <c r="D42" i="1" s="1"/>
  <c r="AW41" i="1"/>
  <c r="AH41" i="1"/>
  <c r="S41" i="1"/>
  <c r="Q41" i="1"/>
  <c r="P41" i="1"/>
  <c r="O41" i="1"/>
  <c r="N41" i="1"/>
  <c r="M41" i="1"/>
  <c r="L41" i="1"/>
  <c r="D41" i="1" s="1"/>
  <c r="K41" i="1"/>
  <c r="J41" i="1"/>
  <c r="I41" i="1"/>
  <c r="H41" i="1"/>
  <c r="G41" i="1"/>
  <c r="F41" i="1"/>
  <c r="AW40" i="1"/>
  <c r="AH40" i="1"/>
  <c r="S40" i="1"/>
  <c r="Q40" i="1"/>
  <c r="P40" i="1"/>
  <c r="O40" i="1"/>
  <c r="N40" i="1"/>
  <c r="M40" i="1"/>
  <c r="L40" i="1"/>
  <c r="K40" i="1"/>
  <c r="J40" i="1"/>
  <c r="I40" i="1"/>
  <c r="H40" i="1"/>
  <c r="H47" i="1" s="1"/>
  <c r="G40" i="1"/>
  <c r="F40" i="1"/>
  <c r="AW39" i="1"/>
  <c r="AH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D39" i="1" s="1"/>
  <c r="AW38" i="1"/>
  <c r="AH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AH37" i="1"/>
  <c r="S37" i="1"/>
  <c r="Q37" i="1"/>
  <c r="P37" i="1"/>
  <c r="O37" i="1"/>
  <c r="N37" i="1"/>
  <c r="M37" i="1"/>
  <c r="L37" i="1"/>
  <c r="K37" i="1"/>
  <c r="J37" i="1"/>
  <c r="I37" i="1"/>
  <c r="H37" i="1"/>
  <c r="G37" i="1"/>
  <c r="D37" i="1" s="1"/>
  <c r="F37" i="1"/>
  <c r="AW36" i="1"/>
  <c r="AH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AH35" i="1"/>
  <c r="S35" i="1"/>
  <c r="Q35" i="1"/>
  <c r="P35" i="1"/>
  <c r="O35" i="1"/>
  <c r="N35" i="1"/>
  <c r="M35" i="1"/>
  <c r="L35" i="1"/>
  <c r="K35" i="1"/>
  <c r="J35" i="1"/>
  <c r="I35" i="1"/>
  <c r="I47" i="1" s="1"/>
  <c r="H35" i="1"/>
  <c r="G35" i="1"/>
  <c r="F35" i="1"/>
  <c r="AW34" i="1"/>
  <c r="AH34" i="1"/>
  <c r="S34" i="1"/>
  <c r="Q34" i="1"/>
  <c r="P34" i="1"/>
  <c r="O34" i="1"/>
  <c r="N34" i="1"/>
  <c r="M34" i="1"/>
  <c r="L34" i="1"/>
  <c r="D34" i="1" s="1"/>
  <c r="K34" i="1"/>
  <c r="J34" i="1"/>
  <c r="I34" i="1"/>
  <c r="H34" i="1"/>
  <c r="G34" i="1"/>
  <c r="F34" i="1"/>
  <c r="AW33" i="1"/>
  <c r="AH33" i="1"/>
  <c r="S33" i="1"/>
  <c r="Q33" i="1"/>
  <c r="P33" i="1"/>
  <c r="O33" i="1"/>
  <c r="N33" i="1"/>
  <c r="M33" i="1"/>
  <c r="L33" i="1"/>
  <c r="K33" i="1"/>
  <c r="J33" i="1"/>
  <c r="I33" i="1"/>
  <c r="H33" i="1"/>
  <c r="D33" i="1" s="1"/>
  <c r="G33" i="1"/>
  <c r="F33" i="1"/>
  <c r="AW32" i="1"/>
  <c r="AH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D32" i="1" s="1"/>
  <c r="AW31" i="1"/>
  <c r="AH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AH30" i="1"/>
  <c r="S30" i="1"/>
  <c r="Q30" i="1"/>
  <c r="P30" i="1"/>
  <c r="O30" i="1"/>
  <c r="N30" i="1"/>
  <c r="M30" i="1"/>
  <c r="L30" i="1"/>
  <c r="K30" i="1"/>
  <c r="J30" i="1"/>
  <c r="J47" i="1" s="1"/>
  <c r="I30" i="1"/>
  <c r="H30" i="1"/>
  <c r="G30" i="1"/>
  <c r="F30" i="1"/>
  <c r="AW29" i="1"/>
  <c r="AH29" i="1"/>
  <c r="S29" i="1"/>
  <c r="Q29" i="1"/>
  <c r="P29" i="1"/>
  <c r="O29" i="1"/>
  <c r="N29" i="1"/>
  <c r="M29" i="1"/>
  <c r="L29" i="1"/>
  <c r="K29" i="1"/>
  <c r="D29" i="1" s="1"/>
  <c r="J29" i="1"/>
  <c r="I29" i="1"/>
  <c r="H29" i="1"/>
  <c r="G29" i="1"/>
  <c r="F29" i="1"/>
  <c r="AW28" i="1"/>
  <c r="AH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AH27" i="1"/>
  <c r="S27" i="1"/>
  <c r="Q27" i="1"/>
  <c r="P27" i="1"/>
  <c r="O27" i="1"/>
  <c r="N27" i="1"/>
  <c r="M27" i="1"/>
  <c r="D27" i="1" s="1"/>
  <c r="L27" i="1"/>
  <c r="K27" i="1"/>
  <c r="J27" i="1"/>
  <c r="I27" i="1"/>
  <c r="H27" i="1"/>
  <c r="G27" i="1"/>
  <c r="F27" i="1"/>
  <c r="AW26" i="1"/>
  <c r="AH26" i="1"/>
  <c r="S26" i="1"/>
  <c r="Q26" i="1"/>
  <c r="Q47" i="1" s="1"/>
  <c r="P26" i="1"/>
  <c r="O26" i="1"/>
  <c r="N26" i="1"/>
  <c r="M26" i="1"/>
  <c r="L26" i="1"/>
  <c r="K26" i="1"/>
  <c r="J26" i="1"/>
  <c r="I26" i="1"/>
  <c r="H26" i="1"/>
  <c r="G26" i="1"/>
  <c r="F26" i="1"/>
  <c r="D26" i="1" s="1"/>
  <c r="AW25" i="1"/>
  <c r="AH25" i="1"/>
  <c r="S25" i="1"/>
  <c r="Q25" i="1"/>
  <c r="P25" i="1"/>
  <c r="O25" i="1"/>
  <c r="N25" i="1"/>
  <c r="M25" i="1"/>
  <c r="L25" i="1"/>
  <c r="K25" i="1"/>
  <c r="J25" i="1"/>
  <c r="I25" i="1"/>
  <c r="H25" i="1"/>
  <c r="G25" i="1"/>
  <c r="G47" i="1" s="1"/>
  <c r="F25" i="1"/>
  <c r="D25" i="1" s="1"/>
  <c r="AW24" i="1"/>
  <c r="AH24" i="1"/>
  <c r="S24" i="1"/>
  <c r="Q24" i="1"/>
  <c r="P24" i="1"/>
  <c r="O24" i="1"/>
  <c r="N24" i="1"/>
  <c r="N47" i="1" s="1"/>
  <c r="M24" i="1"/>
  <c r="L24" i="1"/>
  <c r="K24" i="1"/>
  <c r="K47" i="1" s="1"/>
  <c r="J24" i="1"/>
  <c r="I24" i="1"/>
  <c r="H24" i="1"/>
  <c r="G24" i="1"/>
  <c r="F24" i="1"/>
  <c r="BJ23" i="1"/>
  <c r="BI23" i="1"/>
  <c r="BH23" i="1"/>
  <c r="BG23" i="1"/>
  <c r="BF23" i="1"/>
  <c r="BE23" i="1"/>
  <c r="BD23" i="1"/>
  <c r="AW23" i="1" s="1"/>
  <c r="BC23" i="1"/>
  <c r="BB23" i="1"/>
  <c r="BA23" i="1"/>
  <c r="AZ23" i="1"/>
  <c r="AY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F23" i="1"/>
  <c r="AF88" i="1" s="1"/>
  <c r="AE23" i="1"/>
  <c r="AD23" i="1"/>
  <c r="AC23" i="1"/>
  <c r="AB23" i="1"/>
  <c r="AA23" i="1"/>
  <c r="Z23" i="1"/>
  <c r="Y23" i="1"/>
  <c r="X23" i="1"/>
  <c r="W23" i="1"/>
  <c r="V23" i="1"/>
  <c r="U23" i="1"/>
  <c r="S23" i="1"/>
  <c r="Q23" i="1"/>
  <c r="P23" i="1"/>
  <c r="H23" i="1"/>
  <c r="AW22" i="1"/>
  <c r="AH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AW21" i="1"/>
  <c r="AH21" i="1"/>
  <c r="S21" i="1"/>
  <c r="T21" i="1" s="1"/>
  <c r="Q21" i="1"/>
  <c r="P21" i="1"/>
  <c r="O21" i="1"/>
  <c r="N21" i="1"/>
  <c r="M21" i="1"/>
  <c r="L21" i="1"/>
  <c r="K21" i="1"/>
  <c r="J21" i="1"/>
  <c r="I21" i="1"/>
  <c r="H21" i="1"/>
  <c r="G21" i="1"/>
  <c r="F21" i="1"/>
  <c r="D21" i="1" s="1"/>
  <c r="AW20" i="1"/>
  <c r="AH20" i="1"/>
  <c r="S20" i="1"/>
  <c r="Q20" i="1"/>
  <c r="P20" i="1"/>
  <c r="O20" i="1"/>
  <c r="N20" i="1"/>
  <c r="M20" i="1"/>
  <c r="L20" i="1"/>
  <c r="D20" i="1" s="1"/>
  <c r="K20" i="1"/>
  <c r="J20" i="1"/>
  <c r="I20" i="1"/>
  <c r="H20" i="1"/>
  <c r="G20" i="1"/>
  <c r="F20" i="1"/>
  <c r="AW19" i="1"/>
  <c r="AH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AW18" i="1"/>
  <c r="AH18" i="1"/>
  <c r="S18" i="1"/>
  <c r="T18" i="1" s="1"/>
  <c r="Q18" i="1"/>
  <c r="P18" i="1"/>
  <c r="O18" i="1"/>
  <c r="N18" i="1"/>
  <c r="D18" i="1" s="1"/>
  <c r="M18" i="1"/>
  <c r="L18" i="1"/>
  <c r="K18" i="1"/>
  <c r="J18" i="1"/>
  <c r="I18" i="1"/>
  <c r="H18" i="1"/>
  <c r="G18" i="1"/>
  <c r="F18" i="1"/>
  <c r="AW17" i="1"/>
  <c r="AH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AW16" i="1"/>
  <c r="AH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F23" i="1" s="1"/>
  <c r="AW15" i="1"/>
  <c r="AH15" i="1"/>
  <c r="S15" i="1"/>
  <c r="Q15" i="1"/>
  <c r="P15" i="1"/>
  <c r="O15" i="1"/>
  <c r="N15" i="1"/>
  <c r="M15" i="1"/>
  <c r="L15" i="1"/>
  <c r="D15" i="1" s="1"/>
  <c r="K15" i="1"/>
  <c r="J15" i="1"/>
  <c r="I15" i="1"/>
  <c r="H15" i="1"/>
  <c r="G15" i="1"/>
  <c r="F15" i="1"/>
  <c r="AW14" i="1"/>
  <c r="AH14" i="1"/>
  <c r="S14" i="1"/>
  <c r="Q14" i="1"/>
  <c r="P14" i="1"/>
  <c r="O14" i="1"/>
  <c r="N14" i="1"/>
  <c r="M14" i="1"/>
  <c r="L14" i="1"/>
  <c r="K14" i="1"/>
  <c r="K23" i="1" s="1"/>
  <c r="J14" i="1"/>
  <c r="J23" i="1" s="1"/>
  <c r="I14" i="1"/>
  <c r="I23" i="1" s="1"/>
  <c r="H14" i="1"/>
  <c r="G14" i="1"/>
  <c r="F14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13" i="1"/>
  <c r="AT13" i="1"/>
  <c r="AS13" i="1"/>
  <c r="AR13" i="1"/>
  <c r="AQ13" i="1"/>
  <c r="AP13" i="1"/>
  <c r="AO13" i="1"/>
  <c r="AN13" i="1"/>
  <c r="AM13" i="1"/>
  <c r="AM88" i="1" s="1"/>
  <c r="AL13" i="1"/>
  <c r="AK13" i="1"/>
  <c r="AJ13" i="1"/>
  <c r="AF13" i="1"/>
  <c r="AE13" i="1"/>
  <c r="AD13" i="1"/>
  <c r="AC13" i="1"/>
  <c r="AB13" i="1"/>
  <c r="S13" i="1" s="1"/>
  <c r="AA13" i="1"/>
  <c r="Z13" i="1"/>
  <c r="Y13" i="1"/>
  <c r="Y88" i="1" s="1"/>
  <c r="X13" i="1"/>
  <c r="W13" i="1"/>
  <c r="V13" i="1"/>
  <c r="V88" i="1" s="1"/>
  <c r="U13" i="1"/>
  <c r="F13" i="1"/>
  <c r="AW12" i="1"/>
  <c r="AH12" i="1"/>
  <c r="S12" i="1"/>
  <c r="Q12" i="1"/>
  <c r="P12" i="1"/>
  <c r="O12" i="1"/>
  <c r="N12" i="1"/>
  <c r="M12" i="1"/>
  <c r="L12" i="1"/>
  <c r="K12" i="1"/>
  <c r="D12" i="1" s="1"/>
  <c r="J12" i="1"/>
  <c r="I12" i="1"/>
  <c r="H12" i="1"/>
  <c r="G12" i="1"/>
  <c r="F12" i="1"/>
  <c r="AW11" i="1"/>
  <c r="AH11" i="1"/>
  <c r="S11" i="1"/>
  <c r="Q11" i="1"/>
  <c r="P11" i="1"/>
  <c r="O11" i="1"/>
  <c r="N11" i="1"/>
  <c r="M11" i="1"/>
  <c r="L11" i="1"/>
  <c r="K11" i="1"/>
  <c r="J11" i="1"/>
  <c r="I11" i="1"/>
  <c r="H11" i="1"/>
  <c r="G11" i="1"/>
  <c r="D11" i="1" s="1"/>
  <c r="F11" i="1"/>
  <c r="AW10" i="1"/>
  <c r="AH10" i="1"/>
  <c r="S10" i="1"/>
  <c r="T10" i="1" s="1"/>
  <c r="Q10" i="1"/>
  <c r="P10" i="1"/>
  <c r="O10" i="1"/>
  <c r="N10" i="1"/>
  <c r="M10" i="1"/>
  <c r="L10" i="1"/>
  <c r="K10" i="1"/>
  <c r="J10" i="1"/>
  <c r="I10" i="1"/>
  <c r="H10" i="1"/>
  <c r="H13" i="1" s="1"/>
  <c r="G10" i="1"/>
  <c r="F10" i="1"/>
  <c r="D10" i="1" s="1"/>
  <c r="AW9" i="1"/>
  <c r="AH9" i="1"/>
  <c r="S9" i="1"/>
  <c r="Q9" i="1"/>
  <c r="P9" i="1"/>
  <c r="O9" i="1"/>
  <c r="N9" i="1"/>
  <c r="M9" i="1"/>
  <c r="L9" i="1"/>
  <c r="K9" i="1"/>
  <c r="J9" i="1"/>
  <c r="I9" i="1"/>
  <c r="H9" i="1"/>
  <c r="G9" i="1"/>
  <c r="F9" i="1"/>
  <c r="D9" i="1"/>
  <c r="AW8" i="1"/>
  <c r="AH8" i="1"/>
  <c r="S8" i="1"/>
  <c r="Q8" i="1"/>
  <c r="P8" i="1"/>
  <c r="O8" i="1"/>
  <c r="N8" i="1"/>
  <c r="M8" i="1"/>
  <c r="L8" i="1"/>
  <c r="K8" i="1"/>
  <c r="J8" i="1"/>
  <c r="I8" i="1"/>
  <c r="H8" i="1"/>
  <c r="G8" i="1"/>
  <c r="F8" i="1"/>
  <c r="AW7" i="1"/>
  <c r="AH7" i="1"/>
  <c r="S7" i="1"/>
  <c r="T7" i="1" s="1"/>
  <c r="Q7" i="1"/>
  <c r="Q13" i="1" s="1"/>
  <c r="P7" i="1"/>
  <c r="P13" i="1" s="1"/>
  <c r="O7" i="1"/>
  <c r="O13" i="1" s="1"/>
  <c r="N7" i="1"/>
  <c r="M7" i="1"/>
  <c r="L7" i="1"/>
  <c r="K7" i="1"/>
  <c r="J7" i="1"/>
  <c r="I7" i="1"/>
  <c r="H7" i="1"/>
  <c r="G7" i="1"/>
  <c r="F7" i="1"/>
  <c r="AW6" i="1"/>
  <c r="AH6" i="1"/>
  <c r="S6" i="1"/>
  <c r="Q6" i="1"/>
  <c r="P6" i="1"/>
  <c r="O6" i="1"/>
  <c r="N6" i="1"/>
  <c r="M6" i="1"/>
  <c r="L6" i="1"/>
  <c r="K6" i="1"/>
  <c r="K13" i="1" s="1"/>
  <c r="J6" i="1"/>
  <c r="I6" i="1"/>
  <c r="H6" i="1"/>
  <c r="G6" i="1"/>
  <c r="F6" i="1"/>
  <c r="AD46" i="3" l="1"/>
  <c r="Z59" i="3"/>
  <c r="AD59" i="3" s="1"/>
  <c r="AX164" i="1"/>
  <c r="AX168" i="1"/>
  <c r="N71" i="1"/>
  <c r="N87" i="1" s="1"/>
  <c r="AX331" i="1"/>
  <c r="T25" i="1"/>
  <c r="BI87" i="1"/>
  <c r="BI88" i="1" s="1"/>
  <c r="BI377" i="1" s="1"/>
  <c r="BI380" i="1" s="1"/>
  <c r="BI385" i="1" s="1"/>
  <c r="BI387" i="1" s="1"/>
  <c r="AI96" i="1"/>
  <c r="T117" i="1"/>
  <c r="AX261" i="1"/>
  <c r="T85" i="1"/>
  <c r="T130" i="1"/>
  <c r="AX162" i="1"/>
  <c r="F104" i="1"/>
  <c r="AX191" i="1"/>
  <c r="G87" i="1"/>
  <c r="T78" i="1"/>
  <c r="AH123" i="1"/>
  <c r="T179" i="1"/>
  <c r="AI113" i="1"/>
  <c r="T35" i="1"/>
  <c r="T39" i="1"/>
  <c r="T60" i="1"/>
  <c r="H87" i="1"/>
  <c r="H88" i="1" s="1"/>
  <c r="AI78" i="1"/>
  <c r="AW104" i="1"/>
  <c r="AY123" i="1"/>
  <c r="AW123" i="1" s="1"/>
  <c r="AX123" i="1" s="1"/>
  <c r="T206" i="1"/>
  <c r="AX17" i="1"/>
  <c r="AX14" i="1"/>
  <c r="AX19" i="1"/>
  <c r="T82" i="1"/>
  <c r="AX94" i="1"/>
  <c r="T160" i="1"/>
  <c r="AX47" i="1"/>
  <c r="AP87" i="1"/>
  <c r="AP88" i="1" s="1"/>
  <c r="AP377" i="1" s="1"/>
  <c r="AP380" i="1" s="1"/>
  <c r="AP385" i="1" s="1"/>
  <c r="AP387" i="1" s="1"/>
  <c r="AI11" i="1"/>
  <c r="T16" i="1"/>
  <c r="T23" i="1"/>
  <c r="L71" i="1"/>
  <c r="AI103" i="1"/>
  <c r="AX215" i="1"/>
  <c r="T325" i="1"/>
  <c r="BE87" i="1"/>
  <c r="BE88" i="1" s="1"/>
  <c r="BE377" i="1" s="1"/>
  <c r="BE380" i="1" s="1"/>
  <c r="BE385" i="1" s="1"/>
  <c r="BE387" i="1" s="1"/>
  <c r="T282" i="1"/>
  <c r="T324" i="1"/>
  <c r="T234" i="1"/>
  <c r="T177" i="1"/>
  <c r="T174" i="1"/>
  <c r="T171" i="1"/>
  <c r="T168" i="1"/>
  <c r="T364" i="1"/>
  <c r="T318" i="1"/>
  <c r="T285" i="1"/>
  <c r="T243" i="1"/>
  <c r="T213" i="1"/>
  <c r="T180" i="1"/>
  <c r="T341" i="1"/>
  <c r="T313" i="1"/>
  <c r="T311" i="1"/>
  <c r="T309" i="1"/>
  <c r="T303" i="1"/>
  <c r="T274" i="1"/>
  <c r="T262" i="1"/>
  <c r="T210" i="1"/>
  <c r="T197" i="1"/>
  <c r="T269" i="1"/>
  <c r="T207" i="1"/>
  <c r="T204" i="1"/>
  <c r="T159" i="1"/>
  <c r="T374" i="1"/>
  <c r="T365" i="1"/>
  <c r="T351" i="1"/>
  <c r="T336" i="1"/>
  <c r="T329" i="1"/>
  <c r="T321" i="1"/>
  <c r="T304" i="1"/>
  <c r="T231" i="1"/>
  <c r="T227" i="1"/>
  <c r="T169" i="1"/>
  <c r="T153" i="1"/>
  <c r="T111" i="1"/>
  <c r="T99" i="1"/>
  <c r="T382" i="1"/>
  <c r="T308" i="1"/>
  <c r="T264" i="1"/>
  <c r="T219" i="1"/>
  <c r="T198" i="1"/>
  <c r="T147" i="1"/>
  <c r="T126" i="1"/>
  <c r="T119" i="1"/>
  <c r="T371" i="1"/>
  <c r="T367" i="1"/>
  <c r="T306" i="1"/>
  <c r="T299" i="1"/>
  <c r="T287" i="1"/>
  <c r="T273" i="1"/>
  <c r="T258" i="1"/>
  <c r="T256" i="1"/>
  <c r="T252" i="1"/>
  <c r="T384" i="1"/>
  <c r="T358" i="1"/>
  <c r="T249" i="1"/>
  <c r="T242" i="1"/>
  <c r="T192" i="1"/>
  <c r="T335" i="1"/>
  <c r="T288" i="1"/>
  <c r="T283" i="1"/>
  <c r="T360" i="1"/>
  <c r="T261" i="1"/>
  <c r="T246" i="1"/>
  <c r="T300" i="1"/>
  <c r="T267" i="1"/>
  <c r="T240" i="1"/>
  <c r="T383" i="1"/>
  <c r="T294" i="1"/>
  <c r="T271" i="1"/>
  <c r="T239" i="1"/>
  <c r="T164" i="1"/>
  <c r="T162" i="1"/>
  <c r="T350" i="1"/>
  <c r="T320" i="1"/>
  <c r="T301" i="1"/>
  <c r="T217" i="1"/>
  <c r="T22" i="1"/>
  <c r="T379" i="1"/>
  <c r="T255" i="1"/>
  <c r="T201" i="1"/>
  <c r="T139" i="1"/>
  <c r="T120" i="1"/>
  <c r="T81" i="1"/>
  <c r="T72" i="1"/>
  <c r="T38" i="1"/>
  <c r="T31" i="1"/>
  <c r="T281" i="1"/>
  <c r="T144" i="1"/>
  <c r="T59" i="1"/>
  <c r="T57" i="1"/>
  <c r="T43" i="1"/>
  <c r="T24" i="1"/>
  <c r="T48" i="1"/>
  <c r="T190" i="1"/>
  <c r="T186" i="1"/>
  <c r="T278" i="1"/>
  <c r="T214" i="1"/>
  <c r="T193" i="1"/>
  <c r="T178" i="1"/>
  <c r="T129" i="1"/>
  <c r="T116" i="1"/>
  <c r="T134" i="1"/>
  <c r="T275" i="1"/>
  <c r="T142" i="1"/>
  <c r="T359" i="1"/>
  <c r="T312" i="1"/>
  <c r="T248" i="1"/>
  <c r="T237" i="1"/>
  <c r="T216" i="1"/>
  <c r="T355" i="1"/>
  <c r="T96" i="1"/>
  <c r="T8" i="1"/>
  <c r="T150" i="1"/>
  <c r="T279" i="1"/>
  <c r="T188" i="1"/>
  <c r="T13" i="1"/>
  <c r="T89" i="1"/>
  <c r="T51" i="1"/>
  <c r="T228" i="1"/>
  <c r="T172" i="1"/>
  <c r="T141" i="1"/>
  <c r="T83" i="1"/>
  <c r="T105" i="1"/>
  <c r="T19" i="1"/>
  <c r="T298" i="1"/>
  <c r="T253" i="1"/>
  <c r="T136" i="1"/>
  <c r="T63" i="1"/>
  <c r="T370" i="1"/>
  <c r="T73" i="1"/>
  <c r="T166" i="1"/>
  <c r="T138" i="1"/>
  <c r="T128" i="1"/>
  <c r="T80" i="1"/>
  <c r="T74" i="1"/>
  <c r="T270" i="1"/>
  <c r="T107" i="1"/>
  <c r="T334" i="1"/>
  <c r="T222" i="1"/>
  <c r="T54" i="1"/>
  <c r="T183" i="1"/>
  <c r="T113" i="1"/>
  <c r="T11" i="1"/>
  <c r="T226" i="1"/>
  <c r="T215" i="1"/>
  <c r="T132" i="1"/>
  <c r="T40" i="1"/>
  <c r="T373" i="1"/>
  <c r="T195" i="1"/>
  <c r="T14" i="1"/>
  <c r="T91" i="1"/>
  <c r="T44" i="1"/>
  <c r="T37" i="1"/>
  <c r="T30" i="1"/>
  <c r="T32" i="1"/>
  <c r="T65" i="1"/>
  <c r="M71" i="1"/>
  <c r="T143" i="1"/>
  <c r="AI168" i="1"/>
  <c r="T211" i="1"/>
  <c r="AI10" i="1"/>
  <c r="V377" i="1"/>
  <c r="V380" i="1" s="1"/>
  <c r="V385" i="1" s="1"/>
  <c r="V387" i="1" s="1"/>
  <c r="AI18" i="1"/>
  <c r="AI32" i="1"/>
  <c r="D35" i="1"/>
  <c r="D57" i="1"/>
  <c r="AP71" i="1"/>
  <c r="AH71" i="1" s="1"/>
  <c r="AI71" i="1" s="1"/>
  <c r="D72" i="1"/>
  <c r="AW76" i="1"/>
  <c r="D89" i="1"/>
  <c r="P98" i="1"/>
  <c r="P104" i="1" s="1"/>
  <c r="P123" i="1" s="1"/>
  <c r="AX100" i="1"/>
  <c r="AI109" i="1"/>
  <c r="AI112" i="1"/>
  <c r="AI135" i="1"/>
  <c r="K145" i="1"/>
  <c r="T152" i="1"/>
  <c r="T167" i="1"/>
  <c r="D170" i="1"/>
  <c r="T170" i="1"/>
  <c r="T173" i="1"/>
  <c r="F182" i="1"/>
  <c r="AQ225" i="1"/>
  <c r="T276" i="1"/>
  <c r="W376" i="1"/>
  <c r="T348" i="1"/>
  <c r="W88" i="1"/>
  <c r="G23" i="1"/>
  <c r="D23" i="1" s="1"/>
  <c r="D14" i="1"/>
  <c r="L47" i="1"/>
  <c r="L87" i="1" s="1"/>
  <c r="AI37" i="1"/>
  <c r="AI44" i="1"/>
  <c r="F47" i="1"/>
  <c r="AX55" i="1"/>
  <c r="T62" i="1"/>
  <c r="F71" i="1"/>
  <c r="D73" i="1"/>
  <c r="T75" i="1"/>
  <c r="T79" i="1"/>
  <c r="D81" i="1"/>
  <c r="D84" i="1"/>
  <c r="Q104" i="1"/>
  <c r="Q123" i="1" s="1"/>
  <c r="AI91" i="1"/>
  <c r="D94" i="1"/>
  <c r="D114" i="1"/>
  <c r="T115" i="1"/>
  <c r="T124" i="1"/>
  <c r="T137" i="1"/>
  <c r="M182" i="1"/>
  <c r="AI173" i="1"/>
  <c r="AW182" i="1"/>
  <c r="AX182" i="1" s="1"/>
  <c r="D183" i="1"/>
  <c r="S189" i="1"/>
  <c r="T189" i="1" s="1"/>
  <c r="N194" i="1"/>
  <c r="D195" i="1"/>
  <c r="G205" i="1"/>
  <c r="K266" i="1"/>
  <c r="T251" i="1"/>
  <c r="T280" i="1"/>
  <c r="AW291" i="1"/>
  <c r="AX291" i="1" s="1"/>
  <c r="F297" i="1"/>
  <c r="D297" i="1" s="1"/>
  <c r="D292" i="1"/>
  <c r="T292" i="1"/>
  <c r="AX317" i="1"/>
  <c r="AI348" i="1"/>
  <c r="AW368" i="1"/>
  <c r="BB376" i="1"/>
  <c r="X88" i="1"/>
  <c r="AI16" i="1"/>
  <c r="D19" i="1"/>
  <c r="AI25" i="1"/>
  <c r="D28" i="1"/>
  <c r="T28" i="1"/>
  <c r="AX37" i="1"/>
  <c r="D40" i="1"/>
  <c r="AS71" i="1"/>
  <c r="AS87" i="1" s="1"/>
  <c r="S98" i="1"/>
  <c r="T98" i="1" s="1"/>
  <c r="AH98" i="1"/>
  <c r="AI98" i="1" s="1"/>
  <c r="AW98" i="1"/>
  <c r="AX98" i="1" s="1"/>
  <c r="D101" i="1"/>
  <c r="T101" i="1"/>
  <c r="AX103" i="1"/>
  <c r="D120" i="1"/>
  <c r="D127" i="1"/>
  <c r="D132" i="1"/>
  <c r="M145" i="1"/>
  <c r="K151" i="1"/>
  <c r="D149" i="1"/>
  <c r="AX152" i="1"/>
  <c r="AX158" i="1"/>
  <c r="D164" i="1"/>
  <c r="Q189" i="1"/>
  <c r="AH189" i="1"/>
  <c r="D204" i="1"/>
  <c r="AI211" i="1"/>
  <c r="O266" i="1"/>
  <c r="D244" i="1"/>
  <c r="T244" i="1"/>
  <c r="AW276" i="1"/>
  <c r="AX276" i="1" s="1"/>
  <c r="D277" i="1"/>
  <c r="AI292" i="1"/>
  <c r="J349" i="1"/>
  <c r="AX348" i="1"/>
  <c r="K368" i="1"/>
  <c r="D362" i="1"/>
  <c r="D363" i="1"/>
  <c r="T84" i="1"/>
  <c r="T314" i="1"/>
  <c r="Z88" i="1"/>
  <c r="Z377" i="1" s="1"/>
  <c r="Z380" i="1" s="1"/>
  <c r="Z385" i="1" s="1"/>
  <c r="Z387" i="1" s="1"/>
  <c r="AJ88" i="1"/>
  <c r="AH104" i="1"/>
  <c r="AI104" i="1" s="1"/>
  <c r="D125" i="1"/>
  <c r="T259" i="1"/>
  <c r="N47" i="2"/>
  <c r="U47" i="2"/>
  <c r="AA88" i="1"/>
  <c r="AA377" i="1" s="1"/>
  <c r="AA380" i="1" s="1"/>
  <c r="AA385" i="1" s="1"/>
  <c r="AA387" i="1" s="1"/>
  <c r="AI60" i="1"/>
  <c r="T133" i="1"/>
  <c r="T199" i="1"/>
  <c r="AX314" i="1"/>
  <c r="AX341" i="1"/>
  <c r="AD376" i="1"/>
  <c r="N368" i="1"/>
  <c r="D364" i="1"/>
  <c r="M13" i="1"/>
  <c r="L23" i="1"/>
  <c r="AH23" i="1"/>
  <c r="T36" i="1"/>
  <c r="D38" i="1"/>
  <c r="AI49" i="1"/>
  <c r="J58" i="1"/>
  <c r="J71" i="1" s="1"/>
  <c r="J87" i="1" s="1"/>
  <c r="AX51" i="1"/>
  <c r="AX60" i="1"/>
  <c r="AX67" i="1"/>
  <c r="S69" i="1"/>
  <c r="T69" i="1" s="1"/>
  <c r="BF71" i="1"/>
  <c r="BF87" i="1" s="1"/>
  <c r="BF88" i="1" s="1"/>
  <c r="BF377" i="1" s="1"/>
  <c r="BF380" i="1" s="1"/>
  <c r="BF385" i="1" s="1"/>
  <c r="BF387" i="1" s="1"/>
  <c r="O76" i="1"/>
  <c r="BC87" i="1"/>
  <c r="D79" i="1"/>
  <c r="AH86" i="1"/>
  <c r="AI86" i="1" s="1"/>
  <c r="T102" i="1"/>
  <c r="T108" i="1"/>
  <c r="D118" i="1"/>
  <c r="AX121" i="1"/>
  <c r="K135" i="1"/>
  <c r="T125" i="1"/>
  <c r="D137" i="1"/>
  <c r="G151" i="1"/>
  <c r="AX156" i="1"/>
  <c r="D163" i="1"/>
  <c r="AH165" i="1"/>
  <c r="AI165" i="1" s="1"/>
  <c r="AI187" i="1"/>
  <c r="T196" i="1"/>
  <c r="D206" i="1"/>
  <c r="F212" i="1"/>
  <c r="AI212" i="1"/>
  <c r="AW212" i="1"/>
  <c r="S218" i="1"/>
  <c r="T218" i="1" s="1"/>
  <c r="P266" i="1"/>
  <c r="AX230" i="1"/>
  <c r="S241" i="1"/>
  <c r="T241" i="1" s="1"/>
  <c r="U266" i="1"/>
  <c r="S266" i="1" s="1"/>
  <c r="T266" i="1" s="1"/>
  <c r="AX255" i="1"/>
  <c r="AX270" i="1"/>
  <c r="T286" i="1"/>
  <c r="AW13" i="1"/>
  <c r="AX40" i="1" s="1"/>
  <c r="AX30" i="1"/>
  <c r="D190" i="1"/>
  <c r="L225" i="1"/>
  <c r="BC88" i="1"/>
  <c r="T17" i="1"/>
  <c r="BH88" i="1"/>
  <c r="BH377" i="1" s="1"/>
  <c r="BH380" i="1" s="1"/>
  <c r="BH385" i="1" s="1"/>
  <c r="BH387" i="1" s="1"/>
  <c r="AO88" i="1"/>
  <c r="AR4" i="3"/>
  <c r="AW13" i="2"/>
  <c r="AW24" i="2" s="1"/>
  <c r="T15" i="1"/>
  <c r="T29" i="1"/>
  <c r="T47" i="1"/>
  <c r="M58" i="1"/>
  <c r="AX49" i="1"/>
  <c r="D52" i="1"/>
  <c r="T52" i="1"/>
  <c r="T68" i="1"/>
  <c r="Q71" i="1"/>
  <c r="AB71" i="1"/>
  <c r="AB87" i="1" s="1"/>
  <c r="AB88" i="1" s="1"/>
  <c r="AB377" i="1" s="1"/>
  <c r="AB380" i="1" s="1"/>
  <c r="AB385" i="1" s="1"/>
  <c r="AB387" i="1" s="1"/>
  <c r="D74" i="1"/>
  <c r="I76" i="1"/>
  <c r="D78" i="1"/>
  <c r="F86" i="1"/>
  <c r="AI90" i="1"/>
  <c r="L135" i="1"/>
  <c r="AW135" i="1"/>
  <c r="AX135" i="1" s="1"/>
  <c r="AX145" i="1"/>
  <c r="P151" i="1"/>
  <c r="L151" i="1"/>
  <c r="I156" i="1"/>
  <c r="D156" i="1" s="1"/>
  <c r="D153" i="1"/>
  <c r="G182" i="1"/>
  <c r="D177" i="1"/>
  <c r="AX180" i="1"/>
  <c r="AX194" i="1"/>
  <c r="G212" i="1"/>
  <c r="O218" i="1"/>
  <c r="D214" i="1"/>
  <c r="D232" i="1"/>
  <c r="N235" i="1"/>
  <c r="N241" i="1" s="1"/>
  <c r="N266" i="1" s="1"/>
  <c r="T323" i="1"/>
  <c r="AI323" i="1"/>
  <c r="N337" i="1"/>
  <c r="AI28" i="1"/>
  <c r="T127" i="1"/>
  <c r="AX273" i="1"/>
  <c r="AX288" i="1"/>
  <c r="T322" i="1"/>
  <c r="AO376" i="1"/>
  <c r="G13" i="1"/>
  <c r="AI19" i="1"/>
  <c r="AI159" i="1"/>
  <c r="T289" i="1"/>
  <c r="AX361" i="1"/>
  <c r="BF4" i="3"/>
  <c r="BF11" i="3" s="1"/>
  <c r="BK13" i="2"/>
  <c r="L13" i="1"/>
  <c r="T140" i="1"/>
  <c r="D148" i="1"/>
  <c r="AI150" i="1"/>
  <c r="AX159" i="1"/>
  <c r="P218" i="1"/>
  <c r="I291" i="1"/>
  <c r="D285" i="1"/>
  <c r="D17" i="1"/>
  <c r="I13" i="1"/>
  <c r="AX7" i="1"/>
  <c r="AD88" i="1"/>
  <c r="AR88" i="1"/>
  <c r="BG88" i="1"/>
  <c r="BG377" i="1" s="1"/>
  <c r="BG380" i="1" s="1"/>
  <c r="BG385" i="1" s="1"/>
  <c r="BG387" i="1" s="1"/>
  <c r="N23" i="1"/>
  <c r="T20" i="1"/>
  <c r="AI24" i="1"/>
  <c r="D31" i="1"/>
  <c r="AX36" i="1"/>
  <c r="T41" i="1"/>
  <c r="N58" i="1"/>
  <c r="AI52" i="1"/>
  <c r="AI61" i="1"/>
  <c r="AX65" i="1"/>
  <c r="AH69" i="1"/>
  <c r="AI69" i="1" s="1"/>
  <c r="G86" i="1"/>
  <c r="AI80" i="1"/>
  <c r="AI95" i="1"/>
  <c r="AX99" i="1"/>
  <c r="AX108" i="1"/>
  <c r="T114" i="1"/>
  <c r="H135" i="1"/>
  <c r="T131" i="1"/>
  <c r="D133" i="1"/>
  <c r="G145" i="1"/>
  <c r="D136" i="1"/>
  <c r="AI138" i="1"/>
  <c r="D142" i="1"/>
  <c r="AH145" i="1"/>
  <c r="AI145" i="1" s="1"/>
  <c r="J156" i="1"/>
  <c r="T154" i="1"/>
  <c r="AH156" i="1"/>
  <c r="T163" i="1"/>
  <c r="T191" i="1"/>
  <c r="BA225" i="1"/>
  <c r="H212" i="1"/>
  <c r="H225" i="1" s="1"/>
  <c r="AI206" i="1"/>
  <c r="I224" i="1"/>
  <c r="D219" i="1"/>
  <c r="AX234" i="1"/>
  <c r="AI242" i="1"/>
  <c r="G315" i="1"/>
  <c r="D298" i="1"/>
  <c r="F331" i="1"/>
  <c r="AX334" i="1"/>
  <c r="AI354" i="1"/>
  <c r="S361" i="1"/>
  <c r="T361" i="1" s="1"/>
  <c r="AM377" i="1"/>
  <c r="AM380" i="1" s="1"/>
  <c r="AM385" i="1" s="1"/>
  <c r="AM387" i="1" s="1"/>
  <c r="AI40" i="1"/>
  <c r="T45" i="1"/>
  <c r="AI194" i="1"/>
  <c r="AX204" i="1"/>
  <c r="AN88" i="1"/>
  <c r="AN377" i="1" s="1"/>
  <c r="AN380" i="1" s="1"/>
  <c r="AN385" i="1" s="1"/>
  <c r="AN387" i="1" s="1"/>
  <c r="AX42" i="1"/>
  <c r="O71" i="1"/>
  <c r="AC4" i="3"/>
  <c r="AH13" i="2"/>
  <c r="AH24" i="2" s="1"/>
  <c r="AH37" i="2" s="1"/>
  <c r="AH78" i="2" s="1"/>
  <c r="AH81" i="2" s="1"/>
  <c r="AH86" i="2" s="1"/>
  <c r="AH88" i="2" s="1"/>
  <c r="S6" i="2"/>
  <c r="U19" i="3"/>
  <c r="U21" i="2"/>
  <c r="K21" i="2"/>
  <c r="BD88" i="1"/>
  <c r="BG18" i="3"/>
  <c r="S19" i="2"/>
  <c r="AY19" i="2"/>
  <c r="N13" i="1"/>
  <c r="T12" i="1"/>
  <c r="AE88" i="1"/>
  <c r="O23" i="1"/>
  <c r="AX15" i="1"/>
  <c r="D22" i="1"/>
  <c r="T34" i="1"/>
  <c r="D43" i="1"/>
  <c r="O58" i="1"/>
  <c r="K58" i="1"/>
  <c r="K71" i="1" s="1"/>
  <c r="K87" i="1" s="1"/>
  <c r="K88" i="1" s="1"/>
  <c r="T50" i="1"/>
  <c r="AI57" i="1"/>
  <c r="D61" i="1"/>
  <c r="D66" i="1"/>
  <c r="G71" i="1"/>
  <c r="AX80" i="1"/>
  <c r="D83" i="1"/>
  <c r="AY88" i="1"/>
  <c r="D90" i="1"/>
  <c r="T93" i="1"/>
  <c r="D100" i="1"/>
  <c r="AI131" i="1"/>
  <c r="AX138" i="1"/>
  <c r="D141" i="1"/>
  <c r="AI143" i="1"/>
  <c r="F151" i="1"/>
  <c r="P165" i="1"/>
  <c r="AX165" i="1"/>
  <c r="I182" i="1"/>
  <c r="D175" i="1"/>
  <c r="T175" i="1"/>
  <c r="AH205" i="1"/>
  <c r="AI205" i="1" s="1"/>
  <c r="Y225" i="1"/>
  <c r="AX284" i="1"/>
  <c r="H315" i="1"/>
  <c r="AI298" i="1"/>
  <c r="AI305" i="1"/>
  <c r="AX354" i="1"/>
  <c r="T386" i="1"/>
  <c r="T92" i="1"/>
  <c r="AI110" i="1"/>
  <c r="AI118" i="1"/>
  <c r="AI132" i="1"/>
  <c r="M156" i="1"/>
  <c r="D154" i="1"/>
  <c r="AI244" i="1"/>
  <c r="T9" i="1"/>
  <c r="O47" i="1"/>
  <c r="D49" i="1"/>
  <c r="T56" i="1"/>
  <c r="AI73" i="1"/>
  <c r="T77" i="1"/>
  <c r="T121" i="1"/>
  <c r="D270" i="1"/>
  <c r="G276" i="1"/>
  <c r="BF35" i="3"/>
  <c r="R46" i="2"/>
  <c r="R55" i="2" s="1"/>
  <c r="BK55" i="2"/>
  <c r="AY46" i="2"/>
  <c r="R4" i="3"/>
  <c r="W13" i="2"/>
  <c r="H6" i="2"/>
  <c r="AI7" i="1"/>
  <c r="AQ88" i="1"/>
  <c r="D8" i="1"/>
  <c r="AT88" i="1"/>
  <c r="AT377" i="1" s="1"/>
  <c r="AT380" i="1" s="1"/>
  <c r="AT385" i="1" s="1"/>
  <c r="AT387" i="1" s="1"/>
  <c r="AX20" i="1"/>
  <c r="T27" i="1"/>
  <c r="AX41" i="1"/>
  <c r="L58" i="1"/>
  <c r="AI66" i="1"/>
  <c r="U87" i="1"/>
  <c r="S76" i="1"/>
  <c r="T76" i="1" s="1"/>
  <c r="AH76" i="1"/>
  <c r="AI76" i="1" s="1"/>
  <c r="BG87" i="1"/>
  <c r="I86" i="1"/>
  <c r="AI83" i="1"/>
  <c r="D102" i="1"/>
  <c r="AX128" i="1"/>
  <c r="T145" i="1"/>
  <c r="T151" i="1"/>
  <c r="P156" i="1"/>
  <c r="AX160" i="1"/>
  <c r="AI175" i="1"/>
  <c r="AI178" i="1"/>
  <c r="M189" i="1"/>
  <c r="D189" i="1" s="1"/>
  <c r="T185" i="1"/>
  <c r="AI197" i="1"/>
  <c r="AI217" i="1"/>
  <c r="AX231" i="1"/>
  <c r="T250" i="1"/>
  <c r="D282" i="1"/>
  <c r="I284" i="1"/>
  <c r="T295" i="1"/>
  <c r="T328" i="1"/>
  <c r="T331" i="1"/>
  <c r="D344" i="1"/>
  <c r="F349" i="1"/>
  <c r="T344" i="1"/>
  <c r="D7" i="1"/>
  <c r="Y377" i="1"/>
  <c r="Y380" i="1" s="1"/>
  <c r="Y385" i="1" s="1"/>
  <c r="Y387" i="1" s="1"/>
  <c r="AX79" i="1"/>
  <c r="AX170" i="1"/>
  <c r="T26" i="1"/>
  <c r="BE71" i="1"/>
  <c r="AW71" i="1" s="1"/>
  <c r="AX71" i="1" s="1"/>
  <c r="AI107" i="1"/>
  <c r="T284" i="1"/>
  <c r="AQ4" i="3"/>
  <c r="AQ11" i="3" s="1"/>
  <c r="AV13" i="2"/>
  <c r="AV24" i="2" s="1"/>
  <c r="AV37" i="2" s="1"/>
  <c r="R6" i="2"/>
  <c r="P47" i="1"/>
  <c r="P87" i="1" s="1"/>
  <c r="P88" i="1" s="1"/>
  <c r="P71" i="1"/>
  <c r="AX73" i="1"/>
  <c r="BB87" i="1"/>
  <c r="BB88" i="1" s="1"/>
  <c r="BB377" i="1" s="1"/>
  <c r="BB380" i="1" s="1"/>
  <c r="BB385" i="1" s="1"/>
  <c r="BB387" i="1" s="1"/>
  <c r="AX84" i="1"/>
  <c r="D168" i="1"/>
  <c r="H182" i="1"/>
  <c r="T194" i="1"/>
  <c r="I205" i="1"/>
  <c r="D205" i="1" s="1"/>
  <c r="D201" i="1"/>
  <c r="AU225" i="1"/>
  <c r="T212" i="1"/>
  <c r="J13" i="1"/>
  <c r="AS88" i="1"/>
  <c r="D6" i="1"/>
  <c r="AI12" i="1"/>
  <c r="D16" i="1"/>
  <c r="T6" i="1"/>
  <c r="AH13" i="1"/>
  <c r="AI30" i="1" s="1"/>
  <c r="BJ88" i="1"/>
  <c r="D24" i="1"/>
  <c r="AI27" i="1"/>
  <c r="D30" i="1"/>
  <c r="D36" i="1"/>
  <c r="AI39" i="1"/>
  <c r="D48" i="1"/>
  <c r="T55" i="1"/>
  <c r="AI59" i="1"/>
  <c r="T64" i="1"/>
  <c r="AU87" i="1"/>
  <c r="AU88" i="1" s="1"/>
  <c r="AU377" i="1" s="1"/>
  <c r="AU380" i="1" s="1"/>
  <c r="AU385" i="1" s="1"/>
  <c r="AU387" i="1" s="1"/>
  <c r="J86" i="1"/>
  <c r="AX85" i="1"/>
  <c r="I98" i="1"/>
  <c r="I104" i="1" s="1"/>
  <c r="I123" i="1" s="1"/>
  <c r="T103" i="1"/>
  <c r="T109" i="1"/>
  <c r="D116" i="1"/>
  <c r="P145" i="1"/>
  <c r="D139" i="1"/>
  <c r="H151" i="1"/>
  <c r="AW151" i="1"/>
  <c r="AX151" i="1" s="1"/>
  <c r="D152" i="1"/>
  <c r="Q156" i="1"/>
  <c r="D158" i="1"/>
  <c r="T158" i="1"/>
  <c r="T161" i="1"/>
  <c r="AI188" i="1"/>
  <c r="AI220" i="1"/>
  <c r="BE225" i="1"/>
  <c r="D247" i="1"/>
  <c r="T247" i="1"/>
  <c r="Y376" i="1"/>
  <c r="AN376" i="1"/>
  <c r="AI343" i="1"/>
  <c r="AI351" i="1"/>
  <c r="AX372" i="1"/>
  <c r="F60" i="2"/>
  <c r="M63" i="2"/>
  <c r="F63" i="2" s="1"/>
  <c r="AY63" i="2"/>
  <c r="AX146" i="1"/>
  <c r="Q165" i="1"/>
  <c r="AX192" i="1"/>
  <c r="T220" i="1"/>
  <c r="H235" i="1"/>
  <c r="H241" i="1" s="1"/>
  <c r="H266" i="1" s="1"/>
  <c r="D268" i="1"/>
  <c r="AX302" i="1"/>
  <c r="H343" i="1"/>
  <c r="D343" i="1" s="1"/>
  <c r="BI376" i="1"/>
  <c r="AX386" i="1"/>
  <c r="M23" i="1"/>
  <c r="AA87" i="1"/>
  <c r="T95" i="1"/>
  <c r="T97" i="1"/>
  <c r="AX101" i="1"/>
  <c r="S104" i="1"/>
  <c r="T104" i="1" s="1"/>
  <c r="AX107" i="1"/>
  <c r="AX119" i="1"/>
  <c r="U123" i="1"/>
  <c r="S123" i="1" s="1"/>
  <c r="T123" i="1" s="1"/>
  <c r="F165" i="1"/>
  <c r="D165" i="1" s="1"/>
  <c r="AI169" i="1"/>
  <c r="D171" i="1"/>
  <c r="M205" i="1"/>
  <c r="AX209" i="1"/>
  <c r="J218" i="1"/>
  <c r="D216" i="1"/>
  <c r="AD225" i="1"/>
  <c r="AX222" i="1"/>
  <c r="I235" i="1"/>
  <c r="I241" i="1" s="1"/>
  <c r="I266" i="1" s="1"/>
  <c r="T229" i="1"/>
  <c r="T232" i="1"/>
  <c r="D237" i="1"/>
  <c r="D257" i="1"/>
  <c r="T257" i="1"/>
  <c r="D262" i="1"/>
  <c r="D263" i="1"/>
  <c r="T263" i="1"/>
  <c r="L291" i="1"/>
  <c r="D290" i="1"/>
  <c r="T290" i="1"/>
  <c r="D312" i="1"/>
  <c r="AX328" i="1"/>
  <c r="T342" i="1"/>
  <c r="AK376" i="1"/>
  <c r="BJ376" i="1"/>
  <c r="BF376" i="1"/>
  <c r="AB5" i="3"/>
  <c r="M5" i="3" s="1"/>
  <c r="R7" i="2"/>
  <c r="O41" i="2"/>
  <c r="U41" i="2"/>
  <c r="T46" i="1"/>
  <c r="AN87" i="1"/>
  <c r="AH87" i="1" s="1"/>
  <c r="AI87" i="1" s="1"/>
  <c r="AI46" i="1"/>
  <c r="K98" i="1"/>
  <c r="K104" i="1" s="1"/>
  <c r="K123" i="1" s="1"/>
  <c r="AI93" i="1"/>
  <c r="D108" i="1"/>
  <c r="D131" i="1"/>
  <c r="S135" i="1"/>
  <c r="T135" i="1" s="1"/>
  <c r="N145" i="1"/>
  <c r="AI140" i="1"/>
  <c r="J160" i="1"/>
  <c r="N182" i="1"/>
  <c r="D184" i="1"/>
  <c r="T184" i="1"/>
  <c r="AX186" i="1"/>
  <c r="N205" i="1"/>
  <c r="D199" i="1"/>
  <c r="M212" i="1"/>
  <c r="M225" i="1" s="1"/>
  <c r="I212" i="1"/>
  <c r="AX207" i="1"/>
  <c r="D223" i="1"/>
  <c r="T223" i="1"/>
  <c r="S224" i="1"/>
  <c r="T224" i="1" s="1"/>
  <c r="AW224" i="1"/>
  <c r="AX224" i="1" s="1"/>
  <c r="J235" i="1"/>
  <c r="J241" i="1" s="1"/>
  <c r="J266" i="1" s="1"/>
  <c r="AI257" i="1"/>
  <c r="D260" i="1"/>
  <c r="T260" i="1"/>
  <c r="D265" i="1"/>
  <c r="AX306" i="1"/>
  <c r="T315" i="1"/>
  <c r="AG23" i="3"/>
  <c r="C23" i="3" s="1"/>
  <c r="AJ29" i="2"/>
  <c r="AX113" i="1"/>
  <c r="AX150" i="1"/>
  <c r="AH160" i="1"/>
  <c r="AI160" i="1" s="1"/>
  <c r="L182" i="1"/>
  <c r="AX188" i="1"/>
  <c r="AH241" i="1"/>
  <c r="AI241" i="1" s="1"/>
  <c r="AI34" i="1"/>
  <c r="AX39" i="1"/>
  <c r="I58" i="1"/>
  <c r="D58" i="1" s="1"/>
  <c r="I69" i="1"/>
  <c r="AW69" i="1"/>
  <c r="AX69" i="1" s="1"/>
  <c r="Q76" i="1"/>
  <c r="Q87" i="1" s="1"/>
  <c r="Q88" i="1" s="1"/>
  <c r="AI77" i="1"/>
  <c r="AX82" i="1"/>
  <c r="S86" i="1"/>
  <c r="T86" i="1" s="1"/>
  <c r="L98" i="1"/>
  <c r="L104" i="1" s="1"/>
  <c r="L123" i="1" s="1"/>
  <c r="T110" i="1"/>
  <c r="T112" i="1"/>
  <c r="T118" i="1"/>
  <c r="D129" i="1"/>
  <c r="O145" i="1"/>
  <c r="AI152" i="1"/>
  <c r="S165" i="1"/>
  <c r="T165" i="1" s="1"/>
  <c r="D176" i="1"/>
  <c r="T176" i="1"/>
  <c r="D193" i="1"/>
  <c r="D203" i="1"/>
  <c r="T203" i="1"/>
  <c r="BF225" i="1"/>
  <c r="G218" i="1"/>
  <c r="G225" i="1" s="1"/>
  <c r="AX216" i="1"/>
  <c r="W225" i="1"/>
  <c r="D229" i="1"/>
  <c r="AX237" i="1"/>
  <c r="AO241" i="1"/>
  <c r="AO266" i="1" s="1"/>
  <c r="AX257" i="1"/>
  <c r="O276" i="1"/>
  <c r="AI272" i="1"/>
  <c r="D281" i="1"/>
  <c r="N315" i="1"/>
  <c r="AX303" i="1"/>
  <c r="AX309" i="1"/>
  <c r="AI319" i="1"/>
  <c r="AX323" i="1"/>
  <c r="Z376" i="1"/>
  <c r="K343" i="1"/>
  <c r="AI381" i="1"/>
  <c r="L145" i="1"/>
  <c r="AH151" i="1"/>
  <c r="AI151" i="1" s="1"/>
  <c r="D196" i="1"/>
  <c r="AI235" i="1"/>
  <c r="D283" i="1"/>
  <c r="K331" i="1"/>
  <c r="K376" i="1" s="1"/>
  <c r="AI337" i="1"/>
  <c r="BA87" i="1"/>
  <c r="BA88" i="1" s="1"/>
  <c r="BA377" i="1" s="1"/>
  <c r="BA380" i="1" s="1"/>
  <c r="BA385" i="1" s="1"/>
  <c r="BA387" i="1" s="1"/>
  <c r="AI36" i="1"/>
  <c r="AI55" i="1"/>
  <c r="AI64" i="1"/>
  <c r="T66" i="1"/>
  <c r="F76" i="1"/>
  <c r="AI79" i="1"/>
  <c r="M98" i="1"/>
  <c r="M104" i="1" s="1"/>
  <c r="M123" i="1" s="1"/>
  <c r="T90" i="1"/>
  <c r="AI108" i="1"/>
  <c r="Q135" i="1"/>
  <c r="AI149" i="1"/>
  <c r="AX161" i="1"/>
  <c r="AX167" i="1"/>
  <c r="D180" i="1"/>
  <c r="D191" i="1"/>
  <c r="AI193" i="1"/>
  <c r="O212" i="1"/>
  <c r="AH218" i="1"/>
  <c r="AI218" i="1" s="1"/>
  <c r="O224" i="1"/>
  <c r="D233" i="1"/>
  <c r="T233" i="1"/>
  <c r="AX272" i="1"/>
  <c r="G323" i="1"/>
  <c r="D333" i="1"/>
  <c r="T333" i="1"/>
  <c r="AX336" i="1"/>
  <c r="AX339" i="1"/>
  <c r="P343" i="1"/>
  <c r="AW349" i="1"/>
  <c r="AX349" i="1" s="1"/>
  <c r="T353" i="1"/>
  <c r="AT376" i="1"/>
  <c r="D186" i="1"/>
  <c r="D220" i="1"/>
  <c r="AI245" i="1"/>
  <c r="T268" i="1"/>
  <c r="AI286" i="1"/>
  <c r="AI43" i="1"/>
  <c r="D68" i="1"/>
  <c r="AR87" i="1"/>
  <c r="AW86" i="1"/>
  <c r="AX86" i="1" s="1"/>
  <c r="D92" i="1"/>
  <c r="T100" i="1"/>
  <c r="F135" i="1"/>
  <c r="AI144" i="1"/>
  <c r="M160" i="1"/>
  <c r="J165" i="1"/>
  <c r="Q182" i="1"/>
  <c r="Q205" i="1"/>
  <c r="N218" i="1"/>
  <c r="D217" i="1"/>
  <c r="AK225" i="1"/>
  <c r="AK377" i="1" s="1"/>
  <c r="AK380" i="1" s="1"/>
  <c r="AK385" i="1" s="1"/>
  <c r="AK387" i="1" s="1"/>
  <c r="BJ225" i="1"/>
  <c r="D221" i="1"/>
  <c r="T221" i="1"/>
  <c r="AX227" i="1"/>
  <c r="D230" i="1"/>
  <c r="F235" i="1"/>
  <c r="T230" i="1"/>
  <c r="S235" i="1"/>
  <c r="T235" i="1" s="1"/>
  <c r="D255" i="1"/>
  <c r="AX269" i="1"/>
  <c r="P291" i="1"/>
  <c r="L297" i="1"/>
  <c r="AI307" i="1"/>
  <c r="T310" i="1"/>
  <c r="T330" i="1"/>
  <c r="D342" i="1"/>
  <c r="T349" i="1"/>
  <c r="AI353" i="1"/>
  <c r="AF376" i="1"/>
  <c r="AF377" i="1" s="1"/>
  <c r="AF380" i="1" s="1"/>
  <c r="AF385" i="1" s="1"/>
  <c r="AF387" i="1" s="1"/>
  <c r="T372" i="1"/>
  <c r="AX115" i="1"/>
  <c r="AI67" i="1"/>
  <c r="AI22" i="1"/>
  <c r="AI31" i="1"/>
  <c r="T33" i="1"/>
  <c r="AC71" i="1"/>
  <c r="AC87" i="1" s="1"/>
  <c r="AC88" i="1" s="1"/>
  <c r="AC377" i="1" s="1"/>
  <c r="AC380" i="1" s="1"/>
  <c r="AC385" i="1" s="1"/>
  <c r="AC387" i="1" s="1"/>
  <c r="T61" i="1"/>
  <c r="D63" i="1"/>
  <c r="D96" i="1"/>
  <c r="AX110" i="1"/>
  <c r="AX112" i="1"/>
  <c r="AX116" i="1"/>
  <c r="G135" i="1"/>
  <c r="F145" i="1"/>
  <c r="AX147" i="1"/>
  <c r="K156" i="1"/>
  <c r="D155" i="1"/>
  <c r="T155" i="1"/>
  <c r="S156" i="1"/>
  <c r="T156" i="1" s="1"/>
  <c r="AI162" i="1"/>
  <c r="D166" i="1"/>
  <c r="M194" i="1"/>
  <c r="AI191" i="1"/>
  <c r="Q212" i="1"/>
  <c r="Q224" i="1"/>
  <c r="F224" i="1"/>
  <c r="AO225" i="1"/>
  <c r="BD225" i="1"/>
  <c r="AZ225" i="1"/>
  <c r="AZ377" i="1" s="1"/>
  <c r="AZ380" i="1" s="1"/>
  <c r="AZ385" i="1" s="1"/>
  <c r="AZ387" i="1" s="1"/>
  <c r="AI230" i="1"/>
  <c r="AX252" i="1"/>
  <c r="AX278" i="1"/>
  <c r="D301" i="1"/>
  <c r="AI330" i="1"/>
  <c r="AX333" i="1"/>
  <c r="BA376" i="1"/>
  <c r="G361" i="1"/>
  <c r="G376" i="1" s="1"/>
  <c r="L361" i="1"/>
  <c r="T357" i="1"/>
  <c r="AI372" i="1"/>
  <c r="O376" i="1"/>
  <c r="M47" i="1"/>
  <c r="M87" i="1" s="1"/>
  <c r="AI74" i="1"/>
  <c r="N98" i="1"/>
  <c r="N104" i="1" s="1"/>
  <c r="N123" i="1" s="1"/>
  <c r="D128" i="1"/>
  <c r="AI137" i="1"/>
  <c r="J151" i="1"/>
  <c r="O156" i="1"/>
  <c r="D162" i="1"/>
  <c r="AI179" i="1"/>
  <c r="AH182" i="1"/>
  <c r="AI182" i="1" s="1"/>
  <c r="O189" i="1"/>
  <c r="D187" i="1"/>
  <c r="T187" i="1"/>
  <c r="K205" i="1"/>
  <c r="P205" i="1"/>
  <c r="D202" i="1"/>
  <c r="T202" i="1"/>
  <c r="AW205" i="1"/>
  <c r="AX205" i="1" s="1"/>
  <c r="T208" i="1"/>
  <c r="K218" i="1"/>
  <c r="K225" i="1" s="1"/>
  <c r="AX221" i="1"/>
  <c r="AM225" i="1"/>
  <c r="D271" i="1"/>
  <c r="AI274" i="1"/>
  <c r="AI281" i="1"/>
  <c r="D294" i="1"/>
  <c r="AI304" i="1"/>
  <c r="AI314" i="1"/>
  <c r="D317" i="1"/>
  <c r="T317" i="1"/>
  <c r="AX330" i="1"/>
  <c r="AI333" i="1"/>
  <c r="AX363" i="1"/>
  <c r="AI269" i="1"/>
  <c r="T272" i="1"/>
  <c r="D275" i="1"/>
  <c r="F284" i="1"/>
  <c r="T277" i="1"/>
  <c r="AH284" i="1"/>
  <c r="AI284" i="1" s="1"/>
  <c r="O291" i="1"/>
  <c r="AI302" i="1"/>
  <c r="D305" i="1"/>
  <c r="T305" i="1"/>
  <c r="T340" i="1"/>
  <c r="K349" i="1"/>
  <c r="AX359" i="1"/>
  <c r="X376" i="1"/>
  <c r="AL376" i="1"/>
  <c r="D370" i="1"/>
  <c r="D379" i="1"/>
  <c r="N26" i="2"/>
  <c r="U26" i="2"/>
  <c r="AC28" i="2"/>
  <c r="AC36" i="2" s="1"/>
  <c r="X30" i="3"/>
  <c r="N38" i="2"/>
  <c r="U38" i="2"/>
  <c r="AC56" i="2"/>
  <c r="AH22" i="3"/>
  <c r="AH28" i="3" s="1"/>
  <c r="I25" i="2"/>
  <c r="I28" i="2" s="1"/>
  <c r="AM28" i="2"/>
  <c r="AM36" i="2" s="1"/>
  <c r="AW22" i="3"/>
  <c r="BB28" i="2"/>
  <c r="BB36" i="2" s="1"/>
  <c r="AY25" i="2"/>
  <c r="O26" i="2"/>
  <c r="O28" i="2" s="1"/>
  <c r="AD28" i="2"/>
  <c r="AD36" i="2" s="1"/>
  <c r="AD56" i="2"/>
  <c r="D238" i="1"/>
  <c r="T238" i="1"/>
  <c r="AI251" i="1"/>
  <c r="T265" i="1"/>
  <c r="D267" i="1"/>
  <c r="AX287" i="1"/>
  <c r="S297" i="1"/>
  <c r="T297" i="1" s="1"/>
  <c r="D300" i="1"/>
  <c r="O323" i="1"/>
  <c r="D326" i="1"/>
  <c r="T326" i="1"/>
  <c r="AI357" i="1"/>
  <c r="AI365" i="1"/>
  <c r="AP376" i="1"/>
  <c r="AH368" i="1"/>
  <c r="AI368" i="1" s="1"/>
  <c r="BE376" i="1"/>
  <c r="L375" i="1"/>
  <c r="Y4" i="3"/>
  <c r="AD13" i="2"/>
  <c r="AD24" i="2" s="1"/>
  <c r="AD37" i="2" s="1"/>
  <c r="T22" i="3"/>
  <c r="J25" i="2"/>
  <c r="J28" i="2" s="1"/>
  <c r="Y28" i="2"/>
  <c r="Y36" i="2" s="1"/>
  <c r="U25" i="2"/>
  <c r="AX22" i="3"/>
  <c r="BC28" i="2"/>
  <c r="BC36" i="2" s="1"/>
  <c r="N224" i="1"/>
  <c r="Q235" i="1"/>
  <c r="Q241" i="1" s="1"/>
  <c r="Q266" i="1" s="1"/>
  <c r="D243" i="1"/>
  <c r="D256" i="1"/>
  <c r="AX258" i="1"/>
  <c r="D261" i="1"/>
  <c r="AI265" i="1"/>
  <c r="AH266" i="1"/>
  <c r="AI266" i="1" s="1"/>
  <c r="AI290" i="1"/>
  <c r="D293" i="1"/>
  <c r="T293" i="1"/>
  <c r="AW297" i="1"/>
  <c r="AX297" i="1" s="1"/>
  <c r="P315" i="1"/>
  <c r="L315" i="1"/>
  <c r="AI313" i="1"/>
  <c r="AW315" i="1"/>
  <c r="AX315" i="1" s="1"/>
  <c r="D316" i="1"/>
  <c r="P323" i="1"/>
  <c r="AI329" i="1"/>
  <c r="F337" i="1"/>
  <c r="T332" i="1"/>
  <c r="D335" i="1"/>
  <c r="D346" i="1"/>
  <c r="T346" i="1"/>
  <c r="AX357" i="1"/>
  <c r="AQ376" i="1"/>
  <c r="D372" i="1"/>
  <c r="D381" i="1"/>
  <c r="T381" i="1"/>
  <c r="AX383" i="1"/>
  <c r="O6" i="2"/>
  <c r="AK12" i="3"/>
  <c r="L14" i="2"/>
  <c r="AP23" i="2"/>
  <c r="U22" i="3"/>
  <c r="K25" i="2"/>
  <c r="K28" i="2" s="1"/>
  <c r="K36" i="2" s="1"/>
  <c r="Z28" i="2"/>
  <c r="Z36" i="2" s="1"/>
  <c r="AJ22" i="3"/>
  <c r="AO28" i="2"/>
  <c r="AO36" i="2" s="1"/>
  <c r="D288" i="1"/>
  <c r="AX290" i="1"/>
  <c r="Q315" i="1"/>
  <c r="AX300" i="1"/>
  <c r="D313" i="1"/>
  <c r="AX321" i="1"/>
  <c r="AX326" i="1"/>
  <c r="D338" i="1"/>
  <c r="T338" i="1"/>
  <c r="D345" i="1"/>
  <c r="AI346" i="1"/>
  <c r="T352" i="1"/>
  <c r="AI360" i="1"/>
  <c r="AC376" i="1"/>
  <c r="AA4" i="3"/>
  <c r="AF13" i="2"/>
  <c r="AF24" i="2" s="1"/>
  <c r="Q6" i="2"/>
  <c r="AO4" i="3"/>
  <c r="AO11" i="3" s="1"/>
  <c r="AT13" i="2"/>
  <c r="AT24" i="2" s="1"/>
  <c r="AT37" i="2" s="1"/>
  <c r="AT78" i="2" s="1"/>
  <c r="AT81" i="2" s="1"/>
  <c r="AT86" i="2" s="1"/>
  <c r="AT88" i="2" s="1"/>
  <c r="P6" i="2"/>
  <c r="BD4" i="3"/>
  <c r="BD11" i="3" s="1"/>
  <c r="BI13" i="2"/>
  <c r="AW8" i="3"/>
  <c r="AY10" i="2"/>
  <c r="F194" i="1"/>
  <c r="AX203" i="1"/>
  <c r="S205" i="1"/>
  <c r="T205" i="1" s="1"/>
  <c r="N212" i="1"/>
  <c r="AL225" i="1"/>
  <c r="AL377" i="1" s="1"/>
  <c r="AL380" i="1" s="1"/>
  <c r="AL385" i="1" s="1"/>
  <c r="AL387" i="1" s="1"/>
  <c r="P225" i="1"/>
  <c r="AJ225" i="1"/>
  <c r="AH224" i="1"/>
  <c r="AI224" i="1" s="1"/>
  <c r="AI227" i="1"/>
  <c r="AI236" i="1"/>
  <c r="D254" i="1"/>
  <c r="T254" i="1"/>
  <c r="AX263" i="1"/>
  <c r="J276" i="1"/>
  <c r="AX267" i="1"/>
  <c r="K284" i="1"/>
  <c r="F315" i="1"/>
  <c r="AI311" i="1"/>
  <c r="F323" i="1"/>
  <c r="D323" i="1" s="1"/>
  <c r="T316" i="1"/>
  <c r="D319" i="1"/>
  <c r="T319" i="1"/>
  <c r="AI335" i="1"/>
  <c r="AI338" i="1"/>
  <c r="AI341" i="1"/>
  <c r="S343" i="1"/>
  <c r="T343" i="1" s="1"/>
  <c r="AX346" i="1"/>
  <c r="AH349" i="1"/>
  <c r="AI349" i="1" s="1"/>
  <c r="O361" i="1"/>
  <c r="D355" i="1"/>
  <c r="D358" i="1"/>
  <c r="T366" i="1"/>
  <c r="AI374" i="1"/>
  <c r="AB4" i="3"/>
  <c r="AG13" i="2"/>
  <c r="AP4" i="3"/>
  <c r="AP11" i="3" s="1"/>
  <c r="AU13" i="2"/>
  <c r="BE4" i="3"/>
  <c r="BE11" i="3" s="1"/>
  <c r="BJ13" i="2"/>
  <c r="Y5" i="3"/>
  <c r="J5" i="3" s="1"/>
  <c r="O7" i="2"/>
  <c r="AM5" i="3"/>
  <c r="I5" i="3" s="1"/>
  <c r="N7" i="2"/>
  <c r="BG22" i="3"/>
  <c r="S25" i="2"/>
  <c r="BL28" i="2"/>
  <c r="BL36" i="2" s="1"/>
  <c r="M26" i="2"/>
  <c r="F26" i="2" s="1"/>
  <c r="AQ28" i="2"/>
  <c r="AQ36" i="2" s="1"/>
  <c r="D353" i="1"/>
  <c r="AM376" i="1"/>
  <c r="AZ376" i="1"/>
  <c r="AX364" i="1"/>
  <c r="S368" i="1"/>
  <c r="T368" i="1" s="1"/>
  <c r="AX373" i="1"/>
  <c r="T375" i="1"/>
  <c r="AH18" i="3"/>
  <c r="I19" i="2"/>
  <c r="AK22" i="3"/>
  <c r="AP28" i="2"/>
  <c r="AP36" i="2" s="1"/>
  <c r="L25" i="2"/>
  <c r="L28" i="2" s="1"/>
  <c r="Y30" i="3"/>
  <c r="O38" i="2"/>
  <c r="AN30" i="3"/>
  <c r="AS56" i="2"/>
  <c r="AX246" i="1"/>
  <c r="AI268" i="1"/>
  <c r="D273" i="1"/>
  <c r="AI275" i="1"/>
  <c r="AX281" i="1"/>
  <c r="F291" i="1"/>
  <c r="K315" i="1"/>
  <c r="AI301" i="1"/>
  <c r="D306" i="1"/>
  <c r="AX320" i="1"/>
  <c r="AX335" i="1"/>
  <c r="S337" i="1"/>
  <c r="T337" i="1" s="1"/>
  <c r="AI342" i="1"/>
  <c r="AI358" i="1"/>
  <c r="D367" i="1"/>
  <c r="AJ376" i="1"/>
  <c r="D369" i="1"/>
  <c r="T369" i="1"/>
  <c r="AI375" i="1"/>
  <c r="AI384" i="1"/>
  <c r="R5" i="3"/>
  <c r="C5" i="3" s="1"/>
  <c r="U7" i="2"/>
  <c r="U13" i="2" s="1"/>
  <c r="H7" i="2"/>
  <c r="AJ7" i="2"/>
  <c r="AJ13" i="2" s="1"/>
  <c r="AR5" i="3"/>
  <c r="S7" i="2"/>
  <c r="R7" i="3"/>
  <c r="C7" i="3" s="1"/>
  <c r="U9" i="2"/>
  <c r="H9" i="2"/>
  <c r="AR7" i="3"/>
  <c r="S9" i="2"/>
  <c r="BB14" i="3"/>
  <c r="AY18" i="2"/>
  <c r="T18" i="3"/>
  <c r="J19" i="2"/>
  <c r="U19" i="2"/>
  <c r="AJ22" i="2"/>
  <c r="H22" i="2"/>
  <c r="F22" i="2" s="1"/>
  <c r="AX95" i="1"/>
  <c r="T106" i="1"/>
  <c r="D126" i="1"/>
  <c r="F160" i="1"/>
  <c r="T157" i="1"/>
  <c r="O182" i="1"/>
  <c r="T181" i="1"/>
  <c r="AI190" i="1"/>
  <c r="T200" i="1"/>
  <c r="BC225" i="1"/>
  <c r="AX206" i="1"/>
  <c r="AR225" i="1"/>
  <c r="L235" i="1"/>
  <c r="L241" i="1" s="1"/>
  <c r="L266" i="1" s="1"/>
  <c r="D227" i="1"/>
  <c r="AI256" i="1"/>
  <c r="G284" i="1"/>
  <c r="AI299" i="1"/>
  <c r="D304" i="1"/>
  <c r="AX312" i="1"/>
  <c r="H323" i="1"/>
  <c r="D329" i="1"/>
  <c r="AW337" i="1"/>
  <c r="AX337" i="1" s="1"/>
  <c r="AX342" i="1"/>
  <c r="AW343" i="1"/>
  <c r="AX343" i="1" s="1"/>
  <c r="H349" i="1"/>
  <c r="K361" i="1"/>
  <c r="D356" i="1"/>
  <c r="T356" i="1"/>
  <c r="F361" i="1"/>
  <c r="AI371" i="1"/>
  <c r="D374" i="1"/>
  <c r="AX384" i="1"/>
  <c r="AC15" i="3"/>
  <c r="S17" i="2"/>
  <c r="S23" i="2" s="1"/>
  <c r="O18" i="2"/>
  <c r="BC14" i="3"/>
  <c r="R20" i="2"/>
  <c r="U20" i="2"/>
  <c r="T94" i="1"/>
  <c r="T149" i="1"/>
  <c r="G160" i="1"/>
  <c r="AI163" i="1"/>
  <c r="P182" i="1"/>
  <c r="S182" i="1"/>
  <c r="T182" i="1" s="1"/>
  <c r="D215" i="1"/>
  <c r="AI221" i="1"/>
  <c r="AE225" i="1"/>
  <c r="BG225" i="1"/>
  <c r="M235" i="1"/>
  <c r="M241" i="1" s="1"/>
  <c r="M266" i="1" s="1"/>
  <c r="D231" i="1"/>
  <c r="D236" i="1"/>
  <c r="T236" i="1"/>
  <c r="D245" i="1"/>
  <c r="T245" i="1"/>
  <c r="P276" i="1"/>
  <c r="AI277" i="1"/>
  <c r="AX279" i="1"/>
  <c r="M315" i="1"/>
  <c r="M376" i="1" s="1"/>
  <c r="AI310" i="1"/>
  <c r="D321" i="1"/>
  <c r="D336" i="1"/>
  <c r="M343" i="1"/>
  <c r="I349" i="1"/>
  <c r="AI356" i="1"/>
  <c r="D359" i="1"/>
  <c r="H368" i="1"/>
  <c r="AX362" i="1"/>
  <c r="D365" i="1"/>
  <c r="H375" i="1"/>
  <c r="K13" i="2"/>
  <c r="N6" i="2"/>
  <c r="AW5" i="3"/>
  <c r="BB13" i="2"/>
  <c r="AY7" i="2"/>
  <c r="BC6" i="3"/>
  <c r="O8" i="2"/>
  <c r="AO14" i="3"/>
  <c r="P18" i="2"/>
  <c r="AM4" i="3"/>
  <c r="AR13" i="2"/>
  <c r="AR24" i="2" s="1"/>
  <c r="AR37" i="2" s="1"/>
  <c r="AR78" i="2" s="1"/>
  <c r="AR81" i="2" s="1"/>
  <c r="AR86" i="2" s="1"/>
  <c r="AR88" i="2" s="1"/>
  <c r="BB4" i="3"/>
  <c r="BB11" i="3" s="1"/>
  <c r="BG13" i="2"/>
  <c r="BG24" i="2" s="1"/>
  <c r="BG37" i="2" s="1"/>
  <c r="BG78" i="2" s="1"/>
  <c r="BG81" i="2" s="1"/>
  <c r="BG86" i="2" s="1"/>
  <c r="BG88" i="2" s="1"/>
  <c r="U5" i="3"/>
  <c r="F5" i="3" s="1"/>
  <c r="Z13" i="2"/>
  <c r="K7" i="2"/>
  <c r="R10" i="3"/>
  <c r="C10" i="3" s="1"/>
  <c r="U12" i="2"/>
  <c r="H12" i="2"/>
  <c r="AP13" i="3"/>
  <c r="Q15" i="2"/>
  <c r="AP14" i="3"/>
  <c r="Q18" i="2"/>
  <c r="D178" i="1"/>
  <c r="N189" i="1"/>
  <c r="D188" i="1"/>
  <c r="D207" i="1"/>
  <c r="J224" i="1"/>
  <c r="J225" i="1" s="1"/>
  <c r="AX219" i="1"/>
  <c r="AI229" i="1"/>
  <c r="D253" i="1"/>
  <c r="AI271" i="1"/>
  <c r="AH291" i="1"/>
  <c r="AI291" i="1" s="1"/>
  <c r="O297" i="1"/>
  <c r="K297" i="1"/>
  <c r="D296" i="1"/>
  <c r="T296" i="1"/>
  <c r="AH297" i="1"/>
  <c r="AI297" i="1" s="1"/>
  <c r="T302" i="1"/>
  <c r="K323" i="1"/>
  <c r="Q331" i="1"/>
  <c r="T327" i="1"/>
  <c r="AX329" i="1"/>
  <c r="J368" i="1"/>
  <c r="F368" i="1"/>
  <c r="D368" i="1" s="1"/>
  <c r="T363" i="1"/>
  <c r="AX365" i="1"/>
  <c r="BC376" i="1"/>
  <c r="J375" i="1"/>
  <c r="J376" i="1" s="1"/>
  <c r="D383" i="1"/>
  <c r="V7" i="3"/>
  <c r="G7" i="3" s="1"/>
  <c r="L9" i="2"/>
  <c r="AJ7" i="3"/>
  <c r="K9" i="2"/>
  <c r="AY12" i="3"/>
  <c r="K14" i="2"/>
  <c r="BD23" i="2"/>
  <c r="AB13" i="3"/>
  <c r="M13" i="3" s="1"/>
  <c r="R15" i="2"/>
  <c r="AG23" i="2"/>
  <c r="BB30" i="3"/>
  <c r="BB36" i="3" s="1"/>
  <c r="BG56" i="2"/>
  <c r="AG35" i="3"/>
  <c r="AJ46" i="2"/>
  <c r="H46" i="2"/>
  <c r="AL55" i="2"/>
  <c r="AL12" i="3"/>
  <c r="M14" i="2"/>
  <c r="AQ23" i="2"/>
  <c r="BA12" i="3"/>
  <c r="BA20" i="3" s="1"/>
  <c r="BF23" i="2"/>
  <c r="AC13" i="3"/>
  <c r="S15" i="2"/>
  <c r="AX15" i="3"/>
  <c r="E15" i="3" s="1"/>
  <c r="AY17" i="2"/>
  <c r="BG376" i="1"/>
  <c r="AI379" i="1"/>
  <c r="AX382" i="1"/>
  <c r="BL24" i="2"/>
  <c r="BL37" i="2" s="1"/>
  <c r="BL78" i="2" s="1"/>
  <c r="BL81" i="2" s="1"/>
  <c r="BL86" i="2" s="1"/>
  <c r="BL88" i="2" s="1"/>
  <c r="X12" i="3"/>
  <c r="N14" i="2"/>
  <c r="U14" i="2"/>
  <c r="AC23" i="2"/>
  <c r="BB12" i="3"/>
  <c r="BG23" i="2"/>
  <c r="J145" i="1"/>
  <c r="T146" i="1"/>
  <c r="AX183" i="1"/>
  <c r="O194" i="1"/>
  <c r="D210" i="1"/>
  <c r="F218" i="1"/>
  <c r="U225" i="1"/>
  <c r="S225" i="1" s="1"/>
  <c r="T225" i="1" s="1"/>
  <c r="AT225" i="1"/>
  <c r="D234" i="1"/>
  <c r="AI260" i="1"/>
  <c r="AI295" i="1"/>
  <c r="D303" i="1"/>
  <c r="T307" i="1"/>
  <c r="D309" i="1"/>
  <c r="D324" i="1"/>
  <c r="AI328" i="1"/>
  <c r="H337" i="1"/>
  <c r="D332" i="1"/>
  <c r="D339" i="1"/>
  <c r="T339" i="1"/>
  <c r="L349" i="1"/>
  <c r="T345" i="1"/>
  <c r="AX347" i="1"/>
  <c r="N361" i="1"/>
  <c r="N376" i="1" s="1"/>
  <c r="AE376" i="1"/>
  <c r="AS376" i="1"/>
  <c r="BH376" i="1"/>
  <c r="AY8" i="2"/>
  <c r="BA8" i="3"/>
  <c r="H8" i="3" s="1"/>
  <c r="M10" i="2"/>
  <c r="Y10" i="3"/>
  <c r="J10" i="3" s="1"/>
  <c r="O12" i="2"/>
  <c r="AM10" i="3"/>
  <c r="N12" i="2"/>
  <c r="Q7" i="2"/>
  <c r="BG16" i="3"/>
  <c r="S16" i="2"/>
  <c r="Y8" i="3"/>
  <c r="J8" i="3" s="1"/>
  <c r="O10" i="2"/>
  <c r="AI9" i="3"/>
  <c r="AJ11" i="2"/>
  <c r="J11" i="2"/>
  <c r="F11" i="2" s="1"/>
  <c r="Q23" i="2"/>
  <c r="AH16" i="3"/>
  <c r="I16" i="2"/>
  <c r="BC26" i="3"/>
  <c r="O33" i="2"/>
  <c r="D200" i="1"/>
  <c r="D251" i="1"/>
  <c r="Q276" i="1"/>
  <c r="D272" i="1"/>
  <c r="D302" i="1"/>
  <c r="D314" i="1"/>
  <c r="AI316" i="1"/>
  <c r="P331" i="1"/>
  <c r="AI325" i="1"/>
  <c r="AI327" i="1"/>
  <c r="G331" i="1"/>
  <c r="I343" i="1"/>
  <c r="T347" i="1"/>
  <c r="AX353" i="1"/>
  <c r="T362" i="1"/>
  <c r="V376" i="1"/>
  <c r="AU376" i="1"/>
  <c r="T378" i="1"/>
  <c r="AA6" i="3"/>
  <c r="Q8" i="2"/>
  <c r="Z8" i="3"/>
  <c r="P10" i="2"/>
  <c r="U9" i="3"/>
  <c r="F9" i="3" s="1"/>
  <c r="K11" i="2"/>
  <c r="U11" i="2"/>
  <c r="AY15" i="3"/>
  <c r="K17" i="2"/>
  <c r="AB14" i="3"/>
  <c r="M14" i="3" s="1"/>
  <c r="R18" i="2"/>
  <c r="BB19" i="3"/>
  <c r="AY21" i="2"/>
  <c r="AH23" i="3"/>
  <c r="I29" i="2"/>
  <c r="BG23" i="3"/>
  <c r="S29" i="2"/>
  <c r="I49" i="2"/>
  <c r="U49" i="2"/>
  <c r="AY59" i="2"/>
  <c r="I59" i="2"/>
  <c r="F59" i="2" s="1"/>
  <c r="D197" i="1"/>
  <c r="AW235" i="1"/>
  <c r="AX235" i="1" s="1"/>
  <c r="D239" i="1"/>
  <c r="D248" i="1"/>
  <c r="F276" i="1"/>
  <c r="D278" i="1"/>
  <c r="H291" i="1"/>
  <c r="D287" i="1"/>
  <c r="D320" i="1"/>
  <c r="D334" i="1"/>
  <c r="AX338" i="1"/>
  <c r="AI345" i="1"/>
  <c r="AI347" i="1"/>
  <c r="M361" i="1"/>
  <c r="D354" i="1"/>
  <c r="T354" i="1"/>
  <c r="AI362" i="1"/>
  <c r="AI364" i="1"/>
  <c r="AX4" i="3"/>
  <c r="J6" i="2"/>
  <c r="M7" i="2"/>
  <c r="I23" i="2"/>
  <c r="I3" i="2"/>
  <c r="AG16" i="3"/>
  <c r="AJ16" i="2"/>
  <c r="H16" i="2"/>
  <c r="F16" i="2" s="1"/>
  <c r="AY16" i="2"/>
  <c r="AK15" i="3"/>
  <c r="L17" i="2"/>
  <c r="U18" i="2"/>
  <c r="R30" i="2"/>
  <c r="AY30" i="2"/>
  <c r="AL24" i="3"/>
  <c r="M31" i="2"/>
  <c r="X41" i="3"/>
  <c r="I41" i="3" s="1"/>
  <c r="N66" i="2"/>
  <c r="AL15" i="3"/>
  <c r="H15" i="3" s="1"/>
  <c r="M17" i="2"/>
  <c r="AO19" i="3"/>
  <c r="P21" i="2"/>
  <c r="AX25" i="3"/>
  <c r="AY32" i="2"/>
  <c r="J32" i="2"/>
  <c r="AG31" i="3"/>
  <c r="C31" i="3" s="1"/>
  <c r="AJ42" i="2"/>
  <c r="H42" i="2"/>
  <c r="AO34" i="3"/>
  <c r="P45" i="2"/>
  <c r="AW38" i="3"/>
  <c r="AY62" i="2"/>
  <c r="I62" i="2"/>
  <c r="D242" i="1"/>
  <c r="H276" i="1"/>
  <c r="D269" i="1"/>
  <c r="AH276" i="1"/>
  <c r="AI276" i="1" s="1"/>
  <c r="N284" i="1"/>
  <c r="AI283" i="1"/>
  <c r="S291" i="1"/>
  <c r="T291" i="1" s="1"/>
  <c r="D299" i="1"/>
  <c r="D311" i="1"/>
  <c r="AI332" i="1"/>
  <c r="AI334" i="1"/>
  <c r="L343" i="1"/>
  <c r="D341" i="1"/>
  <c r="P349" i="1"/>
  <c r="P376" i="1" s="1"/>
  <c r="AI350" i="1"/>
  <c r="AI352" i="1"/>
  <c r="D371" i="1"/>
  <c r="W4" i="3"/>
  <c r="M6" i="2"/>
  <c r="AK4" i="3"/>
  <c r="AK11" i="3" s="1"/>
  <c r="AP13" i="2"/>
  <c r="AP24" i="2" s="1"/>
  <c r="AP37" i="2" s="1"/>
  <c r="AZ4" i="3"/>
  <c r="AZ11" i="3" s="1"/>
  <c r="BE13" i="2"/>
  <c r="AG6" i="3"/>
  <c r="AJ8" i="2"/>
  <c r="H7" i="3"/>
  <c r="BB9" i="3"/>
  <c r="AY11" i="2"/>
  <c r="T16" i="3"/>
  <c r="E16" i="3" s="1"/>
  <c r="J16" i="2"/>
  <c r="U16" i="2"/>
  <c r="AY20" i="2"/>
  <c r="AY25" i="3"/>
  <c r="K32" i="2"/>
  <c r="P51" i="2"/>
  <c r="P55" i="2" s="1"/>
  <c r="AJ51" i="2"/>
  <c r="AY53" i="2"/>
  <c r="I53" i="2"/>
  <c r="AX20" i="3"/>
  <c r="X4" i="3"/>
  <c r="AC13" i="2"/>
  <c r="AL4" i="3"/>
  <c r="AL11" i="3" s="1"/>
  <c r="AQ13" i="2"/>
  <c r="BA4" i="3"/>
  <c r="BF13" i="2"/>
  <c r="S6" i="3"/>
  <c r="D6" i="3" s="1"/>
  <c r="U8" i="2"/>
  <c r="I8" i="2"/>
  <c r="F8" i="2" s="1"/>
  <c r="AN9" i="3"/>
  <c r="O11" i="2"/>
  <c r="X13" i="2"/>
  <c r="BB13" i="3"/>
  <c r="AY15" i="2"/>
  <c r="U16" i="3"/>
  <c r="F16" i="3" s="1"/>
  <c r="K16" i="2"/>
  <c r="Z9" i="3"/>
  <c r="P11" i="2"/>
  <c r="BC13" i="3"/>
  <c r="J13" i="3" s="1"/>
  <c r="O15" i="2"/>
  <c r="P28" i="2"/>
  <c r="AA24" i="3"/>
  <c r="Q31" i="2"/>
  <c r="AL25" i="3"/>
  <c r="M32" i="2"/>
  <c r="AJ32" i="2"/>
  <c r="AY35" i="2"/>
  <c r="J35" i="2"/>
  <c r="L47" i="2"/>
  <c r="AJ47" i="2"/>
  <c r="U48" i="2"/>
  <c r="H48" i="2"/>
  <c r="AI280" i="1"/>
  <c r="AI289" i="1"/>
  <c r="D308" i="1"/>
  <c r="AH315" i="1"/>
  <c r="AI315" i="1" s="1"/>
  <c r="N323" i="1"/>
  <c r="AI322" i="1"/>
  <c r="D351" i="1"/>
  <c r="AX358" i="1"/>
  <c r="AX360" i="1"/>
  <c r="AB376" i="1"/>
  <c r="AI373" i="1"/>
  <c r="Z4" i="3"/>
  <c r="AE13" i="2"/>
  <c r="AE24" i="2" s="1"/>
  <c r="AE37" i="2" s="1"/>
  <c r="AN4" i="3"/>
  <c r="AN11" i="3" s="1"/>
  <c r="AS13" i="2"/>
  <c r="AS24" i="2" s="1"/>
  <c r="AS37" i="2" s="1"/>
  <c r="AS78" i="2" s="1"/>
  <c r="AS81" i="2" s="1"/>
  <c r="AS86" i="2" s="1"/>
  <c r="AS88" i="2" s="1"/>
  <c r="BC4" i="3"/>
  <c r="BC11" i="3" s="1"/>
  <c r="BH13" i="2"/>
  <c r="AX6" i="3"/>
  <c r="J8" i="2"/>
  <c r="N9" i="2"/>
  <c r="Z7" i="3"/>
  <c r="P9" i="2"/>
  <c r="AI8" i="3"/>
  <c r="AJ10" i="2"/>
  <c r="J10" i="2"/>
  <c r="AO13" i="3"/>
  <c r="AO20" i="3" s="1"/>
  <c r="P15" i="2"/>
  <c r="AG18" i="3"/>
  <c r="AJ19" i="2"/>
  <c r="H19" i="2"/>
  <c r="H27" i="2"/>
  <c r="F27" i="2" s="1"/>
  <c r="U27" i="2"/>
  <c r="AY241" i="1"/>
  <c r="I337" i="1"/>
  <c r="AI367" i="1"/>
  <c r="AI382" i="1"/>
  <c r="V4" i="3"/>
  <c r="L6" i="2"/>
  <c r="AJ11" i="3"/>
  <c r="AY11" i="3"/>
  <c r="G5" i="3"/>
  <c r="E6" i="3"/>
  <c r="I10" i="2"/>
  <c r="G8" i="3"/>
  <c r="I11" i="2"/>
  <c r="BD13" i="2"/>
  <c r="BD24" i="2" s="1"/>
  <c r="I15" i="2"/>
  <c r="F15" i="2" s="1"/>
  <c r="Q28" i="2"/>
  <c r="Q36" i="2" s="1"/>
  <c r="BE22" i="3"/>
  <c r="BE28" i="3" s="1"/>
  <c r="AY26" i="2"/>
  <c r="AJ30" i="2"/>
  <c r="X24" i="3"/>
  <c r="I24" i="3" s="1"/>
  <c r="N31" i="2"/>
  <c r="U31" i="2"/>
  <c r="AO26" i="3"/>
  <c r="P33" i="2"/>
  <c r="AY30" i="3"/>
  <c r="BD56" i="2"/>
  <c r="K38" i="2"/>
  <c r="S31" i="3"/>
  <c r="D31" i="3" s="1"/>
  <c r="U42" i="2"/>
  <c r="I42" i="2"/>
  <c r="AX33" i="3"/>
  <c r="AY44" i="2"/>
  <c r="J44" i="2"/>
  <c r="F6" i="3"/>
  <c r="AA13" i="2"/>
  <c r="AY14" i="2"/>
  <c r="R19" i="2"/>
  <c r="AJ20" i="2"/>
  <c r="W28" i="2"/>
  <c r="W36" i="2" s="1"/>
  <c r="AG22" i="3"/>
  <c r="AG28" i="3" s="1"/>
  <c r="AJ25" i="2"/>
  <c r="H25" i="2"/>
  <c r="AL28" i="2"/>
  <c r="AL36" i="2" s="1"/>
  <c r="BF22" i="3"/>
  <c r="BF28" i="3" s="1"/>
  <c r="BK28" i="2"/>
  <c r="BK36" i="2" s="1"/>
  <c r="R27" i="2"/>
  <c r="R28" i="2" s="1"/>
  <c r="R36" i="2" s="1"/>
  <c r="AF36" i="2"/>
  <c r="AK30" i="3"/>
  <c r="L38" i="2"/>
  <c r="AJ38" i="2"/>
  <c r="AP56" i="2"/>
  <c r="AJ39" i="2"/>
  <c r="H39" i="2"/>
  <c r="T31" i="3"/>
  <c r="E31" i="3" s="1"/>
  <c r="J42" i="2"/>
  <c r="AY33" i="3"/>
  <c r="K44" i="2"/>
  <c r="AY41" i="3"/>
  <c r="K66" i="2"/>
  <c r="W20" i="3"/>
  <c r="Z6" i="3"/>
  <c r="P8" i="2"/>
  <c r="J7" i="3"/>
  <c r="S11" i="2"/>
  <c r="M9" i="3"/>
  <c r="AO13" i="2"/>
  <c r="P14" i="2"/>
  <c r="Y12" i="3"/>
  <c r="O14" i="2"/>
  <c r="BC12" i="3"/>
  <c r="BH23" i="2"/>
  <c r="X15" i="3"/>
  <c r="I15" i="3" s="1"/>
  <c r="N17" i="2"/>
  <c r="AC14" i="3"/>
  <c r="S18" i="2"/>
  <c r="U18" i="3"/>
  <c r="U20" i="3" s="1"/>
  <c r="K19" i="2"/>
  <c r="F20" i="2"/>
  <c r="AB19" i="3"/>
  <c r="R21" i="2"/>
  <c r="AP19" i="3"/>
  <c r="Q21" i="2"/>
  <c r="BC19" i="3"/>
  <c r="O21" i="2"/>
  <c r="F21" i="2" s="1"/>
  <c r="J22" i="2"/>
  <c r="U22" i="2"/>
  <c r="AS23" i="2"/>
  <c r="W22" i="3"/>
  <c r="AB28" i="2"/>
  <c r="AB36" i="2" s="1"/>
  <c r="AY27" i="2"/>
  <c r="T23" i="3"/>
  <c r="E23" i="3" s="1"/>
  <c r="J29" i="2"/>
  <c r="U29" i="2"/>
  <c r="H30" i="2"/>
  <c r="F30" i="2" s="1"/>
  <c r="T37" i="3"/>
  <c r="Y77" i="2"/>
  <c r="U57" i="2"/>
  <c r="J57" i="2"/>
  <c r="AX38" i="3"/>
  <c r="J62" i="2"/>
  <c r="N9" i="3"/>
  <c r="AG13" i="3"/>
  <c r="AJ15" i="2"/>
  <c r="Y15" i="3"/>
  <c r="J15" i="3" s="1"/>
  <c r="O17" i="2"/>
  <c r="F17" i="2" s="1"/>
  <c r="AK18" i="3"/>
  <c r="G18" i="3" s="1"/>
  <c r="AX18" i="3"/>
  <c r="AC19" i="3"/>
  <c r="S21" i="2"/>
  <c r="AT23" i="2"/>
  <c r="X22" i="3"/>
  <c r="N25" i="2"/>
  <c r="N28" i="2" s="1"/>
  <c r="I30" i="2"/>
  <c r="Y25" i="3"/>
  <c r="J25" i="3" s="1"/>
  <c r="O32" i="2"/>
  <c r="T35" i="3"/>
  <c r="Y55" i="2"/>
  <c r="J46" i="2"/>
  <c r="U46" i="2"/>
  <c r="AW35" i="3"/>
  <c r="BB55" i="2"/>
  <c r="H51" i="2"/>
  <c r="U51" i="2"/>
  <c r="K77" i="2"/>
  <c r="BD77" i="2"/>
  <c r="R8" i="3"/>
  <c r="C8" i="3" s="1"/>
  <c r="U10" i="2"/>
  <c r="H10" i="2"/>
  <c r="AR8" i="3"/>
  <c r="S10" i="2"/>
  <c r="V10" i="3"/>
  <c r="G10" i="3" s="1"/>
  <c r="L12" i="2"/>
  <c r="AJ10" i="3"/>
  <c r="K12" i="2"/>
  <c r="AA20" i="3"/>
  <c r="AP12" i="3"/>
  <c r="AP20" i="3" s="1"/>
  <c r="AU23" i="2"/>
  <c r="T13" i="3"/>
  <c r="E13" i="3" s="1"/>
  <c r="J15" i="2"/>
  <c r="X16" i="3"/>
  <c r="I16" i="3" s="1"/>
  <c r="N16" i="2"/>
  <c r="AG14" i="3"/>
  <c r="AJ18" i="2"/>
  <c r="AL18" i="3"/>
  <c r="H18" i="3" s="1"/>
  <c r="AY18" i="3"/>
  <c r="BC23" i="2"/>
  <c r="BC24" i="2" s="1"/>
  <c r="BC37" i="2" s="1"/>
  <c r="BC78" i="2" s="1"/>
  <c r="BC81" i="2" s="1"/>
  <c r="BC86" i="2" s="1"/>
  <c r="BC88" i="2" s="1"/>
  <c r="AS28" i="2"/>
  <c r="AS36" i="2" s="1"/>
  <c r="U35" i="3"/>
  <c r="K46" i="2"/>
  <c r="K55" i="2" s="1"/>
  <c r="Z55" i="2"/>
  <c r="AJ35" i="3"/>
  <c r="AO55" i="2"/>
  <c r="AI340" i="1"/>
  <c r="I361" i="1"/>
  <c r="I376" i="1" s="1"/>
  <c r="AI355" i="1"/>
  <c r="AI370" i="1"/>
  <c r="D4" i="3"/>
  <c r="D11" i="3" s="1"/>
  <c r="AV4" i="3"/>
  <c r="AV11" i="3" s="1"/>
  <c r="AY6" i="2"/>
  <c r="BA13" i="2"/>
  <c r="D5" i="3"/>
  <c r="N6" i="3"/>
  <c r="M7" i="3"/>
  <c r="D8" i="3"/>
  <c r="D9" i="3"/>
  <c r="AB12" i="3"/>
  <c r="R14" i="2"/>
  <c r="L16" i="2"/>
  <c r="T14" i="3"/>
  <c r="E14" i="3" s="1"/>
  <c r="J18" i="2"/>
  <c r="F18" i="2" s="1"/>
  <c r="X18" i="3"/>
  <c r="N19" i="2"/>
  <c r="AG19" i="3"/>
  <c r="AJ21" i="2"/>
  <c r="BF19" i="3"/>
  <c r="M25" i="2"/>
  <c r="M28" i="2" s="1"/>
  <c r="BG28" i="2"/>
  <c r="BG36" i="2" s="1"/>
  <c r="BH36" i="2"/>
  <c r="AY24" i="3"/>
  <c r="AY31" i="2"/>
  <c r="W26" i="3"/>
  <c r="H26" i="3" s="1"/>
  <c r="U33" i="2"/>
  <c r="M33" i="2"/>
  <c r="BB34" i="3"/>
  <c r="N45" i="2"/>
  <c r="AY45" i="2"/>
  <c r="Q375" i="1"/>
  <c r="T4" i="3"/>
  <c r="Y13" i="2"/>
  <c r="AH4" i="3"/>
  <c r="AH11" i="3" s="1"/>
  <c r="AM13" i="2"/>
  <c r="AM24" i="2" s="1"/>
  <c r="AM37" i="2" s="1"/>
  <c r="AM78" i="2" s="1"/>
  <c r="AM81" i="2" s="1"/>
  <c r="AM86" i="2" s="1"/>
  <c r="AM88" i="2" s="1"/>
  <c r="I7" i="2"/>
  <c r="E5" i="3"/>
  <c r="C6" i="3"/>
  <c r="N7" i="3"/>
  <c r="E8" i="3"/>
  <c r="AC12" i="3"/>
  <c r="AH23" i="2"/>
  <c r="M16" i="2"/>
  <c r="U17" i="2"/>
  <c r="AB15" i="3"/>
  <c r="M15" i="3" s="1"/>
  <c r="R17" i="2"/>
  <c r="L19" i="2"/>
  <c r="Y18" i="3"/>
  <c r="T19" i="3"/>
  <c r="J21" i="2"/>
  <c r="AH19" i="3"/>
  <c r="BG19" i="3"/>
  <c r="AJ26" i="2"/>
  <c r="I23" i="3"/>
  <c r="AZ24" i="3"/>
  <c r="L31" i="2"/>
  <c r="BB26" i="3"/>
  <c r="I26" i="3" s="1"/>
  <c r="AY33" i="2"/>
  <c r="R39" i="2"/>
  <c r="AG56" i="2"/>
  <c r="F45" i="2"/>
  <c r="BC34" i="3"/>
  <c r="J34" i="3" s="1"/>
  <c r="O45" i="2"/>
  <c r="AJ49" i="2"/>
  <c r="H49" i="2"/>
  <c r="I10" i="3"/>
  <c r="AZ20" i="3"/>
  <c r="C13" i="3"/>
  <c r="G16" i="3"/>
  <c r="C14" i="3"/>
  <c r="AE23" i="2"/>
  <c r="AR23" i="2"/>
  <c r="BE23" i="2"/>
  <c r="V22" i="3"/>
  <c r="AI22" i="3"/>
  <c r="AI28" i="3" s="1"/>
  <c r="AV22" i="3"/>
  <c r="AV28" i="3" s="1"/>
  <c r="M29" i="2"/>
  <c r="G23" i="3"/>
  <c r="S30" i="2"/>
  <c r="X25" i="3"/>
  <c r="I25" i="3" s="1"/>
  <c r="N32" i="2"/>
  <c r="AL30" i="3"/>
  <c r="M38" i="2"/>
  <c r="M56" i="2" s="1"/>
  <c r="AQ56" i="2"/>
  <c r="BA30" i="3"/>
  <c r="BF56" i="2"/>
  <c r="S39" i="2"/>
  <c r="X55" i="2"/>
  <c r="AH35" i="3"/>
  <c r="I46" i="2"/>
  <c r="AM55" i="2"/>
  <c r="BG35" i="3"/>
  <c r="S46" i="2"/>
  <c r="AA40" i="3"/>
  <c r="Q65" i="2"/>
  <c r="W41" i="3"/>
  <c r="H41" i="3" s="1"/>
  <c r="M66" i="2"/>
  <c r="U73" i="2"/>
  <c r="O73" i="2"/>
  <c r="AY74" i="2"/>
  <c r="M74" i="2"/>
  <c r="Y22" i="3"/>
  <c r="AL22" i="3"/>
  <c r="AY22" i="3"/>
  <c r="Y23" i="3"/>
  <c r="O29" i="2"/>
  <c r="AB26" i="3"/>
  <c r="M26" i="3" s="1"/>
  <c r="R33" i="2"/>
  <c r="AP26" i="3"/>
  <c r="Q33" i="2"/>
  <c r="AG27" i="3"/>
  <c r="AJ34" i="2"/>
  <c r="H34" i="2"/>
  <c r="L35" i="2"/>
  <c r="AJ35" i="2"/>
  <c r="AO30" i="3"/>
  <c r="AT56" i="2"/>
  <c r="AG32" i="3"/>
  <c r="AJ43" i="2"/>
  <c r="H43" i="2"/>
  <c r="F43" i="2" s="1"/>
  <c r="BF32" i="3"/>
  <c r="R43" i="2"/>
  <c r="AK33" i="3"/>
  <c r="G33" i="3" s="1"/>
  <c r="L44" i="2"/>
  <c r="AJ44" i="2"/>
  <c r="AB34" i="3"/>
  <c r="M34" i="3" s="1"/>
  <c r="R45" i="2"/>
  <c r="AP34" i="3"/>
  <c r="Q45" i="2"/>
  <c r="AK35" i="3"/>
  <c r="AP55" i="2"/>
  <c r="AX35" i="3"/>
  <c r="I8" i="3"/>
  <c r="S12" i="2"/>
  <c r="M10" i="3"/>
  <c r="J14" i="2"/>
  <c r="R20" i="3"/>
  <c r="C12" i="3"/>
  <c r="AJ14" i="2"/>
  <c r="AQ20" i="3"/>
  <c r="N15" i="2"/>
  <c r="G13" i="3"/>
  <c r="R16" i="2"/>
  <c r="J17" i="2"/>
  <c r="C15" i="3"/>
  <c r="AJ17" i="2"/>
  <c r="N18" i="2"/>
  <c r="G14" i="3"/>
  <c r="Z18" i="3"/>
  <c r="AM18" i="3"/>
  <c r="AM20" i="3" s="1"/>
  <c r="AZ18" i="3"/>
  <c r="V19" i="3"/>
  <c r="AI19" i="3"/>
  <c r="AV19" i="3"/>
  <c r="W23" i="2"/>
  <c r="AV23" i="2"/>
  <c r="BI23" i="2"/>
  <c r="Z22" i="3"/>
  <c r="AM22" i="3"/>
  <c r="AM28" i="3" s="1"/>
  <c r="AZ22" i="3"/>
  <c r="AZ28" i="3" s="1"/>
  <c r="C24" i="3"/>
  <c r="AJ31" i="2"/>
  <c r="U32" i="2"/>
  <c r="AB25" i="3"/>
  <c r="M25" i="3" s="1"/>
  <c r="R32" i="2"/>
  <c r="AC26" i="3"/>
  <c r="S33" i="2"/>
  <c r="AH27" i="3"/>
  <c r="I34" i="2"/>
  <c r="Q56" i="2"/>
  <c r="AA30" i="3"/>
  <c r="AF56" i="2"/>
  <c r="AH32" i="3"/>
  <c r="I43" i="2"/>
  <c r="H33" i="3"/>
  <c r="AL33" i="3"/>
  <c r="M44" i="2"/>
  <c r="AC34" i="3"/>
  <c r="S45" i="2"/>
  <c r="W35" i="3"/>
  <c r="AB55" i="2"/>
  <c r="S52" i="2"/>
  <c r="N10" i="3"/>
  <c r="D12" i="3"/>
  <c r="BE20" i="3"/>
  <c r="D15" i="3"/>
  <c r="AA18" i="3"/>
  <c r="AN18" i="3"/>
  <c r="BA18" i="3"/>
  <c r="W19" i="3"/>
  <c r="AJ19" i="3"/>
  <c r="AJ20" i="3" s="1"/>
  <c r="AW19" i="3"/>
  <c r="D19" i="3" s="1"/>
  <c r="X23" i="2"/>
  <c r="AW23" i="2"/>
  <c r="BJ23" i="2"/>
  <c r="AA22" i="3"/>
  <c r="AN22" i="3"/>
  <c r="BA22" i="3"/>
  <c r="N25" i="3"/>
  <c r="T27" i="3"/>
  <c r="J34" i="2"/>
  <c r="U34" i="2"/>
  <c r="AB30" i="3"/>
  <c r="R38" i="2"/>
  <c r="R56" i="2" s="1"/>
  <c r="AY41" i="2"/>
  <c r="J41" i="2"/>
  <c r="F41" i="2" s="1"/>
  <c r="BB31" i="3"/>
  <c r="N42" i="2"/>
  <c r="T32" i="3"/>
  <c r="E32" i="3" s="1"/>
  <c r="J43" i="2"/>
  <c r="U43" i="2"/>
  <c r="X33" i="3"/>
  <c r="I33" i="3" s="1"/>
  <c r="N44" i="2"/>
  <c r="X35" i="3"/>
  <c r="AC55" i="2"/>
  <c r="N46" i="2"/>
  <c r="AY48" i="2"/>
  <c r="M53" i="2"/>
  <c r="U53" i="2"/>
  <c r="E12" i="3"/>
  <c r="BF20" i="3"/>
  <c r="I13" i="3"/>
  <c r="M16" i="3"/>
  <c r="I14" i="3"/>
  <c r="AB18" i="3"/>
  <c r="M18" i="3" s="1"/>
  <c r="AO18" i="3"/>
  <c r="BB18" i="3"/>
  <c r="X19" i="3"/>
  <c r="I19" i="3" s="1"/>
  <c r="AK19" i="3"/>
  <c r="AX19" i="3"/>
  <c r="Y23" i="2"/>
  <c r="AL23" i="2"/>
  <c r="AL24" i="2" s="1"/>
  <c r="AL37" i="2" s="1"/>
  <c r="AL78" i="2" s="1"/>
  <c r="AL81" i="2" s="1"/>
  <c r="AL86" i="2" s="1"/>
  <c r="AL88" i="2" s="1"/>
  <c r="BK23" i="2"/>
  <c r="AB22" i="3"/>
  <c r="AO22" i="3"/>
  <c r="BB22" i="3"/>
  <c r="BA28" i="2"/>
  <c r="BA36" i="2" s="1"/>
  <c r="AB23" i="3"/>
  <c r="M23" i="3" s="1"/>
  <c r="AO23" i="3"/>
  <c r="BB23" i="3"/>
  <c r="AH24" i="3"/>
  <c r="D24" i="3" s="1"/>
  <c r="I31" i="2"/>
  <c r="F31" i="2" s="1"/>
  <c r="AG26" i="3"/>
  <c r="C26" i="3" s="1"/>
  <c r="AJ33" i="2"/>
  <c r="U27" i="3"/>
  <c r="K34" i="2"/>
  <c r="F35" i="2"/>
  <c r="BC31" i="3"/>
  <c r="O42" i="2"/>
  <c r="U32" i="3"/>
  <c r="F32" i="3" s="1"/>
  <c r="K43" i="2"/>
  <c r="Y33" i="3"/>
  <c r="J33" i="3" s="1"/>
  <c r="O44" i="2"/>
  <c r="AG34" i="3"/>
  <c r="C34" i="3" s="1"/>
  <c r="AJ45" i="2"/>
  <c r="AW55" i="2"/>
  <c r="U50" i="2"/>
  <c r="AY52" i="2"/>
  <c r="AS77" i="2"/>
  <c r="AQ77" i="2"/>
  <c r="U44" i="3"/>
  <c r="F44" i="3" s="1"/>
  <c r="K79" i="2"/>
  <c r="U79" i="2"/>
  <c r="BG11" i="3"/>
  <c r="N8" i="2"/>
  <c r="H6" i="3"/>
  <c r="J9" i="2"/>
  <c r="D7" i="3"/>
  <c r="AY9" i="2"/>
  <c r="R10" i="2"/>
  <c r="N11" i="2"/>
  <c r="J12" i="2"/>
  <c r="D10" i="3"/>
  <c r="AY12" i="2"/>
  <c r="F12" i="3"/>
  <c r="AH20" i="3"/>
  <c r="BG20" i="3"/>
  <c r="N16" i="3"/>
  <c r="F15" i="3"/>
  <c r="J14" i="3"/>
  <c r="AC18" i="3"/>
  <c r="AP18" i="3"/>
  <c r="BC18" i="3"/>
  <c r="Y19" i="3"/>
  <c r="AL19" i="3"/>
  <c r="AY19" i="3"/>
  <c r="Z23" i="2"/>
  <c r="AM23" i="2"/>
  <c r="BL23" i="2"/>
  <c r="AC22" i="3"/>
  <c r="AP22" i="3"/>
  <c r="AN28" i="2"/>
  <c r="AN36" i="2" s="1"/>
  <c r="H29" i="2"/>
  <c r="F29" i="2" s="1"/>
  <c r="AC23" i="3"/>
  <c r="AP23" i="3"/>
  <c r="BC23" i="3"/>
  <c r="BC28" i="3" s="1"/>
  <c r="J31" i="2"/>
  <c r="U24" i="3"/>
  <c r="F24" i="3" s="1"/>
  <c r="K31" i="2"/>
  <c r="T26" i="3"/>
  <c r="E26" i="3" s="1"/>
  <c r="J33" i="2"/>
  <c r="AK27" i="3"/>
  <c r="G27" i="3" s="1"/>
  <c r="AX27" i="3"/>
  <c r="AJ40" i="2"/>
  <c r="H40" i="2"/>
  <c r="L41" i="2"/>
  <c r="AJ41" i="2"/>
  <c r="AB31" i="3"/>
  <c r="M31" i="3" s="1"/>
  <c r="R42" i="2"/>
  <c r="AP31" i="3"/>
  <c r="Q42" i="2"/>
  <c r="T34" i="3"/>
  <c r="E34" i="3" s="1"/>
  <c r="J45" i="2"/>
  <c r="L46" i="2"/>
  <c r="L55" i="2" s="1"/>
  <c r="N49" i="2"/>
  <c r="BE39" i="3"/>
  <c r="Q64" i="2"/>
  <c r="AY64" i="2"/>
  <c r="E7" i="3"/>
  <c r="M8" i="3"/>
  <c r="I9" i="3"/>
  <c r="E10" i="3"/>
  <c r="V20" i="3"/>
  <c r="AI20" i="3"/>
  <c r="AV20" i="3"/>
  <c r="C16" i="3"/>
  <c r="G15" i="3"/>
  <c r="R18" i="3"/>
  <c r="C18" i="3" s="1"/>
  <c r="AQ18" i="3"/>
  <c r="BD18" i="3"/>
  <c r="BD20" i="3" s="1"/>
  <c r="Z19" i="3"/>
  <c r="AZ19" i="3"/>
  <c r="AA23" i="2"/>
  <c r="AN23" i="2"/>
  <c r="AN24" i="2" s="1"/>
  <c r="AN37" i="2" s="1"/>
  <c r="AN78" i="2" s="1"/>
  <c r="AN81" i="2" s="1"/>
  <c r="AN86" i="2" s="1"/>
  <c r="AN88" i="2" s="1"/>
  <c r="BA23" i="2"/>
  <c r="R22" i="3"/>
  <c r="AQ22" i="3"/>
  <c r="BD22" i="3"/>
  <c r="AA28" i="2"/>
  <c r="AA36" i="2" s="1"/>
  <c r="H32" i="2"/>
  <c r="E25" i="3"/>
  <c r="H33" i="2"/>
  <c r="BB56" i="2"/>
  <c r="I40" i="2"/>
  <c r="I56" i="2" s="1"/>
  <c r="AC31" i="3"/>
  <c r="S42" i="2"/>
  <c r="S56" i="2" s="1"/>
  <c r="M46" i="2"/>
  <c r="M55" i="2" s="1"/>
  <c r="Q55" i="2"/>
  <c r="AJ68" i="2"/>
  <c r="M68" i="2"/>
  <c r="G12" i="3"/>
  <c r="F4" i="3"/>
  <c r="AI11" i="3"/>
  <c r="AI21" i="3" s="1"/>
  <c r="AW11" i="3"/>
  <c r="J6" i="3"/>
  <c r="F7" i="3"/>
  <c r="N8" i="3"/>
  <c r="J9" i="3"/>
  <c r="F10" i="3"/>
  <c r="D16" i="3"/>
  <c r="S18" i="3"/>
  <c r="D18" i="3" s="1"/>
  <c r="AR18" i="3"/>
  <c r="AR20" i="3" s="1"/>
  <c r="BE18" i="3"/>
  <c r="AA19" i="3"/>
  <c r="AN19" i="3"/>
  <c r="AN20" i="3" s="1"/>
  <c r="BA19" i="3"/>
  <c r="AB23" i="2"/>
  <c r="AB24" i="2" s="1"/>
  <c r="AB37" i="2" s="1"/>
  <c r="AB78" i="2" s="1"/>
  <c r="AB81" i="2" s="1"/>
  <c r="AB86" i="2" s="1"/>
  <c r="AB88" i="2" s="1"/>
  <c r="AO23" i="2"/>
  <c r="BB23" i="2"/>
  <c r="S22" i="3"/>
  <c r="X28" i="2"/>
  <c r="X36" i="2" s="1"/>
  <c r="AR22" i="3"/>
  <c r="AW28" i="2"/>
  <c r="AW36" i="2" s="1"/>
  <c r="BJ28" i="2"/>
  <c r="BJ36" i="2" s="1"/>
  <c r="S27" i="2"/>
  <c r="BD28" i="2"/>
  <c r="BD36" i="2" s="1"/>
  <c r="S23" i="3"/>
  <c r="AR23" i="3"/>
  <c r="BE23" i="3"/>
  <c r="H24" i="3"/>
  <c r="I32" i="2"/>
  <c r="I33" i="2"/>
  <c r="G26" i="3"/>
  <c r="L34" i="2"/>
  <c r="X27" i="3"/>
  <c r="I27" i="3" s="1"/>
  <c r="N34" i="2"/>
  <c r="AX30" i="3"/>
  <c r="BC56" i="2"/>
  <c r="AY38" i="2"/>
  <c r="J38" i="2"/>
  <c r="J40" i="2"/>
  <c r="U40" i="2"/>
  <c r="X32" i="3"/>
  <c r="I32" i="3" s="1"/>
  <c r="N43" i="2"/>
  <c r="AB33" i="3"/>
  <c r="M33" i="3" s="1"/>
  <c r="R44" i="2"/>
  <c r="O55" i="2"/>
  <c r="AY47" i="2"/>
  <c r="J47" i="2"/>
  <c r="F47" i="2" s="1"/>
  <c r="BC55" i="2"/>
  <c r="AR39" i="3"/>
  <c r="AR42" i="3" s="1"/>
  <c r="S64" i="2"/>
  <c r="G24" i="3"/>
  <c r="Z30" i="3"/>
  <c r="AM30" i="3"/>
  <c r="AZ30" i="3"/>
  <c r="G32" i="3"/>
  <c r="V35" i="3"/>
  <c r="G35" i="3" s="1"/>
  <c r="AI35" i="3"/>
  <c r="AV35" i="3"/>
  <c r="R51" i="2"/>
  <c r="I52" i="2"/>
  <c r="U52" i="2"/>
  <c r="AJ52" i="2"/>
  <c r="H52" i="2"/>
  <c r="K53" i="2"/>
  <c r="AJ53" i="2"/>
  <c r="AE56" i="2"/>
  <c r="U59" i="2"/>
  <c r="N40" i="3"/>
  <c r="AJ71" i="2"/>
  <c r="J54" i="3"/>
  <c r="AN55" i="3"/>
  <c r="Q34" i="2"/>
  <c r="Y27" i="3"/>
  <c r="AL27" i="3"/>
  <c r="H27" i="3" s="1"/>
  <c r="AY27" i="3"/>
  <c r="AC30" i="3"/>
  <c r="AH56" i="2"/>
  <c r="AP30" i="3"/>
  <c r="AP36" i="3" s="1"/>
  <c r="AU56" i="2"/>
  <c r="BC30" i="3"/>
  <c r="BC36" i="3" s="1"/>
  <c r="BH56" i="2"/>
  <c r="M42" i="2"/>
  <c r="F31" i="3"/>
  <c r="Q43" i="2"/>
  <c r="J32" i="3"/>
  <c r="I44" i="2"/>
  <c r="F44" i="2" s="1"/>
  <c r="N33" i="3"/>
  <c r="M45" i="2"/>
  <c r="F34" i="3"/>
  <c r="Y35" i="3"/>
  <c r="AD55" i="2"/>
  <c r="AL35" i="3"/>
  <c r="AQ55" i="2"/>
  <c r="AY35" i="3"/>
  <c r="BD55" i="2"/>
  <c r="AD77" i="2"/>
  <c r="BA37" i="3"/>
  <c r="BA42" i="3" s="1"/>
  <c r="BF77" i="2"/>
  <c r="M57" i="2"/>
  <c r="S58" i="2"/>
  <c r="S77" i="2" s="1"/>
  <c r="M60" i="2"/>
  <c r="AY60" i="2"/>
  <c r="AJ38" i="3"/>
  <c r="K62" i="2"/>
  <c r="AJ62" i="2"/>
  <c r="S39" i="3"/>
  <c r="D39" i="3" s="1"/>
  <c r="I64" i="2"/>
  <c r="U64" i="2"/>
  <c r="AG39" i="3"/>
  <c r="C39" i="3" s="1"/>
  <c r="AJ64" i="2"/>
  <c r="H64" i="2"/>
  <c r="BF39" i="3"/>
  <c r="M39" i="3" s="1"/>
  <c r="R64" i="2"/>
  <c r="Y41" i="3"/>
  <c r="R30" i="3"/>
  <c r="W56" i="2"/>
  <c r="AQ30" i="3"/>
  <c r="AQ36" i="3" s="1"/>
  <c r="AV56" i="2"/>
  <c r="BD30" i="3"/>
  <c r="BD36" i="3" s="1"/>
  <c r="BI56" i="2"/>
  <c r="G31" i="3"/>
  <c r="Z35" i="3"/>
  <c r="AE55" i="2"/>
  <c r="AM35" i="3"/>
  <c r="AR55" i="2"/>
  <c r="AZ35" i="3"/>
  <c r="BE55" i="2"/>
  <c r="AN55" i="2"/>
  <c r="AN37" i="3"/>
  <c r="AN42" i="3" s="1"/>
  <c r="O57" i="2"/>
  <c r="O77" i="2" s="1"/>
  <c r="BB37" i="3"/>
  <c r="BB42" i="3" s="1"/>
  <c r="BG77" i="2"/>
  <c r="N57" i="2"/>
  <c r="I58" i="2"/>
  <c r="I77" i="2" s="1"/>
  <c r="U58" i="2"/>
  <c r="AJ58" i="2"/>
  <c r="H58" i="2"/>
  <c r="AY58" i="2"/>
  <c r="K59" i="2"/>
  <c r="AJ59" i="2"/>
  <c r="I61" i="2"/>
  <c r="U61" i="2"/>
  <c r="AJ61" i="2"/>
  <c r="H61" i="2"/>
  <c r="AY61" i="2"/>
  <c r="AK38" i="3"/>
  <c r="L62" i="2"/>
  <c r="T39" i="3"/>
  <c r="E39" i="3" s="1"/>
  <c r="J64" i="2"/>
  <c r="M71" i="2"/>
  <c r="BI77" i="2"/>
  <c r="J40" i="3"/>
  <c r="AN27" i="3"/>
  <c r="BA27" i="3"/>
  <c r="S30" i="3"/>
  <c r="X56" i="2"/>
  <c r="AR30" i="3"/>
  <c r="AW56" i="2"/>
  <c r="BE30" i="3"/>
  <c r="BJ56" i="2"/>
  <c r="AA35" i="3"/>
  <c r="AF55" i="2"/>
  <c r="AN35" i="3"/>
  <c r="AS55" i="2"/>
  <c r="BA35" i="3"/>
  <c r="BF55" i="2"/>
  <c r="AY50" i="2"/>
  <c r="AR56" i="2"/>
  <c r="AA37" i="3"/>
  <c r="Q57" i="2"/>
  <c r="AF77" i="2"/>
  <c r="AO37" i="3"/>
  <c r="AT77" i="2"/>
  <c r="P57" i="2"/>
  <c r="BC37" i="3"/>
  <c r="BH77" i="2"/>
  <c r="W38" i="3"/>
  <c r="H38" i="3" s="1"/>
  <c r="M62" i="2"/>
  <c r="U62" i="2"/>
  <c r="AZ40" i="3"/>
  <c r="L65" i="2"/>
  <c r="L77" i="2" s="1"/>
  <c r="AY65" i="2"/>
  <c r="O66" i="2"/>
  <c r="BJ77" i="2"/>
  <c r="AB27" i="3"/>
  <c r="AO27" i="3"/>
  <c r="BB27" i="3"/>
  <c r="T30" i="3"/>
  <c r="Y56" i="2"/>
  <c r="AG30" i="3"/>
  <c r="AL56" i="2"/>
  <c r="BF30" i="3"/>
  <c r="BF36" i="3" s="1"/>
  <c r="BK56" i="2"/>
  <c r="I31" i="3"/>
  <c r="M32" i="3"/>
  <c r="E33" i="3"/>
  <c r="I34" i="3"/>
  <c r="AB35" i="3"/>
  <c r="M35" i="3" s="1"/>
  <c r="AG55" i="2"/>
  <c r="AO35" i="3"/>
  <c r="AT55" i="2"/>
  <c r="BB35" i="3"/>
  <c r="BG55" i="2"/>
  <c r="I50" i="2"/>
  <c r="F50" i="2" s="1"/>
  <c r="AB37" i="3"/>
  <c r="AG77" i="2"/>
  <c r="R57" i="2"/>
  <c r="AP37" i="3"/>
  <c r="AU77" i="2"/>
  <c r="X38" i="3"/>
  <c r="I38" i="3" s="1"/>
  <c r="N62" i="2"/>
  <c r="U63" i="2"/>
  <c r="BA40" i="3"/>
  <c r="H40" i="3" s="1"/>
  <c r="M65" i="2"/>
  <c r="I79" i="2"/>
  <c r="F79" i="2" s="1"/>
  <c r="N24" i="3"/>
  <c r="F25" i="3"/>
  <c r="J26" i="3"/>
  <c r="AC27" i="3"/>
  <c r="AP27" i="3"/>
  <c r="BC27" i="3"/>
  <c r="U30" i="3"/>
  <c r="Z56" i="2"/>
  <c r="AH30" i="3"/>
  <c r="AM56" i="2"/>
  <c r="BG30" i="3"/>
  <c r="BL56" i="2"/>
  <c r="J31" i="3"/>
  <c r="N32" i="3"/>
  <c r="F33" i="3"/>
  <c r="AC35" i="3"/>
  <c r="AH55" i="2"/>
  <c r="AP35" i="3"/>
  <c r="AU55" i="2"/>
  <c r="BC35" i="3"/>
  <c r="BH55" i="2"/>
  <c r="Q48" i="2"/>
  <c r="AC37" i="3"/>
  <c r="AH77" i="2"/>
  <c r="AQ37" i="3"/>
  <c r="AQ42" i="3" s="1"/>
  <c r="AV77" i="2"/>
  <c r="U60" i="2"/>
  <c r="R60" i="2"/>
  <c r="U67" i="2"/>
  <c r="U76" i="2"/>
  <c r="M79" i="2"/>
  <c r="G25" i="3"/>
  <c r="R27" i="3"/>
  <c r="C27" i="3" s="1"/>
  <c r="AQ27" i="3"/>
  <c r="BD27" i="3"/>
  <c r="V30" i="3"/>
  <c r="AA56" i="2"/>
  <c r="AI30" i="3"/>
  <c r="AN56" i="2"/>
  <c r="AV30" i="3"/>
  <c r="BA56" i="2"/>
  <c r="R35" i="3"/>
  <c r="C35" i="3" s="1"/>
  <c r="W55" i="2"/>
  <c r="AQ35" i="3"/>
  <c r="AV55" i="2"/>
  <c r="BD35" i="3"/>
  <c r="BI55" i="2"/>
  <c r="R48" i="2"/>
  <c r="AJ57" i="2"/>
  <c r="AW77" i="2"/>
  <c r="BF37" i="3"/>
  <c r="BF42" i="3" s="1"/>
  <c r="AJ63" i="2"/>
  <c r="U70" i="2"/>
  <c r="W23" i="3"/>
  <c r="H23" i="3" s="1"/>
  <c r="AJ23" i="3"/>
  <c r="F23" i="3" s="1"/>
  <c r="AW23" i="3"/>
  <c r="S27" i="3"/>
  <c r="D27" i="3" s="1"/>
  <c r="AR27" i="3"/>
  <c r="BE27" i="3"/>
  <c r="W30" i="3"/>
  <c r="AJ30" i="3"/>
  <c r="AJ36" i="3" s="1"/>
  <c r="AW30" i="3"/>
  <c r="AW36" i="3" s="1"/>
  <c r="D32" i="3"/>
  <c r="S35" i="3"/>
  <c r="AR35" i="3"/>
  <c r="BE35" i="3"/>
  <c r="N50" i="2"/>
  <c r="BA55" i="2"/>
  <c r="AB56" i="2"/>
  <c r="AG37" i="3"/>
  <c r="AY57" i="2"/>
  <c r="AJ60" i="2"/>
  <c r="P62" i="2"/>
  <c r="K64" i="2"/>
  <c r="Z40" i="3"/>
  <c r="P65" i="2"/>
  <c r="F67" i="2"/>
  <c r="AY68" i="2"/>
  <c r="AJ74" i="2"/>
  <c r="S37" i="3"/>
  <c r="BE37" i="3"/>
  <c r="BE42" i="3" s="1"/>
  <c r="AA38" i="3"/>
  <c r="AN38" i="3"/>
  <c r="BA38" i="3"/>
  <c r="O64" i="2"/>
  <c r="H39" i="3"/>
  <c r="R40" i="3"/>
  <c r="C40" i="3" s="1"/>
  <c r="U65" i="2"/>
  <c r="H65" i="2"/>
  <c r="F65" i="2" s="1"/>
  <c r="AJ65" i="2"/>
  <c r="AA41" i="3"/>
  <c r="BC41" i="3"/>
  <c r="S72" i="2"/>
  <c r="U74" i="2"/>
  <c r="H74" i="2"/>
  <c r="R74" i="2"/>
  <c r="U75" i="2"/>
  <c r="X77" i="2"/>
  <c r="O79" i="2"/>
  <c r="AM44" i="3"/>
  <c r="I44" i="3" s="1"/>
  <c r="N79" i="2"/>
  <c r="AA45" i="3"/>
  <c r="Q80" i="2"/>
  <c r="W47" i="3"/>
  <c r="M82" i="2"/>
  <c r="AB38" i="3"/>
  <c r="AO38" i="3"/>
  <c r="BB38" i="3"/>
  <c r="AP41" i="3"/>
  <c r="U71" i="2"/>
  <c r="H71" i="2"/>
  <c r="F71" i="2" s="1"/>
  <c r="U72" i="2"/>
  <c r="AJ76" i="2"/>
  <c r="X51" i="3"/>
  <c r="AM47" i="3"/>
  <c r="AM51" i="3" s="1"/>
  <c r="N82" i="2"/>
  <c r="U37" i="3"/>
  <c r="AH37" i="3"/>
  <c r="BG37" i="3"/>
  <c r="AC38" i="3"/>
  <c r="AP38" i="3"/>
  <c r="BC38" i="3"/>
  <c r="J38" i="3" s="1"/>
  <c r="AC41" i="3"/>
  <c r="BE41" i="3"/>
  <c r="U68" i="2"/>
  <c r="H68" i="2"/>
  <c r="F68" i="2" s="1"/>
  <c r="U69" i="2"/>
  <c r="AJ75" i="2"/>
  <c r="AY75" i="2"/>
  <c r="AY76" i="2"/>
  <c r="Z77" i="2"/>
  <c r="Z44" i="3"/>
  <c r="P79" i="2"/>
  <c r="N45" i="3"/>
  <c r="Y51" i="3"/>
  <c r="J47" i="3"/>
  <c r="J51" i="3" s="1"/>
  <c r="V37" i="3"/>
  <c r="AA77" i="2"/>
  <c r="AI37" i="3"/>
  <c r="AN77" i="2"/>
  <c r="AV37" i="3"/>
  <c r="BA77" i="2"/>
  <c r="R38" i="3"/>
  <c r="C38" i="3" s="1"/>
  <c r="AQ38" i="3"/>
  <c r="BD38" i="3"/>
  <c r="BD42" i="3" s="1"/>
  <c r="R41" i="3"/>
  <c r="AJ72" i="2"/>
  <c r="AY72" i="2"/>
  <c r="AJ73" i="2"/>
  <c r="AY73" i="2"/>
  <c r="R45" i="3"/>
  <c r="C45" i="3" s="1"/>
  <c r="U80" i="2"/>
  <c r="H80" i="2"/>
  <c r="AQ45" i="3"/>
  <c r="R80" i="2"/>
  <c r="Z47" i="3"/>
  <c r="P82" i="2"/>
  <c r="D44" i="3"/>
  <c r="W37" i="3"/>
  <c r="AB77" i="2"/>
  <c r="AO77" i="2"/>
  <c r="AW37" i="3"/>
  <c r="BB77" i="2"/>
  <c r="S41" i="3"/>
  <c r="BG41" i="3"/>
  <c r="AJ67" i="2"/>
  <c r="AJ69" i="2"/>
  <c r="AY69" i="2"/>
  <c r="AJ70" i="2"/>
  <c r="AY70" i="2"/>
  <c r="AA51" i="3"/>
  <c r="X37" i="3"/>
  <c r="AC77" i="2"/>
  <c r="AK37" i="3"/>
  <c r="AK42" i="3" s="1"/>
  <c r="AP77" i="2"/>
  <c r="AX37" i="3"/>
  <c r="BC77" i="2"/>
  <c r="T38" i="3"/>
  <c r="AG38" i="3"/>
  <c r="BF38" i="3"/>
  <c r="AH41" i="3"/>
  <c r="AJ66" i="2"/>
  <c r="AV41" i="3"/>
  <c r="AY66" i="2"/>
  <c r="AY67" i="2"/>
  <c r="K73" i="2"/>
  <c r="L76" i="2"/>
  <c r="F76" i="2" s="1"/>
  <c r="N44" i="3"/>
  <c r="AY80" i="2"/>
  <c r="U82" i="2"/>
  <c r="M47" i="3"/>
  <c r="AB51" i="3"/>
  <c r="M45" i="3"/>
  <c r="Y37" i="3"/>
  <c r="AL37" i="3"/>
  <c r="AL42" i="3" s="1"/>
  <c r="AY37" i="3"/>
  <c r="AY42" i="3" s="1"/>
  <c r="U38" i="3"/>
  <c r="F38" i="3" s="1"/>
  <c r="AH38" i="3"/>
  <c r="D38" i="3" s="1"/>
  <c r="BG38" i="3"/>
  <c r="X40" i="3"/>
  <c r="I40" i="3" s="1"/>
  <c r="N65" i="2"/>
  <c r="U41" i="3"/>
  <c r="F41" i="3" s="1"/>
  <c r="AI41" i="3"/>
  <c r="AW41" i="3"/>
  <c r="I73" i="2"/>
  <c r="F73" i="2" s="1"/>
  <c r="AC51" i="3"/>
  <c r="N47" i="3"/>
  <c r="Z37" i="3"/>
  <c r="AE77" i="2"/>
  <c r="AM37" i="3"/>
  <c r="AR77" i="2"/>
  <c r="AZ37" i="3"/>
  <c r="BE77" i="2"/>
  <c r="V38" i="3"/>
  <c r="G38" i="3" s="1"/>
  <c r="AI38" i="3"/>
  <c r="AV38" i="3"/>
  <c r="V41" i="3"/>
  <c r="L66" i="2"/>
  <c r="K67" i="2"/>
  <c r="I70" i="2"/>
  <c r="F70" i="2" s="1"/>
  <c r="L70" i="2"/>
  <c r="O74" i="2"/>
  <c r="N76" i="2"/>
  <c r="AJ37" i="3"/>
  <c r="AJ42" i="3" s="1"/>
  <c r="G40" i="3"/>
  <c r="Z41" i="3"/>
  <c r="AM41" i="3"/>
  <c r="AZ41" i="3"/>
  <c r="J79" i="2"/>
  <c r="C44" i="3"/>
  <c r="AJ79" i="2"/>
  <c r="N80" i="2"/>
  <c r="G45" i="3"/>
  <c r="J82" i="2"/>
  <c r="R51" i="3"/>
  <c r="C47" i="3"/>
  <c r="C51" i="3" s="1"/>
  <c r="AJ82" i="2"/>
  <c r="AN41" i="3"/>
  <c r="BA41" i="3"/>
  <c r="O80" i="2"/>
  <c r="H45" i="3"/>
  <c r="K82" i="2"/>
  <c r="S51" i="3"/>
  <c r="D47" i="3"/>
  <c r="D51" i="3" s="1"/>
  <c r="AR51" i="3"/>
  <c r="H66" i="2"/>
  <c r="U66" i="2"/>
  <c r="AB41" i="3"/>
  <c r="AO41" i="3"/>
  <c r="BB41" i="3"/>
  <c r="H69" i="2"/>
  <c r="F69" i="2" s="1"/>
  <c r="H72" i="2"/>
  <c r="H75" i="2"/>
  <c r="F75" i="2" s="1"/>
  <c r="L79" i="2"/>
  <c r="E44" i="3"/>
  <c r="AY79" i="2"/>
  <c r="P80" i="2"/>
  <c r="I45" i="3"/>
  <c r="L82" i="2"/>
  <c r="AY82" i="2"/>
  <c r="O17" i="3"/>
  <c r="J45" i="3"/>
  <c r="U51" i="3"/>
  <c r="F47" i="3"/>
  <c r="F51" i="3" s="1"/>
  <c r="BG51" i="3"/>
  <c r="AQ41" i="3"/>
  <c r="BD41" i="3"/>
  <c r="G44" i="3"/>
  <c r="V51" i="3"/>
  <c r="G47" i="3"/>
  <c r="G51" i="3" s="1"/>
  <c r="M40" i="3"/>
  <c r="T41" i="3"/>
  <c r="AG41" i="3"/>
  <c r="BF41" i="3"/>
  <c r="G50" i="3"/>
  <c r="H17" i="3"/>
  <c r="M52" i="3"/>
  <c r="M55" i="3" s="1"/>
  <c r="AB55" i="3"/>
  <c r="C55" i="3"/>
  <c r="O54" i="3"/>
  <c r="BE55" i="3"/>
  <c r="N50" i="3"/>
  <c r="D48" i="3"/>
  <c r="G55" i="3"/>
  <c r="AO55" i="3"/>
  <c r="BF55" i="3"/>
  <c r="AR55" i="3"/>
  <c r="AW55" i="3"/>
  <c r="O58" i="3"/>
  <c r="H49" i="3"/>
  <c r="O49" i="3" s="1"/>
  <c r="S55" i="3"/>
  <c r="D52" i="3"/>
  <c r="D55" i="3" s="1"/>
  <c r="AG55" i="3"/>
  <c r="M50" i="3"/>
  <c r="E52" i="3"/>
  <c r="E55" i="3" s="1"/>
  <c r="T55" i="3"/>
  <c r="AH55" i="3"/>
  <c r="N48" i="3"/>
  <c r="M48" i="3"/>
  <c r="AJ55" i="3"/>
  <c r="AX55" i="3"/>
  <c r="W55" i="3"/>
  <c r="AK55" i="3"/>
  <c r="E50" i="3"/>
  <c r="E51" i="3" s="1"/>
  <c r="X55" i="3"/>
  <c r="M53" i="3"/>
  <c r="F55" i="3"/>
  <c r="Y55" i="3"/>
  <c r="J52" i="3"/>
  <c r="J55" i="3" s="1"/>
  <c r="N53" i="3"/>
  <c r="O53" i="3" s="1"/>
  <c r="E54" i="3"/>
  <c r="H52" i="3"/>
  <c r="H55" i="3" s="1"/>
  <c r="I52" i="3"/>
  <c r="I55" i="3" s="1"/>
  <c r="M56" i="3"/>
  <c r="O56" i="3" s="1"/>
  <c r="AC55" i="3"/>
  <c r="AK85" i="2" l="1"/>
  <c r="AK76" i="2"/>
  <c r="AK67" i="2"/>
  <c r="AK62" i="2"/>
  <c r="AK56" i="2"/>
  <c r="AK68" i="2"/>
  <c r="AK66" i="2"/>
  <c r="AK69" i="2"/>
  <c r="AK65" i="2"/>
  <c r="AK63" i="2"/>
  <c r="AK60" i="2"/>
  <c r="AK46" i="2"/>
  <c r="AK61" i="2"/>
  <c r="AK64" i="2"/>
  <c r="AK36" i="2"/>
  <c r="AK16" i="2"/>
  <c r="AK26" i="2"/>
  <c r="AJ24" i="2"/>
  <c r="AK86" i="2"/>
  <c r="AK27" i="2"/>
  <c r="AK50" i="2"/>
  <c r="AK48" i="2"/>
  <c r="AK80" i="2"/>
  <c r="AK54" i="2"/>
  <c r="AK83" i="2"/>
  <c r="AK84" i="2"/>
  <c r="AK87" i="2"/>
  <c r="E205" i="1"/>
  <c r="H377" i="1"/>
  <c r="H380" i="1" s="1"/>
  <c r="H385" i="1" s="1"/>
  <c r="H387" i="1" s="1"/>
  <c r="V86" i="2"/>
  <c r="V87" i="2"/>
  <c r="V84" i="2"/>
  <c r="V64" i="2"/>
  <c r="V61" i="2"/>
  <c r="V67" i="2"/>
  <c r="V66" i="2"/>
  <c r="V62" i="2"/>
  <c r="V56" i="2"/>
  <c r="V69" i="2"/>
  <c r="V68" i="2"/>
  <c r="V76" i="2"/>
  <c r="V60" i="2"/>
  <c r="V63" i="2"/>
  <c r="V46" i="2"/>
  <c r="V65" i="2"/>
  <c r="V85" i="2"/>
  <c r="V16" i="2"/>
  <c r="V36" i="2"/>
  <c r="V26" i="2"/>
  <c r="U24" i="2"/>
  <c r="V45" i="2"/>
  <c r="V44" i="2"/>
  <c r="V54" i="2"/>
  <c r="V35" i="2"/>
  <c r="V39" i="2"/>
  <c r="V30" i="2"/>
  <c r="V15" i="2"/>
  <c r="V83" i="2"/>
  <c r="K377" i="1"/>
  <c r="K380" i="1" s="1"/>
  <c r="K385" i="1" s="1"/>
  <c r="K387" i="1" s="1"/>
  <c r="E58" i="1"/>
  <c r="E343" i="1"/>
  <c r="BI31" i="3"/>
  <c r="P377" i="1"/>
  <c r="P380" i="1" s="1"/>
  <c r="P385" i="1" s="1"/>
  <c r="P387" i="1" s="1"/>
  <c r="N18" i="3"/>
  <c r="E36" i="1"/>
  <c r="E28" i="1"/>
  <c r="M27" i="3"/>
  <c r="V40" i="2"/>
  <c r="AK14" i="2"/>
  <c r="AJ23" i="2"/>
  <c r="AK23" i="2" s="1"/>
  <c r="V42" i="2"/>
  <c r="AK72" i="2"/>
  <c r="H47" i="3"/>
  <c r="H51" i="3" s="1"/>
  <c r="W51" i="3"/>
  <c r="D37" i="3"/>
  <c r="D42" i="3" s="1"/>
  <c r="S42" i="3"/>
  <c r="AI36" i="3"/>
  <c r="U36" i="3"/>
  <c r="F30" i="3"/>
  <c r="F36" i="3" s="1"/>
  <c r="BB28" i="3"/>
  <c r="AA28" i="3"/>
  <c r="D20" i="3"/>
  <c r="O7" i="3"/>
  <c r="AV21" i="3"/>
  <c r="AV29" i="3" s="1"/>
  <c r="AV43" i="3" s="1"/>
  <c r="AV46" i="3" s="1"/>
  <c r="AV57" i="3" s="1"/>
  <c r="AV59" i="3" s="1"/>
  <c r="U55" i="2"/>
  <c r="V55" i="2" s="1"/>
  <c r="N19" i="3"/>
  <c r="O19" i="3" s="1"/>
  <c r="F19" i="2"/>
  <c r="V20" i="2"/>
  <c r="E126" i="1"/>
  <c r="F9" i="2"/>
  <c r="E261" i="1"/>
  <c r="E379" i="1"/>
  <c r="D235" i="1"/>
  <c r="F241" i="1"/>
  <c r="I71" i="1"/>
  <c r="D69" i="1"/>
  <c r="V21" i="2"/>
  <c r="M88" i="1"/>
  <c r="M377" i="1" s="1"/>
  <c r="M380" i="1" s="1"/>
  <c r="M385" i="1" s="1"/>
  <c r="M387" i="1" s="1"/>
  <c r="E363" i="1"/>
  <c r="D182" i="1"/>
  <c r="E182" i="1" s="1"/>
  <c r="O48" i="3"/>
  <c r="AX42" i="3"/>
  <c r="I47" i="3"/>
  <c r="I51" i="3" s="1"/>
  <c r="W36" i="3"/>
  <c r="H30" i="3"/>
  <c r="H36" i="3" s="1"/>
  <c r="T36" i="3"/>
  <c r="E30" i="3"/>
  <c r="E36" i="3" s="1"/>
  <c r="AR36" i="3"/>
  <c r="N77" i="2"/>
  <c r="F64" i="2"/>
  <c r="M77" i="2"/>
  <c r="AK71" i="2"/>
  <c r="BD28" i="3"/>
  <c r="V50" i="2"/>
  <c r="AO28" i="3"/>
  <c r="I35" i="3"/>
  <c r="AB36" i="3"/>
  <c r="M30" i="3"/>
  <c r="M36" i="3" s="1"/>
  <c r="S20" i="3"/>
  <c r="V32" i="2"/>
  <c r="G19" i="3"/>
  <c r="J18" i="3"/>
  <c r="AG11" i="3"/>
  <c r="AG21" i="3" s="1"/>
  <c r="AG29" i="3" s="1"/>
  <c r="F35" i="3"/>
  <c r="J55" i="2"/>
  <c r="J77" i="2"/>
  <c r="V22" i="2"/>
  <c r="N14" i="3"/>
  <c r="O14" i="3" s="1"/>
  <c r="F39" i="2"/>
  <c r="H28" i="2"/>
  <c r="H36" i="2" s="1"/>
  <c r="F25" i="2"/>
  <c r="AK19" i="2"/>
  <c r="AZ35" i="2"/>
  <c r="F53" i="2"/>
  <c r="H4" i="3"/>
  <c r="H11" i="3" s="1"/>
  <c r="W11" i="3"/>
  <c r="W21" i="3" s="1"/>
  <c r="W29" i="3" s="1"/>
  <c r="W43" i="3" s="1"/>
  <c r="W46" i="3" s="1"/>
  <c r="W57" i="3" s="1"/>
  <c r="W59" i="3" s="1"/>
  <c r="F42" i="2"/>
  <c r="V14" i="2"/>
  <c r="U23" i="2"/>
  <c r="V23" i="2" s="1"/>
  <c r="BB24" i="2"/>
  <c r="BB37" i="2" s="1"/>
  <c r="BB78" i="2" s="1"/>
  <c r="BB81" i="2" s="1"/>
  <c r="BB86" i="2" s="1"/>
  <c r="BB88" i="2" s="1"/>
  <c r="E336" i="1"/>
  <c r="E227" i="1"/>
  <c r="AH376" i="1"/>
  <c r="AI376" i="1" s="1"/>
  <c r="S28" i="2"/>
  <c r="S36" i="2" s="1"/>
  <c r="E319" i="1"/>
  <c r="BI24" i="2"/>
  <c r="BI37" i="2" s="1"/>
  <c r="BI78" i="2" s="1"/>
  <c r="BI81" i="2" s="1"/>
  <c r="BI86" i="2" s="1"/>
  <c r="BI88" i="2" s="1"/>
  <c r="J4" i="3"/>
  <c r="J11" i="3" s="1"/>
  <c r="Y11" i="3"/>
  <c r="AW28" i="3"/>
  <c r="E342" i="1"/>
  <c r="E230" i="1"/>
  <c r="E129" i="1"/>
  <c r="E223" i="1"/>
  <c r="AS377" i="1"/>
  <c r="AS380" i="1" s="1"/>
  <c r="AS385" i="1" s="1"/>
  <c r="AS387" i="1" s="1"/>
  <c r="AE377" i="1"/>
  <c r="AE380" i="1" s="1"/>
  <c r="AE385" i="1" s="1"/>
  <c r="AE387" i="1" s="1"/>
  <c r="F19" i="3"/>
  <c r="D86" i="1"/>
  <c r="E86" i="1" s="1"/>
  <c r="D212" i="1"/>
  <c r="E212" i="1" s="1"/>
  <c r="E364" i="1"/>
  <c r="AJ377" i="1"/>
  <c r="AH88" i="1"/>
  <c r="AI88" i="1" s="1"/>
  <c r="AI134" i="1"/>
  <c r="AX189" i="1"/>
  <c r="AX104" i="1"/>
  <c r="AI123" i="1"/>
  <c r="AX8" i="1"/>
  <c r="V72" i="2"/>
  <c r="E35" i="3"/>
  <c r="I36" i="2"/>
  <c r="I225" i="1"/>
  <c r="I87" i="1"/>
  <c r="F66" i="2"/>
  <c r="G41" i="3"/>
  <c r="N51" i="3"/>
  <c r="AG42" i="3"/>
  <c r="N35" i="3"/>
  <c r="AA42" i="3"/>
  <c r="AR28" i="3"/>
  <c r="AK41" i="2"/>
  <c r="J19" i="3"/>
  <c r="AK34" i="2"/>
  <c r="E19" i="3"/>
  <c r="M36" i="2"/>
  <c r="AB20" i="3"/>
  <c r="M12" i="3"/>
  <c r="M20" i="3" s="1"/>
  <c r="M3" i="2"/>
  <c r="M13" i="2"/>
  <c r="AK28" i="3"/>
  <c r="AB11" i="3"/>
  <c r="M4" i="3"/>
  <c r="M11" i="3" s="1"/>
  <c r="AD78" i="2"/>
  <c r="AD81" i="2" s="1"/>
  <c r="AD86" i="2" s="1"/>
  <c r="AD88" i="2" s="1"/>
  <c r="E63" i="1"/>
  <c r="E52" i="1"/>
  <c r="E40" i="1"/>
  <c r="M41" i="3"/>
  <c r="C41" i="3"/>
  <c r="O45" i="3"/>
  <c r="N41" i="3"/>
  <c r="V70" i="2"/>
  <c r="V36" i="3"/>
  <c r="G30" i="3"/>
  <c r="G36" i="3" s="1"/>
  <c r="F61" i="2"/>
  <c r="O33" i="3"/>
  <c r="D22" i="3"/>
  <c r="D28" i="3" s="1"/>
  <c r="S28" i="3"/>
  <c r="N5" i="3"/>
  <c r="O5" i="3" s="1"/>
  <c r="AQ28" i="3"/>
  <c r="F57" i="2"/>
  <c r="F40" i="2"/>
  <c r="N23" i="3"/>
  <c r="F27" i="3"/>
  <c r="AB28" i="3"/>
  <c r="M22" i="3"/>
  <c r="M28" i="3" s="1"/>
  <c r="O10" i="3"/>
  <c r="AK31" i="2"/>
  <c r="V73" i="2"/>
  <c r="AK21" i="2"/>
  <c r="S11" i="3"/>
  <c r="S21" i="3" s="1"/>
  <c r="F10" i="2"/>
  <c r="U77" i="2"/>
  <c r="V77" i="2" s="1"/>
  <c r="V57" i="2"/>
  <c r="AK39" i="2"/>
  <c r="AK25" i="2"/>
  <c r="AJ28" i="2"/>
  <c r="AK30" i="2"/>
  <c r="BH24" i="2"/>
  <c r="BH37" i="2" s="1"/>
  <c r="BH78" i="2" s="1"/>
  <c r="BH81" i="2" s="1"/>
  <c r="BH86" i="2" s="1"/>
  <c r="BH88" i="2" s="1"/>
  <c r="AZ53" i="2"/>
  <c r="AK42" i="2"/>
  <c r="N23" i="2"/>
  <c r="N13" i="3"/>
  <c r="O13" i="3" s="1"/>
  <c r="E188" i="1"/>
  <c r="Z24" i="2"/>
  <c r="Z37" i="2" s="1"/>
  <c r="Z78" i="2" s="1"/>
  <c r="Z81" i="2" s="1"/>
  <c r="Z86" i="2" s="1"/>
  <c r="Z88" i="2" s="1"/>
  <c r="E367" i="1"/>
  <c r="E273" i="1"/>
  <c r="BG28" i="3"/>
  <c r="BD21" i="3"/>
  <c r="BD29" i="3" s="1"/>
  <c r="BD43" i="3" s="1"/>
  <c r="BD59" i="3" s="1"/>
  <c r="AJ28" i="3"/>
  <c r="L376" i="1"/>
  <c r="E267" i="1"/>
  <c r="D284" i="1"/>
  <c r="E284" i="1" s="1"/>
  <c r="D135" i="1"/>
  <c r="E220" i="1"/>
  <c r="E247" i="1"/>
  <c r="J88" i="1"/>
  <c r="J377" i="1" s="1"/>
  <c r="J380" i="1" s="1"/>
  <c r="J385" i="1" s="1"/>
  <c r="J387" i="1" s="1"/>
  <c r="D151" i="1"/>
  <c r="S13" i="2"/>
  <c r="S24" i="2" s="1"/>
  <c r="S3" i="2"/>
  <c r="E142" i="1"/>
  <c r="E177" i="1"/>
  <c r="BC377" i="1"/>
  <c r="BC380" i="1" s="1"/>
  <c r="BC385" i="1" s="1"/>
  <c r="BC387" i="1" s="1"/>
  <c r="E206" i="1"/>
  <c r="AI116" i="1"/>
  <c r="AI189" i="1"/>
  <c r="AI48" i="1"/>
  <c r="AI117" i="1"/>
  <c r="AI33" i="1"/>
  <c r="AI94" i="1"/>
  <c r="AI170" i="1"/>
  <c r="AX81" i="1"/>
  <c r="D98" i="1"/>
  <c r="E98" i="1" s="1"/>
  <c r="AI148" i="1"/>
  <c r="AK74" i="2"/>
  <c r="R28" i="3"/>
  <c r="C22" i="3"/>
  <c r="C28" i="3" s="1"/>
  <c r="AK40" i="2"/>
  <c r="V34" i="2"/>
  <c r="Y42" i="3"/>
  <c r="J37" i="3"/>
  <c r="J42" i="3" s="1"/>
  <c r="AA36" i="3"/>
  <c r="AK43" i="2"/>
  <c r="AJ56" i="2"/>
  <c r="AK38" i="2"/>
  <c r="N88" i="1"/>
  <c r="N377" i="1" s="1"/>
  <c r="N380" i="1" s="1"/>
  <c r="N385" i="1" s="1"/>
  <c r="N387" i="1" s="1"/>
  <c r="AP42" i="3"/>
  <c r="V43" i="2"/>
  <c r="V28" i="3"/>
  <c r="G22" i="3"/>
  <c r="G28" i="3" s="1"/>
  <c r="H376" i="1"/>
  <c r="D315" i="1"/>
  <c r="G88" i="1"/>
  <c r="G377" i="1" s="1"/>
  <c r="G380" i="1" s="1"/>
  <c r="G385" i="1" s="1"/>
  <c r="G387" i="1" s="1"/>
  <c r="E84" i="1"/>
  <c r="F82" i="2"/>
  <c r="BG42" i="3"/>
  <c r="BC42" i="3"/>
  <c r="AK59" i="2"/>
  <c r="J27" i="3"/>
  <c r="N22" i="3"/>
  <c r="AC28" i="3"/>
  <c r="BI24" i="3"/>
  <c r="BG21" i="3"/>
  <c r="Z20" i="3"/>
  <c r="V33" i="2"/>
  <c r="AK36" i="3"/>
  <c r="AK20" i="2"/>
  <c r="U56" i="2"/>
  <c r="V38" i="2"/>
  <c r="D224" i="1"/>
  <c r="E224" i="1" s="1"/>
  <c r="O225" i="1"/>
  <c r="E38" i="1"/>
  <c r="M51" i="3"/>
  <c r="AH42" i="3"/>
  <c r="AJ77" i="2"/>
  <c r="AK77" i="2" s="1"/>
  <c r="AK57" i="2"/>
  <c r="C32" i="3"/>
  <c r="P77" i="2"/>
  <c r="AK53" i="2"/>
  <c r="AY56" i="2"/>
  <c r="AZ38" i="2"/>
  <c r="D23" i="3"/>
  <c r="H12" i="3"/>
  <c r="H20" i="3" s="1"/>
  <c r="F11" i="3"/>
  <c r="O16" i="3"/>
  <c r="V79" i="2"/>
  <c r="T20" i="3"/>
  <c r="H35" i="3"/>
  <c r="Z28" i="3"/>
  <c r="AK17" i="2"/>
  <c r="J23" i="2"/>
  <c r="AO36" i="3"/>
  <c r="J23" i="3"/>
  <c r="AL36" i="3"/>
  <c r="AH21" i="3"/>
  <c r="AH29" i="3" s="1"/>
  <c r="V51" i="2"/>
  <c r="BD37" i="2"/>
  <c r="BD78" i="2" s="1"/>
  <c r="BD81" i="2" s="1"/>
  <c r="BD86" i="2" s="1"/>
  <c r="BD88" i="2" s="1"/>
  <c r="Z11" i="3"/>
  <c r="F48" i="2"/>
  <c r="BA11" i="3"/>
  <c r="BA21" i="3" s="1"/>
  <c r="F62" i="2"/>
  <c r="J3" i="2"/>
  <c r="J13" i="2"/>
  <c r="V49" i="2"/>
  <c r="H23" i="2"/>
  <c r="AL20" i="3"/>
  <c r="AM11" i="3"/>
  <c r="AM21" i="3" s="1"/>
  <c r="AM29" i="3" s="1"/>
  <c r="E18" i="3"/>
  <c r="E20" i="3" s="1"/>
  <c r="AN36" i="3"/>
  <c r="BJ24" i="2"/>
  <c r="BJ37" i="2" s="1"/>
  <c r="BJ78" i="2" s="1"/>
  <c r="BJ81" i="2" s="1"/>
  <c r="BJ86" i="2" s="1"/>
  <c r="BJ88" i="2" s="1"/>
  <c r="AF37" i="2"/>
  <c r="AF78" i="2" s="1"/>
  <c r="AF81" i="2" s="1"/>
  <c r="AF86" i="2" s="1"/>
  <c r="AF88" i="2" s="1"/>
  <c r="AX28" i="3"/>
  <c r="N56" i="2"/>
  <c r="Q225" i="1"/>
  <c r="Q377" i="1" s="1"/>
  <c r="Q380" i="1" s="1"/>
  <c r="Q385" i="1" s="1"/>
  <c r="Q387" i="1" s="1"/>
  <c r="E193" i="1"/>
  <c r="E260" i="1"/>
  <c r="E268" i="1"/>
  <c r="BJ377" i="1"/>
  <c r="BJ380" i="1" s="1"/>
  <c r="BJ385" i="1" s="1"/>
  <c r="BJ387" i="1" s="1"/>
  <c r="H13" i="2"/>
  <c r="H3" i="2"/>
  <c r="F6" i="2"/>
  <c r="I88" i="1"/>
  <c r="I377" i="1" s="1"/>
  <c r="I380" i="1" s="1"/>
  <c r="I385" i="1" s="1"/>
  <c r="I387" i="1" s="1"/>
  <c r="AR11" i="3"/>
  <c r="AI82" i="1"/>
  <c r="E149" i="1"/>
  <c r="AX91" i="1"/>
  <c r="X377" i="1"/>
  <c r="X380" i="1" s="1"/>
  <c r="X385" i="1" s="1"/>
  <c r="X387" i="1" s="1"/>
  <c r="AX155" i="1"/>
  <c r="AI164" i="1"/>
  <c r="AI6" i="1"/>
  <c r="AX68" i="1"/>
  <c r="AX153" i="1"/>
  <c r="AX61" i="1"/>
  <c r="AX58" i="1"/>
  <c r="O40" i="3"/>
  <c r="AJ21" i="3"/>
  <c r="AJ29" i="3" s="1"/>
  <c r="AJ43" i="3" s="1"/>
  <c r="AJ46" i="3" s="1"/>
  <c r="AJ57" i="3" s="1"/>
  <c r="AJ59" i="3" s="1"/>
  <c r="AK32" i="2"/>
  <c r="AK51" i="2"/>
  <c r="E116" i="1"/>
  <c r="D47" i="1"/>
  <c r="E47" i="1" s="1"/>
  <c r="E296" i="1"/>
  <c r="E92" i="1"/>
  <c r="V71" i="2"/>
  <c r="AI29" i="3"/>
  <c r="AG20" i="3"/>
  <c r="V17" i="2"/>
  <c r="L56" i="2"/>
  <c r="E215" i="1"/>
  <c r="N225" i="1"/>
  <c r="AV78" i="2"/>
  <c r="AV81" i="2" s="1"/>
  <c r="AV86" i="2" s="1"/>
  <c r="AV88" i="2" s="1"/>
  <c r="AQ377" i="1"/>
  <c r="AQ380" i="1" s="1"/>
  <c r="AQ385" i="1" s="1"/>
  <c r="AQ387" i="1" s="1"/>
  <c r="AD377" i="1"/>
  <c r="AD380" i="1" s="1"/>
  <c r="AD385" i="1" s="1"/>
  <c r="AD387" i="1" s="1"/>
  <c r="AZ42" i="3"/>
  <c r="D35" i="3"/>
  <c r="H25" i="3"/>
  <c r="R77" i="2"/>
  <c r="J56" i="2"/>
  <c r="AK15" i="2"/>
  <c r="V29" i="2"/>
  <c r="K56" i="2"/>
  <c r="AE78" i="2"/>
  <c r="AE81" i="2" s="1"/>
  <c r="AE86" i="2" s="1"/>
  <c r="AE88" i="2" s="1"/>
  <c r="BF24" i="2"/>
  <c r="BF37" i="2" s="1"/>
  <c r="BF78" i="2" s="1"/>
  <c r="BF81" i="2" s="1"/>
  <c r="BF86" i="2" s="1"/>
  <c r="BF88" i="2" s="1"/>
  <c r="E272" i="1"/>
  <c r="M23" i="2"/>
  <c r="E196" i="1"/>
  <c r="E133" i="1"/>
  <c r="AV42" i="3"/>
  <c r="V75" i="2"/>
  <c r="O52" i="3"/>
  <c r="AM42" i="3"/>
  <c r="V82" i="2"/>
  <c r="AW42" i="3"/>
  <c r="AZ75" i="2"/>
  <c r="U42" i="3"/>
  <c r="F37" i="3"/>
  <c r="F42" i="3" s="1"/>
  <c r="C37" i="3"/>
  <c r="BG36" i="3"/>
  <c r="O24" i="3"/>
  <c r="AB42" i="3"/>
  <c r="M37" i="3"/>
  <c r="M42" i="3" s="1"/>
  <c r="C30" i="3"/>
  <c r="C36" i="3" s="1"/>
  <c r="R36" i="3"/>
  <c r="G20" i="3"/>
  <c r="F33" i="2"/>
  <c r="V53" i="2"/>
  <c r="O25" i="3"/>
  <c r="P56" i="2"/>
  <c r="AY28" i="3"/>
  <c r="S55" i="2"/>
  <c r="F49" i="2"/>
  <c r="Y24" i="2"/>
  <c r="Y37" i="2" s="1"/>
  <c r="Y78" i="2" s="1"/>
  <c r="Y81" i="2" s="1"/>
  <c r="Y86" i="2" s="1"/>
  <c r="Y88" i="2" s="1"/>
  <c r="AZ31" i="2"/>
  <c r="AK18" i="2"/>
  <c r="F51" i="2"/>
  <c r="N36" i="2"/>
  <c r="M19" i="3"/>
  <c r="O23" i="2"/>
  <c r="AY23" i="2"/>
  <c r="AY36" i="3"/>
  <c r="V48" i="2"/>
  <c r="AZ15" i="2"/>
  <c r="AQ24" i="2"/>
  <c r="AQ37" i="2" s="1"/>
  <c r="AQ78" i="2" s="1"/>
  <c r="AQ81" i="2" s="1"/>
  <c r="AQ86" i="2" s="1"/>
  <c r="AQ88" i="2" s="1"/>
  <c r="BE24" i="2"/>
  <c r="BE37" i="2" s="1"/>
  <c r="BE78" i="2" s="1"/>
  <c r="BE81" i="2" s="1"/>
  <c r="BE86" i="2" s="1"/>
  <c r="BE88" i="2" s="1"/>
  <c r="V18" i="2"/>
  <c r="AX11" i="3"/>
  <c r="AX21" i="3" s="1"/>
  <c r="AX29" i="3" s="1"/>
  <c r="F14" i="2"/>
  <c r="K23" i="2"/>
  <c r="K24" i="2" s="1"/>
  <c r="K37" i="2" s="1"/>
  <c r="K78" i="2" s="1"/>
  <c r="K81" i="2" s="1"/>
  <c r="K86" i="2" s="1"/>
  <c r="K88" i="2" s="1"/>
  <c r="K3" i="2"/>
  <c r="AZ18" i="2"/>
  <c r="E306" i="1"/>
  <c r="O56" i="2"/>
  <c r="BE21" i="3"/>
  <c r="BE29" i="3" s="1"/>
  <c r="AA11" i="3"/>
  <c r="L23" i="2"/>
  <c r="E293" i="1"/>
  <c r="V25" i="2"/>
  <c r="U28" i="2"/>
  <c r="X36" i="3"/>
  <c r="I30" i="3"/>
  <c r="I36" i="3" s="1"/>
  <c r="D76" i="1"/>
  <c r="F87" i="1"/>
  <c r="AY225" i="1"/>
  <c r="AW225" i="1" s="1"/>
  <c r="AX225" i="1" s="1"/>
  <c r="AI312" i="1"/>
  <c r="AI300" i="1"/>
  <c r="AI270" i="1"/>
  <c r="AI246" i="1"/>
  <c r="AI237" i="1"/>
  <c r="AI216" i="1"/>
  <c r="AI195" i="1"/>
  <c r="AI294" i="1"/>
  <c r="AI249" i="1"/>
  <c r="AI240" i="1"/>
  <c r="AI198" i="1"/>
  <c r="AI185" i="1"/>
  <c r="AI336" i="1"/>
  <c r="AI321" i="1"/>
  <c r="AI282" i="1"/>
  <c r="AI243" i="1"/>
  <c r="AI231" i="1"/>
  <c r="AI213" i="1"/>
  <c r="AI369" i="1"/>
  <c r="AI306" i="1"/>
  <c r="AI287" i="1"/>
  <c r="AI285" i="1"/>
  <c r="AI273" i="1"/>
  <c r="AI262" i="1"/>
  <c r="AI258" i="1"/>
  <c r="AI252" i="1"/>
  <c r="AI250" i="1"/>
  <c r="AI196" i="1"/>
  <c r="AI192" i="1"/>
  <c r="AI172" i="1"/>
  <c r="AI167" i="1"/>
  <c r="AI161" i="1"/>
  <c r="AI129" i="1"/>
  <c r="AI114" i="1"/>
  <c r="AI102" i="1"/>
  <c r="AI97" i="1"/>
  <c r="AI378" i="1"/>
  <c r="AI344" i="1"/>
  <c r="AI293" i="1"/>
  <c r="AI279" i="1"/>
  <c r="AI254" i="1"/>
  <c r="AI210" i="1"/>
  <c r="AI208" i="1"/>
  <c r="AI326" i="1"/>
  <c r="AI324" i="1"/>
  <c r="AI318" i="1"/>
  <c r="AI248" i="1"/>
  <c r="AI303" i="1"/>
  <c r="AI261" i="1"/>
  <c r="AI234" i="1"/>
  <c r="AI215" i="1"/>
  <c r="AI186" i="1"/>
  <c r="AI308" i="1"/>
  <c r="AI383" i="1"/>
  <c r="AI320" i="1"/>
  <c r="AI247" i="1"/>
  <c r="AI232" i="1"/>
  <c r="AI204" i="1"/>
  <c r="AI124" i="1"/>
  <c r="AI238" i="1"/>
  <c r="AI278" i="1"/>
  <c r="AI214" i="1"/>
  <c r="AI203" i="1"/>
  <c r="AI199" i="1"/>
  <c r="AI176" i="1"/>
  <c r="AI147" i="1"/>
  <c r="AI50" i="1"/>
  <c r="AI29" i="1"/>
  <c r="AI13" i="1"/>
  <c r="AI296" i="1"/>
  <c r="AI223" i="1"/>
  <c r="AI184" i="1"/>
  <c r="AI154" i="1"/>
  <c r="AI142" i="1"/>
  <c r="AI127" i="1"/>
  <c r="AI106" i="1"/>
  <c r="AI84" i="1"/>
  <c r="AI75" i="1"/>
  <c r="AI41" i="1"/>
  <c r="AI20" i="1"/>
  <c r="AI15" i="1"/>
  <c r="AI222" i="1"/>
  <c r="AI157" i="1"/>
  <c r="AI119" i="1"/>
  <c r="AI359" i="1"/>
  <c r="AI339" i="1"/>
  <c r="AI263" i="1"/>
  <c r="AI180" i="1"/>
  <c r="AI121" i="1"/>
  <c r="AI309" i="1"/>
  <c r="AI226" i="1"/>
  <c r="AI207" i="1"/>
  <c r="AI171" i="1"/>
  <c r="AI183" i="1"/>
  <c r="AI386" i="1"/>
  <c r="AI264" i="1"/>
  <c r="AI239" i="1"/>
  <c r="AI228" i="1"/>
  <c r="AI126" i="1"/>
  <c r="AI100" i="1"/>
  <c r="AI72" i="1"/>
  <c r="AI255" i="1"/>
  <c r="AI253" i="1"/>
  <c r="AI181" i="1"/>
  <c r="AI136" i="1"/>
  <c r="AI85" i="1"/>
  <c r="AI166" i="1"/>
  <c r="AI128" i="1"/>
  <c r="AI111" i="1"/>
  <c r="AI68" i="1"/>
  <c r="AI201" i="1"/>
  <c r="AI21" i="1"/>
  <c r="AI14" i="1"/>
  <c r="AI202" i="1"/>
  <c r="AI174" i="1"/>
  <c r="AI38" i="1"/>
  <c r="AI219" i="1"/>
  <c r="AI177" i="1"/>
  <c r="AI133" i="1"/>
  <c r="AI99" i="1"/>
  <c r="AI65" i="1"/>
  <c r="AI63" i="1"/>
  <c r="AI54" i="1"/>
  <c r="AI115" i="1"/>
  <c r="AI267" i="1"/>
  <c r="AI259" i="1"/>
  <c r="AI130" i="1"/>
  <c r="AI17" i="1"/>
  <c r="AI51" i="1"/>
  <c r="AI42" i="1"/>
  <c r="AI366" i="1"/>
  <c r="AI363" i="1"/>
  <c r="AI288" i="1"/>
  <c r="AI158" i="1"/>
  <c r="AI120" i="1"/>
  <c r="AI317" i="1"/>
  <c r="AI200" i="1"/>
  <c r="AI139" i="1"/>
  <c r="AI81" i="1"/>
  <c r="AI8" i="1"/>
  <c r="AI35" i="1"/>
  <c r="D349" i="1"/>
  <c r="S87" i="1"/>
  <c r="T87" i="1" s="1"/>
  <c r="W24" i="2"/>
  <c r="W37" i="2" s="1"/>
  <c r="W78" i="2" s="1"/>
  <c r="W81" i="2" s="1"/>
  <c r="W86" i="2" s="1"/>
  <c r="W88" i="2" s="1"/>
  <c r="BD377" i="1"/>
  <c r="BD380" i="1" s="1"/>
  <c r="BD385" i="1" s="1"/>
  <c r="BD387" i="1" s="1"/>
  <c r="E17" i="1"/>
  <c r="AI9" i="1"/>
  <c r="AO377" i="1"/>
  <c r="AO380" i="1" s="1"/>
  <c r="AO385" i="1" s="1"/>
  <c r="AO387" i="1" s="1"/>
  <c r="E79" i="1"/>
  <c r="AI23" i="1"/>
  <c r="AX201" i="1"/>
  <c r="AW87" i="1"/>
  <c r="AX87" i="1" s="1"/>
  <c r="AI155" i="1"/>
  <c r="AX76" i="1"/>
  <c r="AX75" i="1"/>
  <c r="AI105" i="1"/>
  <c r="AI56" i="1"/>
  <c r="AX23" i="1"/>
  <c r="AI146" i="1"/>
  <c r="AI26" i="1"/>
  <c r="AI58" i="1"/>
  <c r="N27" i="3"/>
  <c r="N30" i="3"/>
  <c r="AC36" i="3"/>
  <c r="AK33" i="2"/>
  <c r="D21" i="3"/>
  <c r="BI32" i="3"/>
  <c r="N13" i="2"/>
  <c r="N24" i="2" s="1"/>
  <c r="N37" i="2" s="1"/>
  <c r="N78" i="2" s="1"/>
  <c r="N81" i="2" s="1"/>
  <c r="N86" i="2" s="1"/>
  <c r="N88" i="2" s="1"/>
  <c r="N3" i="2"/>
  <c r="P13" i="2"/>
  <c r="P24" i="2" s="1"/>
  <c r="P37" i="2" s="1"/>
  <c r="P78" i="2" s="1"/>
  <c r="P81" i="2" s="1"/>
  <c r="P86" i="2" s="1"/>
  <c r="P88" i="2" s="1"/>
  <c r="P3" i="2"/>
  <c r="D41" i="3"/>
  <c r="BA36" i="3"/>
  <c r="E314" i="1"/>
  <c r="D218" i="1"/>
  <c r="I37" i="3"/>
  <c r="I42" i="3" s="1"/>
  <c r="X42" i="3"/>
  <c r="N38" i="3"/>
  <c r="AC42" i="3"/>
  <c r="N37" i="3"/>
  <c r="AW20" i="3"/>
  <c r="AN21" i="3"/>
  <c r="AO21" i="3"/>
  <c r="AO29" i="3" s="1"/>
  <c r="E233" i="1"/>
  <c r="E7" i="1"/>
  <c r="E148" i="1"/>
  <c r="O6" i="3"/>
  <c r="BC20" i="3"/>
  <c r="F7" i="2"/>
  <c r="Q13" i="2"/>
  <c r="Q24" i="2" s="1"/>
  <c r="Q37" i="2" s="1"/>
  <c r="Q3" i="2"/>
  <c r="D145" i="1"/>
  <c r="E203" i="1"/>
  <c r="E24" i="1"/>
  <c r="U376" i="1"/>
  <c r="S376" i="1" s="1"/>
  <c r="T376" i="1" s="1"/>
  <c r="E277" i="1"/>
  <c r="V80" i="2"/>
  <c r="N55" i="3"/>
  <c r="O55" i="3" s="1"/>
  <c r="F74" i="2"/>
  <c r="AO42" i="3"/>
  <c r="F58" i="2"/>
  <c r="F52" i="2"/>
  <c r="AZ36" i="3"/>
  <c r="AZ47" i="2"/>
  <c r="AX36" i="3"/>
  <c r="N34" i="3"/>
  <c r="O34" i="3" s="1"/>
  <c r="AK35" i="2"/>
  <c r="AL28" i="3"/>
  <c r="C19" i="3"/>
  <c r="AK49" i="2"/>
  <c r="BI19" i="3"/>
  <c r="E4" i="3"/>
  <c r="T11" i="3"/>
  <c r="T21" i="3" s="1"/>
  <c r="T29" i="3" s="1"/>
  <c r="I22" i="3"/>
  <c r="I28" i="3" s="1"/>
  <c r="X28" i="3"/>
  <c r="Y20" i="3"/>
  <c r="J12" i="3"/>
  <c r="J20" i="3" s="1"/>
  <c r="AA24" i="2"/>
  <c r="AA37" i="2" s="1"/>
  <c r="AA78" i="2" s="1"/>
  <c r="AA81" i="2" s="1"/>
  <c r="AA86" i="2" s="1"/>
  <c r="AA88" i="2" s="1"/>
  <c r="AW241" i="1"/>
  <c r="AX241" i="1" s="1"/>
  <c r="AY266" i="1"/>
  <c r="AK47" i="2"/>
  <c r="P36" i="2"/>
  <c r="AL21" i="3"/>
  <c r="AL29" i="3" s="1"/>
  <c r="AL43" i="3" s="1"/>
  <c r="AL46" i="3" s="1"/>
  <c r="AL57" i="3" s="1"/>
  <c r="AL59" i="3" s="1"/>
  <c r="AZ21" i="3"/>
  <c r="AZ29" i="3" s="1"/>
  <c r="F38" i="2"/>
  <c r="AY20" i="3"/>
  <c r="AY21" i="3" s="1"/>
  <c r="AY29" i="3" s="1"/>
  <c r="AY43" i="3" s="1"/>
  <c r="AY46" i="3" s="1"/>
  <c r="AY57" i="3" s="1"/>
  <c r="AY59" i="3" s="1"/>
  <c r="E245" i="1"/>
  <c r="E304" i="1"/>
  <c r="J30" i="3"/>
  <c r="Y36" i="3"/>
  <c r="E353" i="1"/>
  <c r="AU24" i="2"/>
  <c r="AU37" i="2" s="1"/>
  <c r="AU78" i="2" s="1"/>
  <c r="AU81" i="2" s="1"/>
  <c r="AU86" i="2" s="1"/>
  <c r="AU88" i="2" s="1"/>
  <c r="D194" i="1"/>
  <c r="AK20" i="3"/>
  <c r="O36" i="2"/>
  <c r="E176" i="1"/>
  <c r="E184" i="1"/>
  <c r="E168" i="1"/>
  <c r="E344" i="1"/>
  <c r="R11" i="3"/>
  <c r="R21" i="3" s="1"/>
  <c r="R29" i="3" s="1"/>
  <c r="C4" i="3"/>
  <c r="C11" i="3" s="1"/>
  <c r="AI233" i="1"/>
  <c r="D331" i="1"/>
  <c r="L88" i="1"/>
  <c r="L377" i="1" s="1"/>
  <c r="L380" i="1" s="1"/>
  <c r="L385" i="1" s="1"/>
  <c r="L387" i="1" s="1"/>
  <c r="S71" i="1"/>
  <c r="T71" i="1" s="1"/>
  <c r="AX345" i="1"/>
  <c r="AX370" i="1"/>
  <c r="AX340" i="1"/>
  <c r="AX310" i="1"/>
  <c r="AX298" i="1"/>
  <c r="AX268" i="1"/>
  <c r="AX178" i="1"/>
  <c r="AX175" i="1"/>
  <c r="AX172" i="1"/>
  <c r="AX169" i="1"/>
  <c r="AX166" i="1"/>
  <c r="AX355" i="1"/>
  <c r="AX292" i="1"/>
  <c r="AX244" i="1"/>
  <c r="AX214" i="1"/>
  <c r="AX181" i="1"/>
  <c r="AX318" i="1"/>
  <c r="AX316" i="1"/>
  <c r="AX277" i="1"/>
  <c r="AX254" i="1"/>
  <c r="AX240" i="1"/>
  <c r="AX226" i="1"/>
  <c r="AX223" i="1"/>
  <c r="AX154" i="1"/>
  <c r="AX356" i="1"/>
  <c r="AX285" i="1"/>
  <c r="AX262" i="1"/>
  <c r="AX250" i="1"/>
  <c r="AX198" i="1"/>
  <c r="AX196" i="1"/>
  <c r="AX163" i="1"/>
  <c r="AX375" i="1"/>
  <c r="AX324" i="1"/>
  <c r="AX301" i="1"/>
  <c r="AX295" i="1"/>
  <c r="AX275" i="1"/>
  <c r="AX248" i="1"/>
  <c r="AX239" i="1"/>
  <c r="AX187" i="1"/>
  <c r="AX177" i="1"/>
  <c r="AX124" i="1"/>
  <c r="AX117" i="1"/>
  <c r="AX232" i="1"/>
  <c r="AX127" i="1"/>
  <c r="AX350" i="1"/>
  <c r="AX283" i="1"/>
  <c r="AX313" i="1"/>
  <c r="AX265" i="1"/>
  <c r="AX229" i="1"/>
  <c r="AX379" i="1"/>
  <c r="AX351" i="1"/>
  <c r="AX305" i="1"/>
  <c r="AX253" i="1"/>
  <c r="AX307" i="1"/>
  <c r="AX299" i="1"/>
  <c r="AX289" i="1"/>
  <c r="AX371" i="1"/>
  <c r="AX319" i="1"/>
  <c r="AX259" i="1"/>
  <c r="AX249" i="1"/>
  <c r="AX184" i="1"/>
  <c r="AX140" i="1"/>
  <c r="AX294" i="1"/>
  <c r="AX193" i="1"/>
  <c r="AX142" i="1"/>
  <c r="AX137" i="1"/>
  <c r="AX114" i="1"/>
  <c r="AX106" i="1"/>
  <c r="AX64" i="1"/>
  <c r="AX381" i="1"/>
  <c r="AX260" i="1"/>
  <c r="AX210" i="1"/>
  <c r="AX77" i="1"/>
  <c r="AX62" i="1"/>
  <c r="AX48" i="1"/>
  <c r="AX34" i="1"/>
  <c r="AX27" i="1"/>
  <c r="AX322" i="1"/>
  <c r="AX220" i="1"/>
  <c r="AX134" i="1"/>
  <c r="AX125" i="1"/>
  <c r="AX97" i="1"/>
  <c r="AX93" i="1"/>
  <c r="AX53" i="1"/>
  <c r="AX46" i="1"/>
  <c r="AX32" i="1"/>
  <c r="AX18" i="1"/>
  <c r="AX109" i="1"/>
  <c r="AX378" i="1"/>
  <c r="AX374" i="1"/>
  <c r="AX352" i="1"/>
  <c r="AX332" i="1"/>
  <c r="AX242" i="1"/>
  <c r="AX190" i="1"/>
  <c r="AX171" i="1"/>
  <c r="AX44" i="1"/>
  <c r="AX13" i="1"/>
  <c r="AX21" i="1"/>
  <c r="AX228" i="1"/>
  <c r="AX213" i="1"/>
  <c r="AX325" i="1"/>
  <c r="AX296" i="1"/>
  <c r="AX293" i="1"/>
  <c r="AX286" i="1"/>
  <c r="AX280" i="1"/>
  <c r="AX251" i="1"/>
  <c r="AX245" i="1"/>
  <c r="AX173" i="1"/>
  <c r="AX157" i="1"/>
  <c r="AX89" i="1"/>
  <c r="AX367" i="1"/>
  <c r="AX271" i="1"/>
  <c r="AX202" i="1"/>
  <c r="AX200" i="1"/>
  <c r="AX148" i="1"/>
  <c r="AX143" i="1"/>
  <c r="AX132" i="1"/>
  <c r="AX130" i="1"/>
  <c r="AX111" i="1"/>
  <c r="AX256" i="1"/>
  <c r="AX131" i="1"/>
  <c r="AX282" i="1"/>
  <c r="AX74" i="1"/>
  <c r="AX29" i="1"/>
  <c r="AX211" i="1"/>
  <c r="AX96" i="1"/>
  <c r="AX308" i="1"/>
  <c r="AX133" i="1"/>
  <c r="AX102" i="1"/>
  <c r="AX90" i="1"/>
  <c r="AX63" i="1"/>
  <c r="AX54" i="1"/>
  <c r="AX11" i="1"/>
  <c r="AX9" i="1"/>
  <c r="AX327" i="1"/>
  <c r="AX238" i="1"/>
  <c r="AX199" i="1"/>
  <c r="AX43" i="1"/>
  <c r="AX26" i="1"/>
  <c r="AX118" i="1"/>
  <c r="AX208" i="1"/>
  <c r="AX179" i="1"/>
  <c r="AX311" i="1"/>
  <c r="AX274" i="1"/>
  <c r="AX174" i="1"/>
  <c r="AX105" i="1"/>
  <c r="AX45" i="1"/>
  <c r="AX38" i="1"/>
  <c r="AX31" i="1"/>
  <c r="AX366" i="1"/>
  <c r="AX120" i="1"/>
  <c r="AX304" i="1"/>
  <c r="AX92" i="1"/>
  <c r="AX247" i="1"/>
  <c r="AX144" i="1"/>
  <c r="AX139" i="1"/>
  <c r="AX6" i="1"/>
  <c r="AX344" i="1"/>
  <c r="AX264" i="1"/>
  <c r="AX243" i="1"/>
  <c r="AX59" i="1"/>
  <c r="AX236" i="1"/>
  <c r="AX217" i="1"/>
  <c r="AX197" i="1"/>
  <c r="AX136" i="1"/>
  <c r="AX83" i="1"/>
  <c r="AX78" i="1"/>
  <c r="AX66" i="1"/>
  <c r="AX50" i="1"/>
  <c r="AX12" i="1"/>
  <c r="AX176" i="1"/>
  <c r="AX218" i="1"/>
  <c r="AX129" i="1"/>
  <c r="W377" i="1"/>
  <c r="W380" i="1" s="1"/>
  <c r="W385" i="1" s="1"/>
  <c r="W387" i="1" s="1"/>
  <c r="AX25" i="1"/>
  <c r="AX52" i="1"/>
  <c r="AI45" i="1"/>
  <c r="AX35" i="1"/>
  <c r="AX126" i="1"/>
  <c r="AI47" i="1"/>
  <c r="AI361" i="1"/>
  <c r="AI101" i="1"/>
  <c r="AX141" i="1"/>
  <c r="AX22" i="1"/>
  <c r="AX57" i="1"/>
  <c r="AX28" i="1"/>
  <c r="AK82" i="2"/>
  <c r="S36" i="3"/>
  <c r="D30" i="3"/>
  <c r="N31" i="3"/>
  <c r="O31" i="3" s="1"/>
  <c r="H77" i="2"/>
  <c r="AK45" i="2"/>
  <c r="E358" i="1"/>
  <c r="E101" i="1"/>
  <c r="E37" i="3"/>
  <c r="T42" i="3"/>
  <c r="AK22" i="2"/>
  <c r="AC11" i="3"/>
  <c r="N4" i="3"/>
  <c r="E190" i="1"/>
  <c r="E297" i="1"/>
  <c r="V59" i="2"/>
  <c r="AP28" i="3"/>
  <c r="C20" i="3"/>
  <c r="N15" i="3"/>
  <c r="O15" i="3" s="1"/>
  <c r="V19" i="2"/>
  <c r="V47" i="2"/>
  <c r="E170" i="1"/>
  <c r="BI52" i="3"/>
  <c r="F80" i="2"/>
  <c r="U11" i="3"/>
  <c r="U21" i="3" s="1"/>
  <c r="H19" i="3"/>
  <c r="I18" i="3"/>
  <c r="AQ21" i="3"/>
  <c r="AQ29" i="3" s="1"/>
  <c r="AQ43" i="3" s="1"/>
  <c r="AQ46" i="3" s="1"/>
  <c r="AQ57" i="3" s="1"/>
  <c r="AQ59" i="3" s="1"/>
  <c r="AW37" i="2"/>
  <c r="AW78" i="2" s="1"/>
  <c r="AW81" i="2" s="1"/>
  <c r="AW86" i="2" s="1"/>
  <c r="AW88" i="2" s="1"/>
  <c r="E81" i="1"/>
  <c r="E41" i="3"/>
  <c r="AK79" i="2"/>
  <c r="N39" i="3"/>
  <c r="O39" i="3" s="1"/>
  <c r="AI42" i="3"/>
  <c r="AK75" i="2"/>
  <c r="R42" i="3"/>
  <c r="F72" i="2"/>
  <c r="Z42" i="3"/>
  <c r="O44" i="3"/>
  <c r="AK73" i="2"/>
  <c r="M38" i="3"/>
  <c r="V74" i="2"/>
  <c r="AV36" i="3"/>
  <c r="AH36" i="3"/>
  <c r="AK58" i="2"/>
  <c r="J41" i="3"/>
  <c r="J35" i="3"/>
  <c r="AK52" i="2"/>
  <c r="AM36" i="3"/>
  <c r="O8" i="3"/>
  <c r="F32" i="2"/>
  <c r="BA28" i="3"/>
  <c r="N26" i="3"/>
  <c r="O26" i="3" s="1"/>
  <c r="E9" i="3"/>
  <c r="O9" i="3" s="1"/>
  <c r="AK44" i="2"/>
  <c r="Y28" i="3"/>
  <c r="J22" i="3"/>
  <c r="AC20" i="3"/>
  <c r="N12" i="3"/>
  <c r="Q376" i="1"/>
  <c r="BA24" i="2"/>
  <c r="BA37" i="2" s="1"/>
  <c r="BA78" i="2" s="1"/>
  <c r="BA81" i="2" s="1"/>
  <c r="BA86" i="2" s="1"/>
  <c r="BA88" i="2" s="1"/>
  <c r="P23" i="2"/>
  <c r="V27" i="2"/>
  <c r="AC24" i="2"/>
  <c r="AC37" i="2" s="1"/>
  <c r="AC78" i="2" s="1"/>
  <c r="AC81" i="2" s="1"/>
  <c r="AC86" i="2" s="1"/>
  <c r="AC88" i="2" s="1"/>
  <c r="AP78" i="2"/>
  <c r="AP81" i="2" s="1"/>
  <c r="AP86" i="2" s="1"/>
  <c r="AP88" i="2" s="1"/>
  <c r="D276" i="1"/>
  <c r="H56" i="2"/>
  <c r="H55" i="2"/>
  <c r="F46" i="2"/>
  <c r="F12" i="2"/>
  <c r="D361" i="1"/>
  <c r="E361" i="1" s="1"/>
  <c r="L36" i="2"/>
  <c r="AP21" i="3"/>
  <c r="AP29" i="3" s="1"/>
  <c r="AP43" i="3" s="1"/>
  <c r="AP59" i="3" s="1"/>
  <c r="AS59" i="3" s="1"/>
  <c r="D337" i="1"/>
  <c r="J36" i="2"/>
  <c r="V41" i="2"/>
  <c r="AI89" i="1"/>
  <c r="AI331" i="1"/>
  <c r="AY55" i="2"/>
  <c r="AW88" i="1"/>
  <c r="AX88" i="1" s="1"/>
  <c r="AI156" i="1"/>
  <c r="BK24" i="2"/>
  <c r="BK37" i="2" s="1"/>
  <c r="BK78" i="2" s="1"/>
  <c r="BK81" i="2" s="1"/>
  <c r="BK86" i="2" s="1"/>
  <c r="BK88" i="2" s="1"/>
  <c r="AI209" i="1"/>
  <c r="AI125" i="1"/>
  <c r="AX56" i="1"/>
  <c r="O87" i="1"/>
  <c r="O88" i="1" s="1"/>
  <c r="O377" i="1" s="1"/>
  <c r="O380" i="1" s="1"/>
  <c r="O385" i="1" s="1"/>
  <c r="O387" i="1" s="1"/>
  <c r="D375" i="1"/>
  <c r="E375" i="1" s="1"/>
  <c r="E132" i="1"/>
  <c r="AI62" i="1"/>
  <c r="AX10" i="1"/>
  <c r="AX149" i="1"/>
  <c r="AX72" i="1"/>
  <c r="AX16" i="1"/>
  <c r="D13" i="1"/>
  <c r="E239" i="1" s="1"/>
  <c r="AX33" i="1"/>
  <c r="U88" i="1"/>
  <c r="AI141" i="1"/>
  <c r="AX24" i="1"/>
  <c r="Z51" i="3"/>
  <c r="BC21" i="3"/>
  <c r="BC29" i="3" s="1"/>
  <c r="BC43" i="3" s="1"/>
  <c r="BC46" i="3" s="1"/>
  <c r="BC57" i="3" s="1"/>
  <c r="BC59" i="3" s="1"/>
  <c r="I12" i="3"/>
  <c r="I20" i="3" s="1"/>
  <c r="X20" i="3"/>
  <c r="AH225" i="1"/>
  <c r="AI225" i="1" s="1"/>
  <c r="E372" i="1"/>
  <c r="E186" i="1"/>
  <c r="E131" i="1"/>
  <c r="F123" i="1"/>
  <c r="D123" i="1" s="1"/>
  <c r="E123" i="1" s="1"/>
  <c r="D104" i="1"/>
  <c r="E104" i="1" s="1"/>
  <c r="O32" i="3"/>
  <c r="AW21" i="3"/>
  <c r="AW29" i="3" s="1"/>
  <c r="L13" i="2"/>
  <c r="L24" i="2" s="1"/>
  <c r="L3" i="2"/>
  <c r="E178" i="1"/>
  <c r="E271" i="1"/>
  <c r="E30" i="1"/>
  <c r="R13" i="2"/>
  <c r="R24" i="2" s="1"/>
  <c r="R37" i="2" s="1"/>
  <c r="R3" i="2"/>
  <c r="AR377" i="1"/>
  <c r="AR380" i="1" s="1"/>
  <c r="AR385" i="1" s="1"/>
  <c r="AR387" i="1" s="1"/>
  <c r="E27" i="3"/>
  <c r="I13" i="2"/>
  <c r="I24" i="2" s="1"/>
  <c r="I37" i="2" s="1"/>
  <c r="I78" i="2" s="1"/>
  <c r="I81" i="2" s="1"/>
  <c r="I86" i="2" s="1"/>
  <c r="I88" i="2" s="1"/>
  <c r="V11" i="3"/>
  <c r="V21" i="3" s="1"/>
  <c r="G4" i="3"/>
  <c r="G11" i="3" s="1"/>
  <c r="G21" i="3" s="1"/>
  <c r="G29" i="3" s="1"/>
  <c r="F22" i="3"/>
  <c r="F28" i="3" s="1"/>
  <c r="U28" i="3"/>
  <c r="O50" i="3"/>
  <c r="E38" i="3"/>
  <c r="AK70" i="2"/>
  <c r="H37" i="3"/>
  <c r="H42" i="3" s="1"/>
  <c r="W42" i="3"/>
  <c r="V42" i="3"/>
  <c r="G37" i="3"/>
  <c r="G42" i="3" s="1"/>
  <c r="AY77" i="2"/>
  <c r="AG36" i="3"/>
  <c r="Q77" i="2"/>
  <c r="BE36" i="3"/>
  <c r="V58" i="2"/>
  <c r="V52" i="2"/>
  <c r="Z36" i="3"/>
  <c r="N55" i="2"/>
  <c r="AN28" i="3"/>
  <c r="F34" i="2"/>
  <c r="I55" i="2"/>
  <c r="R23" i="2"/>
  <c r="AY13" i="2"/>
  <c r="AZ52" i="2" s="1"/>
  <c r="W28" i="3"/>
  <c r="H22" i="3"/>
  <c r="H28" i="3" s="1"/>
  <c r="F18" i="3"/>
  <c r="F20" i="3" s="1"/>
  <c r="AO24" i="2"/>
  <c r="AO37" i="2" s="1"/>
  <c r="AO78" i="2" s="1"/>
  <c r="AO81" i="2" s="1"/>
  <c r="AO86" i="2" s="1"/>
  <c r="AO88" i="2" s="1"/>
  <c r="V31" i="2"/>
  <c r="X24" i="2"/>
  <c r="X37" i="2" s="1"/>
  <c r="X78" i="2" s="1"/>
  <c r="X81" i="2" s="1"/>
  <c r="X86" i="2" s="1"/>
  <c r="X88" i="2" s="1"/>
  <c r="I4" i="3"/>
  <c r="I11" i="3" s="1"/>
  <c r="I21" i="3" s="1"/>
  <c r="X11" i="3"/>
  <c r="X21" i="3" s="1"/>
  <c r="X29" i="3" s="1"/>
  <c r="AK21" i="3"/>
  <c r="AK29" i="3" s="1"/>
  <c r="AK43" i="3" s="1"/>
  <c r="AK46" i="3" s="1"/>
  <c r="AK57" i="3" s="1"/>
  <c r="AK59" i="3" s="1"/>
  <c r="E248" i="1"/>
  <c r="BB20" i="3"/>
  <c r="BI20" i="3" s="1"/>
  <c r="AJ55" i="2"/>
  <c r="AK55" i="2" s="1"/>
  <c r="E236" i="1"/>
  <c r="D160" i="1"/>
  <c r="D291" i="1"/>
  <c r="AG24" i="2"/>
  <c r="AG37" i="2" s="1"/>
  <c r="AG78" i="2" s="1"/>
  <c r="AG81" i="2" s="1"/>
  <c r="AG86" i="2" s="1"/>
  <c r="AG88" i="2" s="1"/>
  <c r="O13" i="2"/>
  <c r="O24" i="2" s="1"/>
  <c r="O37" i="2" s="1"/>
  <c r="O78" i="2" s="1"/>
  <c r="O81" i="2" s="1"/>
  <c r="O86" i="2" s="1"/>
  <c r="O88" i="2" s="1"/>
  <c r="O3" i="2"/>
  <c r="E22" i="3"/>
  <c r="E28" i="3" s="1"/>
  <c r="T28" i="3"/>
  <c r="E300" i="1"/>
  <c r="AY28" i="2"/>
  <c r="AZ25" i="2"/>
  <c r="E180" i="1"/>
  <c r="AK29" i="2"/>
  <c r="E216" i="1"/>
  <c r="E83" i="1"/>
  <c r="E31" i="1"/>
  <c r="BF21" i="3"/>
  <c r="BF29" i="3" s="1"/>
  <c r="BF43" i="3" s="1"/>
  <c r="BF46" i="3" s="1"/>
  <c r="BF57" i="3" s="1"/>
  <c r="BF59" i="3" s="1"/>
  <c r="AI92" i="1"/>
  <c r="AX212" i="1"/>
  <c r="AI153" i="1"/>
  <c r="AI53" i="1"/>
  <c r="AX368" i="1"/>
  <c r="D71" i="1"/>
  <c r="E71" i="1" s="1"/>
  <c r="AX369" i="1"/>
  <c r="AX185" i="1"/>
  <c r="E72" i="1"/>
  <c r="AX233" i="1"/>
  <c r="AX195" i="1"/>
  <c r="K21" i="3" l="1"/>
  <c r="K29" i="3" s="1"/>
  <c r="BB21" i="3"/>
  <c r="BB29" i="3" s="1"/>
  <c r="BB43" i="3" s="1"/>
  <c r="BB46" i="3" s="1"/>
  <c r="BB57" i="3" s="1"/>
  <c r="BB59" i="3" s="1"/>
  <c r="H21" i="3"/>
  <c r="H29" i="3" s="1"/>
  <c r="H43" i="3" s="1"/>
  <c r="H46" i="3" s="1"/>
  <c r="H57" i="3" s="1"/>
  <c r="H59" i="3" s="1"/>
  <c r="BI55" i="3"/>
  <c r="BI26" i="3"/>
  <c r="AZ17" i="2"/>
  <c r="AZ72" i="2"/>
  <c r="R78" i="2"/>
  <c r="R81" i="2" s="1"/>
  <c r="R86" i="2" s="1"/>
  <c r="R88" i="2" s="1"/>
  <c r="AZ55" i="2"/>
  <c r="AZ79" i="2"/>
  <c r="D36" i="3"/>
  <c r="E290" i="1"/>
  <c r="J36" i="3"/>
  <c r="E11" i="3"/>
  <c r="E21" i="3" s="1"/>
  <c r="E29" i="3" s="1"/>
  <c r="E282" i="1"/>
  <c r="AZ19" i="2"/>
  <c r="BI6" i="3"/>
  <c r="E214" i="1"/>
  <c r="V28" i="2"/>
  <c r="U36" i="2"/>
  <c r="E374" i="1"/>
  <c r="AZ58" i="2"/>
  <c r="AZ59" i="2"/>
  <c r="E308" i="1"/>
  <c r="E312" i="1"/>
  <c r="BA29" i="3"/>
  <c r="BA43" i="3" s="1"/>
  <c r="BA46" i="3" s="1"/>
  <c r="BA57" i="3" s="1"/>
  <c r="BA59" i="3" s="1"/>
  <c r="E281" i="1"/>
  <c r="BG29" i="3"/>
  <c r="BI51" i="3"/>
  <c r="BI4" i="3"/>
  <c r="E78" i="1"/>
  <c r="E135" i="1"/>
  <c r="E321" i="1"/>
  <c r="E263" i="1"/>
  <c r="AE35" i="3"/>
  <c r="E118" i="1"/>
  <c r="E333" i="1"/>
  <c r="E120" i="1"/>
  <c r="E369" i="1"/>
  <c r="BI27" i="3"/>
  <c r="O38" i="3"/>
  <c r="D29" i="3"/>
  <c r="D43" i="3" s="1"/>
  <c r="D46" i="3" s="1"/>
  <c r="D57" i="3" s="1"/>
  <c r="D59" i="3" s="1"/>
  <c r="AT4" i="3"/>
  <c r="AR21" i="3"/>
  <c r="AZ45" i="2"/>
  <c r="E299" i="1"/>
  <c r="BI34" i="3"/>
  <c r="V29" i="3"/>
  <c r="V43" i="3" s="1"/>
  <c r="V46" i="3" s="1"/>
  <c r="V57" i="3" s="1"/>
  <c r="V59" i="3" s="1"/>
  <c r="E275" i="1"/>
  <c r="E16" i="1"/>
  <c r="AZ48" i="2"/>
  <c r="E320" i="1"/>
  <c r="E74" i="1"/>
  <c r="E255" i="1"/>
  <c r="E359" i="1"/>
  <c r="E145" i="1"/>
  <c r="AO43" i="3"/>
  <c r="AO59" i="3" s="1"/>
  <c r="E335" i="1"/>
  <c r="E309" i="1"/>
  <c r="AZ14" i="2"/>
  <c r="E19" i="1"/>
  <c r="E345" i="1"/>
  <c r="E232" i="1"/>
  <c r="E68" i="1"/>
  <c r="E368" i="1"/>
  <c r="F225" i="1"/>
  <c r="D225" i="1" s="1"/>
  <c r="E225" i="1" s="1"/>
  <c r="N28" i="3"/>
  <c r="O22" i="3"/>
  <c r="E219" i="1"/>
  <c r="E383" i="1"/>
  <c r="E288" i="1"/>
  <c r="O51" i="3"/>
  <c r="E292" i="1"/>
  <c r="E294" i="1"/>
  <c r="AZ44" i="2"/>
  <c r="BI9" i="3"/>
  <c r="E356" i="1"/>
  <c r="E171" i="1"/>
  <c r="E189" i="1"/>
  <c r="AK24" i="2"/>
  <c r="AH377" i="1"/>
  <c r="AI377" i="1" s="1"/>
  <c r="AJ380" i="1"/>
  <c r="E331" i="1"/>
  <c r="E305" i="1"/>
  <c r="E253" i="1"/>
  <c r="BI35" i="3"/>
  <c r="E238" i="1"/>
  <c r="AN29" i="3"/>
  <c r="AN43" i="3" s="1"/>
  <c r="AN46" i="3" s="1"/>
  <c r="AN57" i="3" s="1"/>
  <c r="AN59" i="3" s="1"/>
  <c r="E164" i="1"/>
  <c r="E183" i="1"/>
  <c r="E43" i="1"/>
  <c r="E251" i="1"/>
  <c r="E217" i="1"/>
  <c r="E199" i="1"/>
  <c r="E35" i="1"/>
  <c r="E256" i="1"/>
  <c r="M21" i="3"/>
  <c r="M29" i="3" s="1"/>
  <c r="M43" i="3" s="1"/>
  <c r="M46" i="3" s="1"/>
  <c r="M57" i="3" s="1"/>
  <c r="M59" i="3" s="1"/>
  <c r="O47" i="3"/>
  <c r="E57" i="1"/>
  <c r="E370" i="1"/>
  <c r="E207" i="1"/>
  <c r="F28" i="2"/>
  <c r="E6" i="1"/>
  <c r="E155" i="1"/>
  <c r="N42" i="3"/>
  <c r="O37" i="3"/>
  <c r="K43" i="3"/>
  <c r="K46" i="3" s="1"/>
  <c r="K57" i="3" s="1"/>
  <c r="K59" i="3" s="1"/>
  <c r="BI11" i="3"/>
  <c r="BI53" i="3"/>
  <c r="BI58" i="3"/>
  <c r="BI17" i="3"/>
  <c r="BI49" i="3"/>
  <c r="BI48" i="3"/>
  <c r="G43" i="3"/>
  <c r="G46" i="3" s="1"/>
  <c r="G57" i="3" s="1"/>
  <c r="G59" i="3" s="1"/>
  <c r="F55" i="2"/>
  <c r="BI45" i="3"/>
  <c r="AG43" i="3"/>
  <c r="AG46" i="3" s="1"/>
  <c r="AG57" i="3" s="1"/>
  <c r="AG59" i="3" s="1"/>
  <c r="N11" i="3"/>
  <c r="O4" i="3"/>
  <c r="X43" i="3"/>
  <c r="X46" i="3" s="1"/>
  <c r="X57" i="3" s="1"/>
  <c r="X59" i="3" s="1"/>
  <c r="G34" i="2"/>
  <c r="E269" i="1"/>
  <c r="E303" i="1"/>
  <c r="N20" i="3"/>
  <c r="O20" i="3" s="1"/>
  <c r="O12" i="3"/>
  <c r="BI12" i="3"/>
  <c r="AZ32" i="2"/>
  <c r="E265" i="1"/>
  <c r="AZ73" i="2"/>
  <c r="E136" i="1"/>
  <c r="E61" i="1"/>
  <c r="E49" i="1"/>
  <c r="E313" i="1"/>
  <c r="F23" i="2"/>
  <c r="BI30" i="3"/>
  <c r="BI15" i="3"/>
  <c r="E89" i="1"/>
  <c r="BI18" i="3"/>
  <c r="E324" i="1"/>
  <c r="E315" i="1"/>
  <c r="E108" i="1"/>
  <c r="S37" i="2"/>
  <c r="S78" i="2" s="1"/>
  <c r="S81" i="2" s="1"/>
  <c r="S86" i="2" s="1"/>
  <c r="S88" i="2" s="1"/>
  <c r="E381" i="1"/>
  <c r="AZ50" i="2"/>
  <c r="AZ82" i="2"/>
  <c r="AB21" i="3"/>
  <c r="AB29" i="3" s="1"/>
  <c r="AB43" i="3" s="1"/>
  <c r="AB46" i="3" s="1"/>
  <c r="AB57" i="3" s="1"/>
  <c r="AB59" i="3" s="1"/>
  <c r="E154" i="1"/>
  <c r="E69" i="1"/>
  <c r="E231" i="1"/>
  <c r="AT36" i="3"/>
  <c r="AZ28" i="2"/>
  <c r="AY36" i="2"/>
  <c r="AZ85" i="2"/>
  <c r="AZ62" i="2"/>
  <c r="AZ56" i="2"/>
  <c r="AZ68" i="2"/>
  <c r="AZ67" i="2"/>
  <c r="AZ66" i="2"/>
  <c r="AZ69" i="2"/>
  <c r="AZ65" i="2"/>
  <c r="AZ86" i="2"/>
  <c r="AZ63" i="2"/>
  <c r="AZ60" i="2"/>
  <c r="AZ76" i="2"/>
  <c r="AZ61" i="2"/>
  <c r="AZ64" i="2"/>
  <c r="AZ36" i="2"/>
  <c r="AZ26" i="2"/>
  <c r="AZ46" i="2"/>
  <c r="AY24" i="2"/>
  <c r="AZ16" i="2"/>
  <c r="AZ54" i="2"/>
  <c r="AZ22" i="2"/>
  <c r="AZ29" i="2"/>
  <c r="AZ84" i="2"/>
  <c r="AZ34" i="2"/>
  <c r="AZ49" i="2"/>
  <c r="AZ83" i="2"/>
  <c r="AZ43" i="2"/>
  <c r="AZ51" i="2"/>
  <c r="AZ40" i="2"/>
  <c r="AZ42" i="2"/>
  <c r="AZ71" i="2"/>
  <c r="AZ87" i="2"/>
  <c r="AZ39" i="2"/>
  <c r="E201" i="1"/>
  <c r="I29" i="3"/>
  <c r="I43" i="3" s="1"/>
  <c r="I46" i="3" s="1"/>
  <c r="I57" i="3" s="1"/>
  <c r="I59" i="3" s="1"/>
  <c r="BI38" i="3"/>
  <c r="E285" i="1"/>
  <c r="E191" i="1"/>
  <c r="BI16" i="3"/>
  <c r="G32" i="2"/>
  <c r="E242" i="1"/>
  <c r="AE25" i="3"/>
  <c r="AC21" i="3"/>
  <c r="BI8" i="3"/>
  <c r="E90" i="1"/>
  <c r="E326" i="1"/>
  <c r="F56" i="2"/>
  <c r="Q78" i="2"/>
  <c r="Q81" i="2" s="1"/>
  <c r="Q86" i="2" s="1"/>
  <c r="Q88" i="2" s="1"/>
  <c r="E141" i="1"/>
  <c r="E270" i="1"/>
  <c r="E158" i="1"/>
  <c r="L21" i="3"/>
  <c r="L29" i="3" s="1"/>
  <c r="L43" i="3" s="1"/>
  <c r="L46" i="3" s="1"/>
  <c r="L57" i="3" s="1"/>
  <c r="L59" i="3" s="1"/>
  <c r="AX43" i="3"/>
  <c r="AX46" i="3" s="1"/>
  <c r="AX57" i="3" s="1"/>
  <c r="AX59" i="3" s="1"/>
  <c r="BI36" i="3"/>
  <c r="AI43" i="3"/>
  <c r="AI46" i="3" s="1"/>
  <c r="AI57" i="3" s="1"/>
  <c r="AI59" i="3" s="1"/>
  <c r="E100" i="1"/>
  <c r="E162" i="1"/>
  <c r="E365" i="1"/>
  <c r="E221" i="1"/>
  <c r="E66" i="1"/>
  <c r="O23" i="3"/>
  <c r="BI33" i="3"/>
  <c r="E187" i="1"/>
  <c r="E114" i="1"/>
  <c r="Y21" i="3"/>
  <c r="Y29" i="3" s="1"/>
  <c r="Y43" i="3" s="1"/>
  <c r="Y59" i="3" s="1"/>
  <c r="E42" i="3"/>
  <c r="O35" i="3"/>
  <c r="AM43" i="3"/>
  <c r="AM46" i="3" s="1"/>
  <c r="AM57" i="3" s="1"/>
  <c r="AM59" i="3" s="1"/>
  <c r="BI40" i="3"/>
  <c r="AZ74" i="2"/>
  <c r="U37" i="2"/>
  <c r="V24" i="2"/>
  <c r="E13" i="1"/>
  <c r="E18" i="1"/>
  <c r="E21" i="1"/>
  <c r="E25" i="1"/>
  <c r="E12" i="1"/>
  <c r="E99" i="1"/>
  <c r="E20" i="1"/>
  <c r="E107" i="1"/>
  <c r="E34" i="1"/>
  <c r="E124" i="1"/>
  <c r="E105" i="1"/>
  <c r="E366" i="1"/>
  <c r="E80" i="1"/>
  <c r="E10" i="1"/>
  <c r="E97" i="1"/>
  <c r="E11" i="1"/>
  <c r="E258" i="1"/>
  <c r="E307" i="1"/>
  <c r="E44" i="1"/>
  <c r="E138" i="1"/>
  <c r="E328" i="1"/>
  <c r="E41" i="1"/>
  <c r="E115" i="1"/>
  <c r="E46" i="1"/>
  <c r="E192" i="1"/>
  <c r="E159" i="1"/>
  <c r="E174" i="1"/>
  <c r="E259" i="1"/>
  <c r="E172" i="1"/>
  <c r="E386" i="1"/>
  <c r="E322" i="1"/>
  <c r="E77" i="1"/>
  <c r="E67" i="1"/>
  <c r="E286" i="1"/>
  <c r="E198" i="1"/>
  <c r="E91" i="1"/>
  <c r="E357" i="1"/>
  <c r="E208" i="1"/>
  <c r="E213" i="1"/>
  <c r="E173" i="1"/>
  <c r="E110" i="1"/>
  <c r="E26" i="1"/>
  <c r="E42" i="1"/>
  <c r="E37" i="1"/>
  <c r="E211" i="1"/>
  <c r="E382" i="1"/>
  <c r="E222" i="1"/>
  <c r="E274" i="1"/>
  <c r="E384" i="1"/>
  <c r="E75" i="1"/>
  <c r="E240" i="1"/>
  <c r="E59" i="1"/>
  <c r="E85" i="1"/>
  <c r="E295" i="1"/>
  <c r="E119" i="1"/>
  <c r="E53" i="1"/>
  <c r="E146" i="1"/>
  <c r="E50" i="1"/>
  <c r="E55" i="1"/>
  <c r="E373" i="1"/>
  <c r="E9" i="1"/>
  <c r="E252" i="1"/>
  <c r="E121" i="1"/>
  <c r="E64" i="1"/>
  <c r="E51" i="1"/>
  <c r="E169" i="1"/>
  <c r="E360" i="1"/>
  <c r="E264" i="1"/>
  <c r="E144" i="1"/>
  <c r="E228" i="1"/>
  <c r="E181" i="1"/>
  <c r="E109" i="1"/>
  <c r="E330" i="1"/>
  <c r="E62" i="1"/>
  <c r="E29" i="1"/>
  <c r="E27" i="1"/>
  <c r="E60" i="1"/>
  <c r="E150" i="1"/>
  <c r="E95" i="1"/>
  <c r="E250" i="1"/>
  <c r="E65" i="1"/>
  <c r="E280" i="1"/>
  <c r="E289" i="1"/>
  <c r="E209" i="1"/>
  <c r="E45" i="1"/>
  <c r="E161" i="1"/>
  <c r="E279" i="1"/>
  <c r="E350" i="1"/>
  <c r="E226" i="1"/>
  <c r="E117" i="1"/>
  <c r="E318" i="1"/>
  <c r="E143" i="1"/>
  <c r="E140" i="1"/>
  <c r="E33" i="1"/>
  <c r="E112" i="1"/>
  <c r="E340" i="1"/>
  <c r="E185" i="1"/>
  <c r="E325" i="1"/>
  <c r="E54" i="1"/>
  <c r="E352" i="1"/>
  <c r="E130" i="1"/>
  <c r="E310" i="1"/>
  <c r="E246" i="1"/>
  <c r="E82" i="1"/>
  <c r="E103" i="1"/>
  <c r="E167" i="1"/>
  <c r="E157" i="1"/>
  <c r="E111" i="1"/>
  <c r="E93" i="1"/>
  <c r="E113" i="1"/>
  <c r="E32" i="1"/>
  <c r="E179" i="1"/>
  <c r="E347" i="1"/>
  <c r="E378" i="1"/>
  <c r="E327" i="1"/>
  <c r="E15" i="1"/>
  <c r="E39" i="1"/>
  <c r="E348" i="1"/>
  <c r="E147" i="1"/>
  <c r="E134" i="1"/>
  <c r="E249" i="1"/>
  <c r="E56" i="1"/>
  <c r="E106" i="1"/>
  <c r="E152" i="1"/>
  <c r="BI7" i="3"/>
  <c r="AZ30" i="2"/>
  <c r="E339" i="1"/>
  <c r="E127" i="1"/>
  <c r="E291" i="1"/>
  <c r="AZ41" i="2"/>
  <c r="L37" i="2"/>
  <c r="L78" i="2" s="1"/>
  <c r="L81" i="2" s="1"/>
  <c r="L86" i="2" s="1"/>
  <c r="L88" i="2" s="1"/>
  <c r="E317" i="1"/>
  <c r="BI23" i="3"/>
  <c r="AZ80" i="2"/>
  <c r="AE15" i="3"/>
  <c r="E355" i="1"/>
  <c r="E175" i="1"/>
  <c r="E200" i="1"/>
  <c r="AZ27" i="2"/>
  <c r="E8" i="1"/>
  <c r="E257" i="1"/>
  <c r="O30" i="3"/>
  <c r="N36" i="3"/>
  <c r="O36" i="3" s="1"/>
  <c r="G51" i="2"/>
  <c r="G33" i="2"/>
  <c r="C42" i="3"/>
  <c r="E165" i="1"/>
  <c r="AZ33" i="2"/>
  <c r="E14" i="1"/>
  <c r="F13" i="2"/>
  <c r="G49" i="2" s="1"/>
  <c r="BI14" i="3"/>
  <c r="E341" i="1"/>
  <c r="E302" i="1"/>
  <c r="E94" i="1"/>
  <c r="E151" i="1"/>
  <c r="E197" i="1"/>
  <c r="G40" i="2"/>
  <c r="M24" i="2"/>
  <c r="M37" i="2" s="1"/>
  <c r="M78" i="2" s="1"/>
  <c r="M81" i="2" s="1"/>
  <c r="M86" i="2" s="1"/>
  <c r="M88" i="2" s="1"/>
  <c r="E204" i="1"/>
  <c r="E48" i="1"/>
  <c r="J21" i="3"/>
  <c r="J29" i="3" s="1"/>
  <c r="E234" i="1"/>
  <c r="E229" i="1"/>
  <c r="E354" i="1"/>
  <c r="O18" i="3"/>
  <c r="AE31" i="3"/>
  <c r="T43" i="3"/>
  <c r="T46" i="3" s="1"/>
  <c r="T57" i="3" s="1"/>
  <c r="T59" i="3" s="1"/>
  <c r="G72" i="2"/>
  <c r="S88" i="1"/>
  <c r="T88" i="1" s="1"/>
  <c r="U377" i="1"/>
  <c r="AZ23" i="2"/>
  <c r="AK28" i="2"/>
  <c r="AJ36" i="2"/>
  <c r="AJ37" i="2" s="1"/>
  <c r="E301" i="1"/>
  <c r="E128" i="1"/>
  <c r="AZ57" i="2"/>
  <c r="BI44" i="3"/>
  <c r="AW43" i="3"/>
  <c r="AW46" i="3" s="1"/>
  <c r="AW57" i="3" s="1"/>
  <c r="AW59" i="3" s="1"/>
  <c r="E298" i="1"/>
  <c r="E276" i="1"/>
  <c r="J28" i="3"/>
  <c r="AZ70" i="2"/>
  <c r="E244" i="1"/>
  <c r="C21" i="3"/>
  <c r="C29" i="3" s="1"/>
  <c r="E194" i="1"/>
  <c r="E278" i="1"/>
  <c r="AE9" i="3"/>
  <c r="E329" i="1"/>
  <c r="BI25" i="3"/>
  <c r="E237" i="1"/>
  <c r="E243" i="1"/>
  <c r="O27" i="3"/>
  <c r="E349" i="1"/>
  <c r="D87" i="1"/>
  <c r="E87" i="1" s="1"/>
  <c r="F88" i="1"/>
  <c r="BE43" i="3"/>
  <c r="BE59" i="3" s="1"/>
  <c r="BH59" i="3" s="1"/>
  <c r="BI47" i="3"/>
  <c r="BI10" i="3"/>
  <c r="E287" i="1"/>
  <c r="AH43" i="3"/>
  <c r="AH46" i="3" s="1"/>
  <c r="AH57" i="3" s="1"/>
  <c r="AH59" i="3" s="1"/>
  <c r="BI42" i="3"/>
  <c r="E334" i="1"/>
  <c r="E102" i="1"/>
  <c r="BI22" i="3"/>
  <c r="S29" i="3"/>
  <c r="S43" i="3" s="1"/>
  <c r="S46" i="3" s="1"/>
  <c r="S57" i="3" s="1"/>
  <c r="S59" i="3" s="1"/>
  <c r="F77" i="2"/>
  <c r="G77" i="2" s="1"/>
  <c r="G57" i="2"/>
  <c r="AT28" i="3"/>
  <c r="BI56" i="3"/>
  <c r="E323" i="1"/>
  <c r="E362" i="1"/>
  <c r="E139" i="1"/>
  <c r="E316" i="1"/>
  <c r="AZ21" i="2"/>
  <c r="D241" i="1"/>
  <c r="E241" i="1" s="1"/>
  <c r="F266" i="1"/>
  <c r="E351" i="1"/>
  <c r="BI41" i="3"/>
  <c r="E23" i="1"/>
  <c r="F21" i="3"/>
  <c r="F29" i="3" s="1"/>
  <c r="F43" i="3" s="1"/>
  <c r="F46" i="3" s="1"/>
  <c r="F57" i="3" s="1"/>
  <c r="F59" i="3" s="1"/>
  <c r="O41" i="3"/>
  <c r="AW266" i="1"/>
  <c r="AX266" i="1" s="1"/>
  <c r="AY376" i="1"/>
  <c r="G48" i="2"/>
  <c r="BI50" i="3"/>
  <c r="E96" i="1"/>
  <c r="E254" i="1"/>
  <c r="E166" i="1"/>
  <c r="E125" i="1"/>
  <c r="E202" i="1"/>
  <c r="E160" i="1"/>
  <c r="AZ77" i="2"/>
  <c r="E153" i="1"/>
  <c r="E73" i="1"/>
  <c r="E22" i="1"/>
  <c r="E337" i="1"/>
  <c r="E311" i="1"/>
  <c r="U29" i="3"/>
  <c r="U43" i="3" s="1"/>
  <c r="U46" i="3" s="1"/>
  <c r="U57" i="3" s="1"/>
  <c r="U59" i="3" s="1"/>
  <c r="E210" i="1"/>
  <c r="E332" i="1"/>
  <c r="E137" i="1"/>
  <c r="R43" i="3"/>
  <c r="R46" i="3" s="1"/>
  <c r="R57" i="3" s="1"/>
  <c r="R59" i="3" s="1"/>
  <c r="AZ43" i="3"/>
  <c r="AZ46" i="3" s="1"/>
  <c r="AZ57" i="3" s="1"/>
  <c r="AZ59" i="3" s="1"/>
  <c r="E218" i="1"/>
  <c r="E76" i="1"/>
  <c r="AZ20" i="2"/>
  <c r="BI5" i="3"/>
  <c r="E163" i="1"/>
  <c r="E338" i="1"/>
  <c r="E283" i="1"/>
  <c r="H24" i="2"/>
  <c r="H37" i="2" s="1"/>
  <c r="H78" i="2" s="1"/>
  <c r="H81" i="2" s="1"/>
  <c r="H86" i="2" s="1"/>
  <c r="H88" i="2" s="1"/>
  <c r="E346" i="1"/>
  <c r="J24" i="2"/>
  <c r="J37" i="2" s="1"/>
  <c r="J78" i="2" s="1"/>
  <c r="J81" i="2" s="1"/>
  <c r="J86" i="2" s="1"/>
  <c r="J88" i="2" s="1"/>
  <c r="BI37" i="3"/>
  <c r="BI28" i="3"/>
  <c r="E371" i="1"/>
  <c r="E195" i="1"/>
  <c r="BI13" i="3"/>
  <c r="BI39" i="3"/>
  <c r="E262" i="1"/>
  <c r="G42" i="2"/>
  <c r="BI54" i="3"/>
  <c r="E235" i="1"/>
  <c r="G19" i="2"/>
  <c r="E156" i="1"/>
  <c r="AJ78" i="2" l="1"/>
  <c r="AK37" i="2"/>
  <c r="AE27" i="3"/>
  <c r="D266" i="1"/>
  <c r="E266" i="1" s="1"/>
  <c r="F376" i="1"/>
  <c r="D376" i="1" s="1"/>
  <c r="E376" i="1" s="1"/>
  <c r="C43" i="3"/>
  <c r="C46" i="3" s="1"/>
  <c r="C57" i="3" s="1"/>
  <c r="C59" i="3" s="1"/>
  <c r="AT7" i="3"/>
  <c r="AY37" i="2"/>
  <c r="AZ24" i="2"/>
  <c r="G82" i="2"/>
  <c r="E43" i="3"/>
  <c r="E46" i="3" s="1"/>
  <c r="E57" i="3" s="1"/>
  <c r="E59" i="3" s="1"/>
  <c r="AE19" i="3"/>
  <c r="AT11" i="3"/>
  <c r="AT49" i="3"/>
  <c r="AT24" i="3"/>
  <c r="AT45" i="3"/>
  <c r="AT52" i="3"/>
  <c r="AT54" i="3"/>
  <c r="AT48" i="3"/>
  <c r="AT27" i="3"/>
  <c r="AT53" i="3"/>
  <c r="AT5" i="3"/>
  <c r="AT47" i="3"/>
  <c r="AT13" i="3"/>
  <c r="AT56" i="3"/>
  <c r="AT41" i="3"/>
  <c r="AT50" i="3"/>
  <c r="AT40" i="3"/>
  <c r="AT33" i="3"/>
  <c r="AT17" i="3"/>
  <c r="AT15" i="3"/>
  <c r="AT6" i="3"/>
  <c r="AT25" i="3"/>
  <c r="AT10" i="3"/>
  <c r="AT32" i="3"/>
  <c r="AT31" i="3"/>
  <c r="AT19" i="3"/>
  <c r="AT38" i="3"/>
  <c r="AT14" i="3"/>
  <c r="AT58" i="3"/>
  <c r="AT9" i="3"/>
  <c r="AT8" i="3"/>
  <c r="AT16" i="3"/>
  <c r="AT39" i="3"/>
  <c r="AE12" i="3"/>
  <c r="AE41" i="3"/>
  <c r="AW376" i="1"/>
  <c r="AX376" i="1" s="1"/>
  <c r="AY377" i="1"/>
  <c r="AE14" i="3"/>
  <c r="AE8" i="3"/>
  <c r="AT23" i="3"/>
  <c r="AE11" i="3"/>
  <c r="AE45" i="3"/>
  <c r="AE56" i="3"/>
  <c r="AE33" i="3"/>
  <c r="AE50" i="3"/>
  <c r="AE52" i="3"/>
  <c r="AE32" i="3"/>
  <c r="AE10" i="3"/>
  <c r="AE48" i="3"/>
  <c r="AE17" i="3"/>
  <c r="AE53" i="3"/>
  <c r="AE24" i="3"/>
  <c r="AE7" i="3"/>
  <c r="AE49" i="3"/>
  <c r="AE58" i="3"/>
  <c r="AE5" i="3"/>
  <c r="AE40" i="3"/>
  <c r="AE54" i="3"/>
  <c r="AE36" i="3"/>
  <c r="AE39" i="3"/>
  <c r="AE37" i="3"/>
  <c r="G86" i="2"/>
  <c r="G87" i="2"/>
  <c r="G84" i="2"/>
  <c r="G69" i="2"/>
  <c r="G67" i="2"/>
  <c r="G68" i="2"/>
  <c r="G66" i="2"/>
  <c r="G64" i="2"/>
  <c r="G61" i="2"/>
  <c r="G76" i="2"/>
  <c r="G65" i="2"/>
  <c r="G62" i="2"/>
  <c r="G56" i="2"/>
  <c r="G36" i="2"/>
  <c r="G46" i="2"/>
  <c r="G63" i="2"/>
  <c r="G60" i="2"/>
  <c r="F24" i="2"/>
  <c r="G16" i="2"/>
  <c r="G54" i="2"/>
  <c r="G26" i="2"/>
  <c r="G83" i="2"/>
  <c r="G85" i="2"/>
  <c r="G29" i="2"/>
  <c r="G17" i="2"/>
  <c r="G27" i="2"/>
  <c r="G75" i="2"/>
  <c r="G79" i="2"/>
  <c r="G41" i="2"/>
  <c r="G70" i="2"/>
  <c r="G20" i="2"/>
  <c r="G47" i="2"/>
  <c r="G43" i="2"/>
  <c r="G30" i="2"/>
  <c r="G59" i="2"/>
  <c r="G21" i="2"/>
  <c r="G45" i="2"/>
  <c r="G35" i="2"/>
  <c r="G15" i="2"/>
  <c r="G73" i="2"/>
  <c r="G22" i="2"/>
  <c r="G31" i="2"/>
  <c r="G18" i="2"/>
  <c r="G50" i="2"/>
  <c r="G44" i="2"/>
  <c r="G71" i="2"/>
  <c r="AE18" i="3"/>
  <c r="AE6" i="3"/>
  <c r="G58" i="2"/>
  <c r="O42" i="3"/>
  <c r="G74" i="2"/>
  <c r="AT51" i="3"/>
  <c r="AT12" i="3"/>
  <c r="J43" i="3"/>
  <c r="J46" i="3" s="1"/>
  <c r="J57" i="3" s="1"/>
  <c r="J59" i="3" s="1"/>
  <c r="G39" i="2"/>
  <c r="G38" i="2"/>
  <c r="G14" i="2"/>
  <c r="G55" i="2"/>
  <c r="AE55" i="3"/>
  <c r="AE26" i="3"/>
  <c r="F377" i="1"/>
  <c r="D88" i="1"/>
  <c r="E88" i="1" s="1"/>
  <c r="AE20" i="3"/>
  <c r="AT22" i="3"/>
  <c r="U380" i="1"/>
  <c r="S377" i="1"/>
  <c r="T377" i="1" s="1"/>
  <c r="AE47" i="3"/>
  <c r="U78" i="2"/>
  <c r="V37" i="2"/>
  <c r="G52" i="2"/>
  <c r="AE23" i="3"/>
  <c r="G23" i="2"/>
  <c r="AE22" i="3"/>
  <c r="AC29" i="3"/>
  <c r="AE21" i="3"/>
  <c r="AJ385" i="1"/>
  <c r="AH380" i="1"/>
  <c r="AI380" i="1" s="1"/>
  <c r="AT37" i="3"/>
  <c r="AE4" i="3"/>
  <c r="AT18" i="3"/>
  <c r="AT35" i="3"/>
  <c r="AT20" i="3"/>
  <c r="AE42" i="3"/>
  <c r="AE13" i="3"/>
  <c r="F36" i="2"/>
  <c r="G28" i="2"/>
  <c r="O28" i="3"/>
  <c r="G53" i="2"/>
  <c r="BI21" i="3"/>
  <c r="N21" i="3"/>
  <c r="O11" i="3"/>
  <c r="P12" i="3" s="1"/>
  <c r="AT30" i="3"/>
  <c r="AE34" i="3"/>
  <c r="AT55" i="3"/>
  <c r="AT34" i="3"/>
  <c r="AT26" i="3"/>
  <c r="G25" i="2"/>
  <c r="AE28" i="3"/>
  <c r="BG43" i="3"/>
  <c r="BI29" i="3"/>
  <c r="AE51" i="3"/>
  <c r="AT44" i="3"/>
  <c r="AE16" i="3"/>
  <c r="AE30" i="3"/>
  <c r="AE44" i="3"/>
  <c r="G80" i="2"/>
  <c r="AT21" i="3"/>
  <c r="AR29" i="3"/>
  <c r="AE38" i="3"/>
  <c r="AT42" i="3"/>
  <c r="P27" i="3" l="1"/>
  <c r="P47" i="3"/>
  <c r="P38" i="3"/>
  <c r="P35" i="3"/>
  <c r="P20" i="3"/>
  <c r="P30" i="3"/>
  <c r="P4" i="3"/>
  <c r="U81" i="2"/>
  <c r="V78" i="2"/>
  <c r="P18" i="3"/>
  <c r="AW377" i="1"/>
  <c r="AX377" i="1" s="1"/>
  <c r="AY380" i="1"/>
  <c r="F380" i="1"/>
  <c r="D377" i="1"/>
  <c r="E377" i="1" s="1"/>
  <c r="P42" i="3"/>
  <c r="F37" i="2"/>
  <c r="G24" i="2"/>
  <c r="N29" i="3"/>
  <c r="O21" i="3"/>
  <c r="P21" i="3" s="1"/>
  <c r="P28" i="3"/>
  <c r="S380" i="1"/>
  <c r="T380" i="1" s="1"/>
  <c r="U385" i="1"/>
  <c r="P11" i="3"/>
  <c r="P54" i="3"/>
  <c r="P49" i="3"/>
  <c r="P58" i="3"/>
  <c r="P17" i="3"/>
  <c r="P56" i="3"/>
  <c r="P53" i="3"/>
  <c r="P25" i="3"/>
  <c r="P24" i="3"/>
  <c r="P34" i="3"/>
  <c r="P40" i="3"/>
  <c r="P48" i="3"/>
  <c r="P9" i="3"/>
  <c r="P55" i="3"/>
  <c r="P6" i="3"/>
  <c r="P13" i="3"/>
  <c r="P19" i="3"/>
  <c r="P15" i="3"/>
  <c r="P31" i="3"/>
  <c r="P7" i="3"/>
  <c r="P32" i="3"/>
  <c r="P50" i="3"/>
  <c r="P5" i="3"/>
  <c r="P10" i="3"/>
  <c r="P52" i="3"/>
  <c r="P14" i="3"/>
  <c r="P39" i="3"/>
  <c r="P33" i="3"/>
  <c r="P45" i="3"/>
  <c r="P26" i="3"/>
  <c r="P8" i="3"/>
  <c r="P16" i="3"/>
  <c r="P44" i="3"/>
  <c r="P23" i="3"/>
  <c r="AR43" i="3"/>
  <c r="AT29" i="3"/>
  <c r="AC43" i="3"/>
  <c r="AE29" i="3"/>
  <c r="P51" i="3"/>
  <c r="AY78" i="2"/>
  <c r="AZ37" i="2"/>
  <c r="P36" i="3"/>
  <c r="P37" i="3"/>
  <c r="BI43" i="3"/>
  <c r="BG46" i="3"/>
  <c r="AH385" i="1"/>
  <c r="AI385" i="1" s="1"/>
  <c r="AJ387" i="1"/>
  <c r="AH387" i="1" s="1"/>
  <c r="AI387" i="1" s="1"/>
  <c r="P22" i="3"/>
  <c r="P41" i="3"/>
  <c r="AJ81" i="2"/>
  <c r="AK78" i="2"/>
  <c r="F78" i="2" l="1"/>
  <c r="G37" i="2"/>
  <c r="D380" i="1"/>
  <c r="E380" i="1" s="1"/>
  <c r="F385" i="1"/>
  <c r="O29" i="3"/>
  <c r="P29" i="3" s="1"/>
  <c r="N43" i="3"/>
  <c r="AY385" i="1"/>
  <c r="AW380" i="1"/>
  <c r="AX380" i="1" s="1"/>
  <c r="AY81" i="2"/>
  <c r="AZ78" i="2"/>
  <c r="S385" i="1"/>
  <c r="T385" i="1" s="1"/>
  <c r="U387" i="1"/>
  <c r="S387" i="1" s="1"/>
  <c r="T387" i="1" s="1"/>
  <c r="AT43" i="3"/>
  <c r="AR46" i="3"/>
  <c r="AE43" i="3"/>
  <c r="AC46" i="3"/>
  <c r="U86" i="2"/>
  <c r="U88" i="2" s="1"/>
  <c r="V88" i="2" s="1"/>
  <c r="V81" i="2"/>
  <c r="AJ86" i="2"/>
  <c r="AJ88" i="2" s="1"/>
  <c r="AK88" i="2" s="1"/>
  <c r="AK81" i="2"/>
  <c r="BG57" i="3"/>
  <c r="BI46" i="3"/>
  <c r="BG59" i="3" l="1"/>
  <c r="BI59" i="3" s="1"/>
  <c r="BI57" i="3"/>
  <c r="N46" i="3"/>
  <c r="O43" i="3"/>
  <c r="P43" i="3" s="1"/>
  <c r="AE46" i="3"/>
  <c r="AC57" i="3"/>
  <c r="AZ81" i="2"/>
  <c r="AY86" i="2"/>
  <c r="AY88" i="2" s="1"/>
  <c r="AZ88" i="2" s="1"/>
  <c r="AY387" i="1"/>
  <c r="AW387" i="1" s="1"/>
  <c r="AX387" i="1" s="1"/>
  <c r="AW385" i="1"/>
  <c r="AX385" i="1" s="1"/>
  <c r="AR57" i="3"/>
  <c r="AT46" i="3"/>
  <c r="F387" i="1"/>
  <c r="D387" i="1" s="1"/>
  <c r="E387" i="1" s="1"/>
  <c r="D385" i="1"/>
  <c r="E385" i="1" s="1"/>
  <c r="G78" i="2"/>
  <c r="F81" i="2"/>
  <c r="N57" i="3" l="1"/>
  <c r="O46" i="3"/>
  <c r="P46" i="3" s="1"/>
  <c r="AR59" i="3"/>
  <c r="AT59" i="3" s="1"/>
  <c r="AT57" i="3"/>
  <c r="AC59" i="3"/>
  <c r="AE59" i="3" s="1"/>
  <c r="AE57" i="3"/>
  <c r="F86" i="2"/>
  <c r="F88" i="2" s="1"/>
  <c r="G88" i="2" s="1"/>
  <c r="G81" i="2"/>
  <c r="N59" i="3" l="1"/>
  <c r="O59" i="3" s="1"/>
  <c r="P59" i="3" s="1"/>
  <c r="O57" i="3"/>
  <c r="P57" i="3" s="1"/>
</calcChain>
</file>

<file path=xl/comments1.xml><?xml version="1.0" encoding="utf-8"?>
<comments xmlns="http://schemas.openxmlformats.org/spreadsheetml/2006/main">
  <authors>
    <author>Ida Yuliana</author>
  </authors>
  <commentList>
    <comment ref="C70" authorId="0" shape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<sst xmlns="http://schemas.openxmlformats.org/spreadsheetml/2006/main" count="1048" uniqueCount="695">
  <si>
    <t>PT AISIN INDONESIA AUTOMOTIVE</t>
  </si>
  <si>
    <t>MBG 2023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</si>
  <si>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</si>
  <si>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</si>
  <si>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</si>
  <si>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</si>
  <si>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</si>
  <si>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</si>
  <si>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</si>
  <si>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</si>
  <si>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</si>
  <si>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</si>
  <si>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</si>
  <si>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</si>
  <si>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</si>
  <si>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</si>
  <si>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</si>
  <si>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</si>
  <si>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</si>
  <si>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</si>
  <si>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</si>
  <si>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</si>
  <si>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</si>
  <si>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</si>
  <si>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</si>
  <si>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</si>
  <si>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</si>
  <si>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</si>
  <si>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</si>
  <si>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</si>
  <si>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</si>
  <si>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</si>
  <si>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</si>
  <si>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</si>
  <si>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</si>
  <si>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</si>
  <si>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</si>
  <si>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</si>
  <si>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</si>
  <si>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</si>
  <si>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</si>
  <si>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</si>
  <si>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</si>
  <si>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</si>
  <si>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</si>
  <si>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</si>
  <si>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</si>
  <si>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</si>
  <si>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</si>
  <si>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</si>
  <si>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</si>
  <si>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</si>
  <si>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</si>
  <si>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</si>
  <si>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</si>
  <si>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</si>
  <si>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</si>
  <si>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</si>
  <si>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</si>
  <si>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</si>
  <si>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</si>
  <si>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</si>
  <si>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</si>
  <si>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</si>
  <si>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</si>
  <si>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</si>
  <si>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</si>
  <si>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</si>
  <si>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</si>
  <si>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</si>
  <si>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</si>
  <si>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</si>
  <si>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</si>
  <si>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</si>
  <si>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</si>
  <si>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</si>
  <si>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</si>
  <si>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</si>
  <si>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</si>
  <si>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</si>
  <si>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</si>
  <si>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</si>
  <si>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</si>
  <si>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</si>
  <si>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</si>
  <si>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</si>
  <si>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</si>
  <si>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</si>
  <si>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</si>
  <si>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</si>
  <si>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</si>
  <si>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</si>
  <si>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</si>
  <si>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</si>
  <si>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</si>
  <si>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</si>
  <si>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</si>
  <si>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</si>
  <si>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</si>
  <si>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</si>
  <si>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</si>
  <si>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</si>
  <si>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</si>
  <si>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</si>
  <si>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</si>
  <si>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</si>
  <si>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</si>
  <si>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</si>
  <si>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</si>
  <si>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</si>
  <si>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</si>
  <si>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</si>
  <si>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</si>
  <si>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</si>
  <si>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</si>
  <si>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</si>
  <si>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</si>
  <si>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</si>
  <si>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</si>
  <si>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</si>
  <si>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</si>
  <si>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</si>
  <si>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</si>
  <si>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</si>
  <si>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</si>
  <si>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</si>
  <si>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</si>
  <si>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</si>
  <si>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</si>
  <si>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</si>
  <si>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</si>
  <si>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</si>
  <si>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</si>
  <si>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</si>
  <si>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</si>
  <si>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</si>
  <si>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</si>
  <si>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</si>
  <si>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</si>
  <si>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</si>
  <si>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</si>
  <si>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</si>
  <si>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</si>
  <si>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</si>
  <si>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</si>
  <si>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</si>
  <si>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</si>
  <si>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</si>
  <si>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</si>
  <si>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</si>
  <si>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</si>
  <si>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</si>
  <si>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</si>
  <si>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</si>
  <si>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</si>
  <si>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</si>
  <si>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</si>
  <si>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</si>
  <si>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</si>
  <si>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</si>
  <si>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</si>
  <si>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</si>
  <si>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</si>
  <si>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</si>
  <si>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</si>
  <si>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</si>
  <si>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</si>
  <si>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</si>
  <si>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</si>
  <si>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</si>
  <si>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</si>
  <si>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</si>
  <si>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</si>
  <si>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</si>
  <si>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</si>
  <si>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</si>
  <si>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</si>
  <si>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</si>
  <si>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</si>
  <si>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</si>
  <si>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</si>
  <si>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</si>
  <si>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</si>
  <si>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</si>
  <si>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</si>
  <si>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</si>
  <si>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</si>
  <si>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</si>
  <si>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</si>
  <si>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</si>
  <si>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</si>
  <si>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</si>
  <si>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</si>
  <si>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</si>
  <si>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</si>
  <si>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</si>
  <si>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</si>
  <si>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</si>
  <si>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</si>
  <si>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</si>
  <si>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</si>
  <si>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</si>
  <si>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</si>
  <si>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</si>
  <si>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</si>
  <si>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</si>
  <si>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</si>
  <si>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</si>
  <si>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</si>
  <si>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</si>
  <si>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</si>
  <si>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</si>
  <si>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</si>
  <si>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</si>
  <si>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</si>
  <si>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</si>
  <si>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</si>
  <si>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</si>
  <si>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</si>
  <si>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</si>
  <si>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</si>
  <si>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</si>
  <si>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</si>
  <si>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</si>
  <si>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</si>
  <si>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</si>
  <si>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</si>
  <si>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</si>
  <si>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</si>
  <si>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</si>
  <si>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</si>
  <si>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</si>
  <si>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</si>
  <si>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</si>
  <si>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</si>
  <si>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</si>
  <si>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</si>
  <si>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</si>
  <si>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</si>
  <si>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</si>
  <si>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</si>
  <si>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</si>
  <si>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</si>
  <si>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</si>
  <si>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</si>
  <si>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</si>
  <si>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</si>
  <si>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</si>
  <si>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</si>
  <si>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</si>
  <si>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</si>
  <si>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</si>
  <si>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</si>
  <si>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</si>
  <si>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</si>
  <si>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</si>
  <si>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</si>
  <si>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</si>
  <si>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</si>
  <si>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</si>
  <si>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</si>
  <si>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</si>
  <si>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</si>
  <si>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</si>
  <si>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</si>
  <si>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</si>
  <si>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</si>
  <si>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</si>
  <si>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</si>
  <si>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</si>
  <si>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</si>
  <si>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</si>
  <si>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</si>
  <si>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</si>
  <si>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</si>
  <si>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</si>
  <si>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</si>
  <si>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</si>
  <si>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</si>
  <si>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</si>
  <si>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</si>
  <si>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</si>
  <si>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</si>
  <si>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</si>
  <si>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</si>
  <si>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</si>
  <si>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</si>
  <si>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</si>
  <si>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</si>
  <si>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</si>
  <si>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</si>
  <si>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</si>
  <si>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</si>
  <si>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</si>
  <si>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</si>
  <si>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</si>
  <si>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</si>
  <si>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</si>
  <si>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</si>
  <si>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</si>
  <si>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</si>
  <si>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</si>
  <si>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</si>
  <si>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</si>
  <si>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</si>
  <si>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</si>
  <si>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</si>
  <si>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</si>
  <si>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</si>
  <si>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</si>
  <si>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</si>
  <si>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</si>
  <si>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</si>
  <si>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</si>
  <si>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</si>
  <si>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</si>
  <si>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</si>
  <si>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</si>
  <si>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</si>
  <si>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</si>
  <si>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</si>
  <si>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</si>
  <si>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</si>
  <si>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</si>
  <si>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</si>
  <si>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</si>
  <si>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</si>
  <si>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</si>
  <si>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</si>
  <si>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</si>
  <si>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</si>
  <si>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</si>
  <si>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</si>
  <si>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</si>
  <si>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</si>
  <si>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</si>
  <si>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</si>
  <si>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</si>
  <si>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</si>
  <si>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</si>
  <si>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</si>
  <si>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</si>
  <si>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</si>
  <si>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</si>
  <si>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</si>
  <si>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</si>
  <si>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</si>
  <si>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</si>
  <si>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</si>
  <si>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</si>
  <si>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</si>
  <si>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</si>
  <si>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</si>
  <si>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</si>
  <si>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</si>
  <si>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</si>
  <si>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</si>
  <si>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</si>
  <si>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</si>
  <si>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</si>
  <si>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</si>
  <si>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</si>
  <si>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</si>
  <si>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</si>
  <si>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</si>
  <si>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</si>
  <si>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</si>
  <si>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</si>
  <si>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</si>
  <si>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</si>
  <si>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</si>
  <si>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</si>
  <si>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</si>
  <si>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</si>
  <si>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</si>
  <si>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</si>
  <si>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</si>
  <si>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</si>
  <si>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</si>
  <si>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</si>
  <si>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</si>
  <si>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</si>
  <si>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</si>
  <si>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</si>
  <si>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</si>
  <si>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</si>
  <si>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</si>
  <si>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</si>
  <si>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</si>
  <si>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</si>
  <si>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</si>
  <si>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</si>
  <si>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</si>
  <si>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</si>
  <si>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</si>
  <si>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</si>
  <si>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</si>
  <si>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</si>
  <si>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</si>
  <si>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</si>
  <si>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</si>
  <si>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</si>
  <si>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</si>
  <si>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</si>
  <si>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</si>
  <si>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</si>
  <si>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</si>
  <si>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</si>
  <si>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</si>
  <si>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</si>
  <si>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</si>
  <si>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</si>
  <si>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</si>
  <si>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</si>
  <si>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</si>
  <si>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</si>
  <si>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</si>
  <si>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</si>
  <si>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</si>
  <si>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</si>
  <si>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</si>
  <si>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</si>
  <si>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</si>
  <si>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</si>
  <si>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</si>
  <si>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</si>
  <si>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</si>
  <si>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</si>
  <si>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</si>
  <si>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</si>
  <si>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</si>
  <si>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</si>
  <si>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</si>
  <si>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</si>
  <si>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</si>
  <si>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</si>
  <si>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</si>
  <si>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</si>
  <si>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</si>
  <si>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</si>
  <si>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</si>
  <si>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</si>
  <si>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</si>
  <si>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</si>
  <si>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</si>
  <si>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</si>
  <si>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</si>
  <si>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</si>
  <si>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</si>
  <si>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</si>
  <si>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</si>
  <si>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</si>
  <si>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</si>
  <si>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</si>
  <si>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</si>
  <si>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</si>
  <si>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</si>
  <si>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</si>
  <si>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</si>
  <si>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</si>
  <si>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</si>
  <si>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</si>
  <si>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</si>
  <si>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</si>
  <si>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</si>
  <si>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</si>
  <si>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</si>
  <si>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</si>
  <si>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</si>
  <si>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</si>
  <si>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</si>
  <si>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</si>
  <si>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</si>
  <si>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</si>
  <si>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</si>
  <si>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</si>
  <si>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</si>
  <si>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</si>
  <si>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</si>
  <si>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</si>
  <si>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</si>
  <si>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</si>
  <si>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</si>
  <si>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</si>
  <si>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</si>
  <si>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</si>
  <si>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</si>
  <si>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</si>
  <si>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</si>
  <si>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</si>
  <si>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</si>
  <si>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</si>
  <si>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</si>
  <si>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</si>
  <si>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</si>
  <si>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</si>
  <si>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</si>
  <si>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</si>
  <si>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</si>
  <si>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</si>
  <si>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</si>
  <si>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</si>
  <si>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</si>
  <si>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</si>
  <si>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</si>
  <si>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</si>
  <si>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</si>
  <si>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</si>
  <si>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</si>
  <si>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</si>
  <si>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</si>
  <si>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</si>
  <si>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</si>
  <si>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</si>
  <si>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</si>
  <si>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</si>
  <si>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</si>
  <si>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</si>
  <si>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</si>
  <si>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</si>
  <si>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</si>
  <si>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</si>
  <si>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</si>
  <si>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</si>
  <si>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</si>
  <si>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</si>
  <si>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</si>
  <si>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</si>
  <si>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</si>
  <si>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</si>
  <si>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</si>
  <si>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</si>
  <si>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</si>
  <si>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</si>
  <si>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</si>
  <si>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</si>
  <si>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</si>
  <si>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</si>
  <si>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MBG 2023
(After CR)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</si>
  <si>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</si>
  <si>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</si>
  <si>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</si>
  <si>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</si>
  <si>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</si>
  <si>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</si>
  <si>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</si>
  <si>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</si>
  <si>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</si>
  <si>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</si>
  <si>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</si>
  <si>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</si>
  <si>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</si>
  <si>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</si>
  <si>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</si>
  <si>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</si>
  <si>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</si>
  <si>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</si>
  <si>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</si>
  <si>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</si>
  <si>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</si>
  <si>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</si>
  <si>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</si>
  <si>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</si>
  <si>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</si>
  <si>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</si>
  <si>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</si>
  <si>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</si>
  <si>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</si>
  <si>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</si>
  <si>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</si>
  <si>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</si>
  <si>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</si>
  <si>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</si>
  <si>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</si>
  <si>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</si>
  <si>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</si>
  <si>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</si>
  <si>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</si>
  <si>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</si>
  <si>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</si>
  <si>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</si>
  <si>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</si>
  <si>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</si>
  <si>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</si>
  <si>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</si>
  <si>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</si>
  <si>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</si>
  <si>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</si>
  <si>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</si>
  <si>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</si>
  <si>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</si>
  <si>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</si>
  <si>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</si>
  <si>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</si>
  <si>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</si>
  <si>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</si>
  <si>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</si>
  <si>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</si>
  <si>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</si>
  <si>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</si>
  <si>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</si>
  <si>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</si>
  <si>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</si>
  <si>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</si>
  <si>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</si>
  <si>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</si>
  <si>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</si>
  <si>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</si>
  <si>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</si>
  <si>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</si>
  <si>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</si>
  <si>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</si>
  <si>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</si>
  <si>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</si>
  <si>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</si>
  <si>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</si>
  <si>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</si>
  <si>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</si>
  <si>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</si>
  <si>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</si>
  <si>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</si>
  <si>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</si>
  <si>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</si>
  <si>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</si>
  <si>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</si>
  <si>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</si>
  <si>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</si>
  <si>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</si>
  <si>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</si>
  <si>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</si>
  <si>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</si>
  <si>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</si>
  <si>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</si>
  <si>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</si>
  <si>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</si>
  <si>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</si>
  <si>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</si>
  <si>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</si>
  <si>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</si>
  <si>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</si>
  <si>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</si>
  <si>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</si>
  <si>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</si>
  <si>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</si>
  <si>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</si>
  <si>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</si>
  <si>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2023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</si>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</sst>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_(* #,##0_);_(* \(#,##0\);_(* &quot;-&quot;??_);_(@_)"/>
    <numFmt numFmtId="167" formatCode="[$-409]mmm\-yy;@"/>
    <numFmt numFmtId="169" formatCode="_(* #,##0.00_);_(* \(#,##0.00\);_(* &quot;-&quot;??_);_(@_)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sz val="7"/>
      <name val="Arial"/>
      <charset val="134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theme="0"/>
      <name val="Arial"/>
      <charset val="134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name val="ＭＳ Ｐゴシック"/>
      <charset val="128"/>
    </font>
    <font>
      <sz val="11"/>
      <color theme="1"/>
      <name val="ＭＳ Ｐゴシック"/>
      <charset val="128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2065187536243"/>
        <bgColor indexed="45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145481734672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5" fillId="0" borderId="0"/>
    <xf numFmtId="0" fontId="24" fillId="0" borderId="0"/>
    <xf numFmtId="169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88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165" fontId="4" fillId="4" borderId="1" xfId="3" applyNumberFormat="1" applyFont="1" applyFill="1" applyBorder="1" applyAlignment="1">
      <alignment horizontal="center" vertical="center"/>
    </xf>
    <xf numFmtId="0" fontId="5" fillId="6" borderId="5" xfId="0" applyNumberFormat="1" applyFont="1" applyFill="1" applyBorder="1" applyAlignment="1">
      <alignment vertical="center"/>
    </xf>
    <xf numFmtId="165" fontId="0" fillId="0" borderId="1" xfId="3" applyNumberFormat="1" applyFont="1" applyFill="1" applyBorder="1"/>
    <xf numFmtId="0" fontId="5" fillId="6" borderId="1" xfId="0" applyNumberFormat="1" applyFont="1" applyFill="1" applyBorder="1" applyAlignment="1">
      <alignment vertical="center"/>
    </xf>
    <xf numFmtId="165" fontId="6" fillId="2" borderId="1" xfId="3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horizontal="justify" vertical="center"/>
    </xf>
    <xf numFmtId="0" fontId="5" fillId="6" borderId="6" xfId="0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vertical="center" shrinkToFit="1"/>
    </xf>
    <xf numFmtId="0" fontId="5" fillId="6" borderId="8" xfId="0" applyNumberFormat="1" applyFont="1" applyFill="1" applyBorder="1" applyAlignment="1">
      <alignment vertical="center"/>
    </xf>
    <xf numFmtId="0" fontId="7" fillId="7" borderId="1" xfId="0" applyNumberFormat="1" applyFont="1" applyFill="1" applyBorder="1" applyAlignment="1">
      <alignment vertical="center" shrinkToFit="1"/>
    </xf>
    <xf numFmtId="165" fontId="7" fillId="8" borderId="1" xfId="3" applyNumberFormat="1" applyFont="1" applyFill="1" applyBorder="1" applyAlignment="1">
      <alignment vertical="center"/>
    </xf>
    <xf numFmtId="0" fontId="7" fillId="9" borderId="9" xfId="0" applyNumberFormat="1" applyFont="1" applyFill="1" applyBorder="1" applyAlignment="1">
      <alignment vertical="center"/>
    </xf>
    <xf numFmtId="0" fontId="7" fillId="9" borderId="10" xfId="2" applyNumberFormat="1" applyFont="1" applyFill="1" applyBorder="1" applyAlignment="1">
      <alignment vertical="center"/>
    </xf>
    <xf numFmtId="165" fontId="7" fillId="9" borderId="1" xfId="3" applyNumberFormat="1" applyFont="1" applyFill="1" applyBorder="1" applyAlignment="1">
      <alignment vertical="center"/>
    </xf>
    <xf numFmtId="0" fontId="5" fillId="6" borderId="1" xfId="0" applyNumberFormat="1" applyFont="1" applyFill="1" applyBorder="1" applyAlignment="1">
      <alignment vertical="center" shrinkToFit="1"/>
    </xf>
    <xf numFmtId="0" fontId="5" fillId="11" borderId="1" xfId="0" applyNumberFormat="1" applyFont="1" applyFill="1" applyBorder="1" applyAlignment="1">
      <alignment vertical="center" shrinkToFit="1"/>
    </xf>
    <xf numFmtId="0" fontId="7" fillId="9" borderId="9" xfId="2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165" fontId="1" fillId="9" borderId="1" xfId="3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7" fillId="9" borderId="2" xfId="1" applyNumberFormat="1" applyFont="1" applyFill="1" applyBorder="1" applyAlignment="1">
      <alignment vertical="center"/>
    </xf>
    <xf numFmtId="0" fontId="7" fillId="9" borderId="6" xfId="2" applyNumberFormat="1" applyFont="1" applyFill="1" applyBorder="1" applyAlignment="1">
      <alignment vertical="center"/>
    </xf>
    <xf numFmtId="0" fontId="5" fillId="11" borderId="2" xfId="2" applyNumberFormat="1" applyFont="1" applyFill="1" applyBorder="1" applyAlignment="1">
      <alignment vertical="center"/>
    </xf>
    <xf numFmtId="0" fontId="5" fillId="13" borderId="1" xfId="2" applyNumberFormat="1" applyFont="1" applyFill="1" applyBorder="1" applyAlignment="1">
      <alignment vertical="center"/>
    </xf>
    <xf numFmtId="0" fontId="5" fillId="8" borderId="2" xfId="2" applyNumberFormat="1" applyFont="1" applyFill="1" applyBorder="1" applyAlignment="1">
      <alignment vertical="center"/>
    </xf>
    <xf numFmtId="165" fontId="0" fillId="8" borderId="1" xfId="3" applyNumberFormat="1" applyFont="1" applyFill="1" applyBorder="1" applyAlignment="1">
      <alignment vertical="center"/>
    </xf>
    <xf numFmtId="165" fontId="0" fillId="0" borderId="1" xfId="3" applyNumberFormat="1" applyFont="1" applyBorder="1"/>
    <xf numFmtId="165" fontId="2" fillId="14" borderId="1" xfId="3" applyNumberFormat="1" applyFont="1" applyFill="1" applyBorder="1" applyAlignment="1">
      <alignment vertical="center"/>
    </xf>
    <xf numFmtId="0" fontId="6" fillId="15" borderId="1" xfId="2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165" fontId="0" fillId="0" borderId="0" xfId="3" applyNumberFormat="1" applyFont="1"/>
    <xf numFmtId="165" fontId="1" fillId="0" borderId="1" xfId="3" applyNumberFormat="1" applyFont="1" applyFill="1" applyBorder="1"/>
    <xf numFmtId="164" fontId="0" fillId="0" borderId="1" xfId="4" applyNumberFormat="1" applyFont="1" applyFill="1" applyBorder="1"/>
    <xf numFmtId="164" fontId="0" fillId="16" borderId="1" xfId="4" applyNumberFormat="1" applyFont="1" applyFill="1" applyBorder="1"/>
    <xf numFmtId="164" fontId="6" fillId="2" borderId="1" xfId="4" applyNumberFormat="1" applyFont="1" applyFill="1" applyBorder="1" applyAlignment="1">
      <alignment vertical="center"/>
    </xf>
    <xf numFmtId="164" fontId="0" fillId="0" borderId="1" xfId="4" applyNumberFormat="1" applyFont="1" applyFill="1" applyBorder="1" applyAlignment="1">
      <alignment vertical="center"/>
    </xf>
    <xf numFmtId="164" fontId="7" fillId="8" borderId="1" xfId="4" applyNumberFormat="1" applyFont="1" applyFill="1" applyBorder="1" applyAlignment="1">
      <alignment vertical="center"/>
    </xf>
    <xf numFmtId="164" fontId="7" fillId="9" borderId="1" xfId="4" applyNumberFormat="1" applyFont="1" applyFill="1" applyBorder="1" applyAlignment="1">
      <alignment vertical="center"/>
    </xf>
    <xf numFmtId="164" fontId="10" fillId="0" borderId="1" xfId="4" applyNumberFormat="1" applyFont="1" applyFill="1" applyBorder="1" applyAlignment="1">
      <alignment vertical="center"/>
    </xf>
    <xf numFmtId="164" fontId="1" fillId="9" borderId="1" xfId="4" applyNumberFormat="1" applyFont="1" applyFill="1" applyBorder="1" applyAlignment="1">
      <alignment vertical="center"/>
    </xf>
    <xf numFmtId="164" fontId="0" fillId="0" borderId="2" xfId="4" applyNumberFormat="1" applyFont="1" applyBorder="1"/>
    <xf numFmtId="165" fontId="1" fillId="8" borderId="1" xfId="3" applyNumberFormat="1" applyFont="1" applyFill="1" applyBorder="1" applyAlignment="1">
      <alignment vertical="center"/>
    </xf>
    <xf numFmtId="164" fontId="0" fillId="8" borderId="1" xfId="4" applyNumberFormat="1" applyFont="1" applyFill="1" applyBorder="1" applyAlignment="1">
      <alignment vertical="center"/>
    </xf>
    <xf numFmtId="164" fontId="0" fillId="0" borderId="1" xfId="4" applyNumberFormat="1" applyFont="1" applyBorder="1"/>
    <xf numFmtId="164" fontId="2" fillId="14" borderId="1" xfId="4" applyNumberFormat="1" applyFont="1" applyFill="1" applyBorder="1" applyAlignment="1">
      <alignment vertical="center"/>
    </xf>
    <xf numFmtId="165" fontId="0" fillId="16" borderId="1" xfId="3" applyNumberFormat="1" applyFont="1" applyFill="1" applyBorder="1"/>
    <xf numFmtId="165" fontId="1" fillId="16" borderId="1" xfId="3" applyNumberFormat="1" applyFont="1" applyFill="1" applyBorder="1"/>
    <xf numFmtId="165" fontId="0" fillId="0" borderId="1" xfId="3" applyNumberFormat="1" applyFont="1" applyFill="1" applyBorder="1" applyAlignment="1">
      <alignment vertical="center"/>
    </xf>
    <xf numFmtId="165" fontId="10" fillId="0" borderId="1" xfId="3" applyNumberFormat="1" applyFont="1" applyFill="1" applyBorder="1" applyAlignment="1">
      <alignment vertical="center"/>
    </xf>
    <xf numFmtId="165" fontId="1" fillId="0" borderId="1" xfId="3" applyNumberFormat="1" applyFont="1" applyFill="1" applyBorder="1" applyAlignment="1">
      <alignment vertical="center"/>
    </xf>
    <xf numFmtId="165" fontId="1" fillId="0" borderId="1" xfId="3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4" fontId="0" fillId="0" borderId="0" xfId="4" applyNumberFormat="1" applyFont="1" applyAlignment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0" fontId="11" fillId="0" borderId="0" xfId="0" applyFont="1" applyFill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left" vertical="center"/>
    </xf>
    <xf numFmtId="0" fontId="1" fillId="8" borderId="18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164" fontId="13" fillId="0" borderId="0" xfId="4" applyNumberFormat="1" applyFont="1"/>
    <xf numFmtId="164" fontId="0" fillId="2" borderId="0" xfId="4" applyNumberFormat="1" applyFont="1" applyFill="1" applyAlignment="1">
      <alignment horizontal="right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4" fontId="4" fillId="4" borderId="14" xfId="4" applyNumberFormat="1" applyFont="1" applyFill="1" applyBorder="1" applyAlignment="1">
      <alignment horizontal="right" vertical="center"/>
    </xf>
    <xf numFmtId="167" fontId="14" fillId="4" borderId="7" xfId="3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165" fontId="1" fillId="0" borderId="33" xfId="3" applyNumberFormat="1" applyFont="1" applyBorder="1"/>
    <xf numFmtId="164" fontId="1" fillId="0" borderId="33" xfId="4" applyNumberFormat="1" applyFont="1" applyBorder="1" applyAlignment="1">
      <alignment horizontal="right"/>
    </xf>
    <xf numFmtId="0" fontId="2" fillId="0" borderId="4" xfId="0" applyFont="1" applyBorder="1" applyAlignment="1">
      <alignment horizontal="left" vertical="center"/>
    </xf>
    <xf numFmtId="165" fontId="1" fillId="0" borderId="27" xfId="3" applyNumberFormat="1" applyFont="1" applyBorder="1"/>
    <xf numFmtId="164" fontId="1" fillId="0" borderId="27" xfId="4" applyNumberFormat="1" applyFont="1" applyBorder="1" applyAlignment="1">
      <alignment horizontal="right"/>
    </xf>
    <xf numFmtId="0" fontId="15" fillId="8" borderId="34" xfId="0" applyFont="1" applyFill="1" applyBorder="1" applyAlignment="1">
      <alignment horizontal="left" vertical="center"/>
    </xf>
    <xf numFmtId="165" fontId="15" fillId="8" borderId="34" xfId="3" applyNumberFormat="1" applyFont="1" applyFill="1" applyBorder="1" applyAlignment="1">
      <alignment horizontal="left" vertical="center"/>
    </xf>
    <xf numFmtId="164" fontId="15" fillId="8" borderId="29" xfId="4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left" vertical="center"/>
    </xf>
    <xf numFmtId="165" fontId="2" fillId="0" borderId="5" xfId="3" applyNumberFormat="1" applyFont="1" applyBorder="1" applyAlignment="1">
      <alignment horizontal="left" vertical="center"/>
    </xf>
    <xf numFmtId="164" fontId="2" fillId="0" borderId="5" xfId="4" applyNumberFormat="1" applyFont="1" applyBorder="1" applyAlignment="1">
      <alignment horizontal="right" vertical="center"/>
    </xf>
    <xf numFmtId="165" fontId="2" fillId="0" borderId="1" xfId="3" applyNumberFormat="1" applyFont="1" applyBorder="1" applyAlignment="1">
      <alignment horizontal="left" vertical="center"/>
    </xf>
    <xf numFmtId="164" fontId="2" fillId="0" borderId="1" xfId="4" applyNumberFormat="1" applyFont="1" applyBorder="1" applyAlignment="1">
      <alignment horizontal="right" vertical="center"/>
    </xf>
    <xf numFmtId="164" fontId="2" fillId="0" borderId="2" xfId="4" applyNumberFormat="1" applyFont="1" applyBorder="1" applyAlignment="1">
      <alignment horizontal="right" vertical="center"/>
    </xf>
    <xf numFmtId="165" fontId="15" fillId="8" borderId="18" xfId="3" applyNumberFormat="1" applyFont="1" applyFill="1" applyBorder="1" applyAlignment="1">
      <alignment horizontal="left" vertical="center"/>
    </xf>
    <xf numFmtId="164" fontId="15" fillId="8" borderId="35" xfId="4" applyNumberFormat="1" applyFont="1" applyFill="1" applyBorder="1" applyAlignment="1">
      <alignment horizontal="right" vertical="center"/>
    </xf>
    <xf numFmtId="165" fontId="1" fillId="8" borderId="0" xfId="3" applyNumberFormat="1" applyFont="1" applyFill="1" applyBorder="1"/>
    <xf numFmtId="164" fontId="1" fillId="8" borderId="0" xfId="4" applyNumberFormat="1" applyFont="1" applyFill="1" applyBorder="1" applyAlignment="1">
      <alignment horizontal="right"/>
    </xf>
    <xf numFmtId="0" fontId="16" fillId="0" borderId="23" xfId="0" applyFont="1" applyFill="1" applyBorder="1" applyAlignment="1">
      <alignment vertical="center"/>
    </xf>
    <xf numFmtId="165" fontId="16" fillId="0" borderId="23" xfId="3" applyNumberFormat="1" applyFont="1" applyFill="1" applyBorder="1" applyAlignment="1">
      <alignment vertical="center"/>
    </xf>
    <xf numFmtId="164" fontId="16" fillId="0" borderId="23" xfId="4" applyNumberFormat="1" applyFont="1" applyFill="1" applyBorder="1" applyAlignment="1">
      <alignment horizontal="right" vertical="center"/>
    </xf>
    <xf numFmtId="165" fontId="16" fillId="0" borderId="5" xfId="3" applyNumberFormat="1" applyFont="1" applyFill="1" applyBorder="1" applyAlignment="1">
      <alignment horizontal="left" vertical="center"/>
    </xf>
    <xf numFmtId="164" fontId="16" fillId="0" borderId="5" xfId="4" applyNumberFormat="1" applyFont="1" applyFill="1" applyBorder="1" applyAlignment="1">
      <alignment horizontal="right" vertical="center"/>
    </xf>
    <xf numFmtId="0" fontId="16" fillId="8" borderId="5" xfId="0" applyFont="1" applyFill="1" applyBorder="1" applyAlignment="1">
      <alignment horizontal="left" vertical="center"/>
    </xf>
    <xf numFmtId="165" fontId="16" fillId="8" borderId="5" xfId="3" applyNumberFormat="1" applyFont="1" applyFill="1" applyBorder="1" applyAlignment="1">
      <alignment horizontal="left" vertical="center"/>
    </xf>
    <xf numFmtId="164" fontId="16" fillId="8" borderId="5" xfId="4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vertical="center"/>
    </xf>
    <xf numFmtId="165" fontId="11" fillId="0" borderId="1" xfId="3" applyNumberFormat="1" applyFont="1" applyFill="1" applyBorder="1" applyAlignment="1">
      <alignment vertical="center"/>
    </xf>
    <xf numFmtId="164" fontId="11" fillId="0" borderId="1" xfId="4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165" fontId="11" fillId="0" borderId="1" xfId="3" applyNumberFormat="1" applyFont="1" applyBorder="1" applyAlignment="1">
      <alignment vertical="center"/>
    </xf>
    <xf numFmtId="164" fontId="11" fillId="0" borderId="1" xfId="4" applyNumberFormat="1" applyFont="1" applyBorder="1" applyAlignment="1">
      <alignment horizontal="right" vertical="center"/>
    </xf>
    <xf numFmtId="165" fontId="1" fillId="8" borderId="34" xfId="3" applyNumberFormat="1" applyFont="1" applyFill="1" applyBorder="1"/>
    <xf numFmtId="164" fontId="1" fillId="8" borderId="34" xfId="4" applyNumberFormat="1" applyFont="1" applyFill="1" applyBorder="1" applyAlignment="1">
      <alignment horizontal="right"/>
    </xf>
    <xf numFmtId="165" fontId="1" fillId="8" borderId="38" xfId="3" applyNumberFormat="1" applyFont="1" applyFill="1" applyBorder="1"/>
    <xf numFmtId="164" fontId="1" fillId="8" borderId="38" xfId="4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vertical="center"/>
    </xf>
    <xf numFmtId="165" fontId="11" fillId="0" borderId="5" xfId="3" applyNumberFormat="1" applyFont="1" applyFill="1" applyBorder="1" applyAlignment="1">
      <alignment vertical="center"/>
    </xf>
    <xf numFmtId="164" fontId="11" fillId="0" borderId="5" xfId="4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165" fontId="2" fillId="8" borderId="1" xfId="3" applyNumberFormat="1" applyFont="1" applyFill="1" applyBorder="1" applyAlignment="1">
      <alignment horizontal="right" vertical="center"/>
    </xf>
    <xf numFmtId="164" fontId="2" fillId="8" borderId="1" xfId="4" applyNumberFormat="1" applyFont="1" applyFill="1" applyBorder="1" applyAlignment="1">
      <alignment horizontal="right" vertical="center"/>
    </xf>
    <xf numFmtId="0" fontId="11" fillId="0" borderId="5" xfId="0" applyFont="1" applyFill="1" applyBorder="1" applyAlignment="1">
      <alignment vertical="center"/>
    </xf>
    <xf numFmtId="165" fontId="1" fillId="0" borderId="39" xfId="3" applyNumberFormat="1" applyFont="1" applyBorder="1"/>
    <xf numFmtId="0" fontId="1" fillId="0" borderId="0" xfId="0" applyFont="1" applyFill="1" applyBorder="1"/>
    <xf numFmtId="165" fontId="1" fillId="0" borderId="40" xfId="3" applyNumberFormat="1" applyFont="1" applyBorder="1"/>
    <xf numFmtId="165" fontId="15" fillId="8" borderId="41" xfId="3" applyNumberFormat="1" applyFont="1" applyFill="1" applyBorder="1" applyAlignment="1">
      <alignment horizontal="left" vertical="center"/>
    </xf>
    <xf numFmtId="165" fontId="2" fillId="0" borderId="42" xfId="3" applyNumberFormat="1" applyFont="1" applyBorder="1" applyAlignment="1">
      <alignment horizontal="left" vertical="center"/>
    </xf>
    <xf numFmtId="165" fontId="2" fillId="0" borderId="43" xfId="3" applyNumberFormat="1" applyFont="1" applyBorder="1" applyAlignment="1">
      <alignment horizontal="left" vertical="center"/>
    </xf>
    <xf numFmtId="165" fontId="15" fillId="8" borderId="44" xfId="3" applyNumberFormat="1" applyFont="1" applyFill="1" applyBorder="1" applyAlignment="1">
      <alignment horizontal="left" vertical="center"/>
    </xf>
    <xf numFmtId="165" fontId="16" fillId="0" borderId="45" xfId="3" applyNumberFormat="1" applyFont="1" applyFill="1" applyBorder="1" applyAlignment="1">
      <alignment vertical="center"/>
    </xf>
    <xf numFmtId="165" fontId="16" fillId="0" borderId="42" xfId="3" applyNumberFormat="1" applyFont="1" applyFill="1" applyBorder="1" applyAlignment="1">
      <alignment horizontal="left" vertical="center"/>
    </xf>
    <xf numFmtId="165" fontId="16" fillId="8" borderId="42" xfId="3" applyNumberFormat="1" applyFont="1" applyFill="1" applyBorder="1" applyAlignment="1">
      <alignment horizontal="left" vertical="center"/>
    </xf>
    <xf numFmtId="165" fontId="11" fillId="0" borderId="43" xfId="3" applyNumberFormat="1" applyFont="1" applyFill="1" applyBorder="1" applyAlignment="1">
      <alignment vertical="center"/>
    </xf>
    <xf numFmtId="165" fontId="11" fillId="0" borderId="43" xfId="3" applyNumberFormat="1" applyFont="1" applyBorder="1" applyAlignment="1">
      <alignment vertical="center"/>
    </xf>
    <xf numFmtId="165" fontId="1" fillId="8" borderId="41" xfId="3" applyNumberFormat="1" applyFont="1" applyFill="1" applyBorder="1"/>
    <xf numFmtId="165" fontId="1" fillId="8" borderId="46" xfId="3" applyNumberFormat="1" applyFont="1" applyFill="1" applyBorder="1"/>
    <xf numFmtId="165" fontId="11" fillId="0" borderId="42" xfId="3" applyNumberFormat="1" applyFont="1" applyFill="1" applyBorder="1" applyAlignment="1">
      <alignment vertical="center"/>
    </xf>
    <xf numFmtId="165" fontId="2" fillId="8" borderId="43" xfId="3" applyNumberFormat="1" applyFont="1" applyFill="1" applyBorder="1" applyAlignment="1">
      <alignment horizontal="right" vertical="center"/>
    </xf>
    <xf numFmtId="165" fontId="1" fillId="0" borderId="11" xfId="3" applyNumberFormat="1" applyFont="1" applyBorder="1"/>
    <xf numFmtId="165" fontId="1" fillId="0" borderId="47" xfId="3" applyNumberFormat="1" applyFont="1" applyBorder="1"/>
    <xf numFmtId="165" fontId="15" fillId="8" borderId="48" xfId="3" applyNumberFormat="1" applyFont="1" applyFill="1" applyBorder="1" applyAlignment="1">
      <alignment horizontal="left" vertical="center"/>
    </xf>
    <xf numFmtId="165" fontId="15" fillId="8" borderId="49" xfId="4" applyNumberFormat="1" applyFont="1" applyFill="1" applyBorder="1" applyAlignment="1">
      <alignment horizontal="right" vertical="center"/>
    </xf>
    <xf numFmtId="165" fontId="15" fillId="8" borderId="38" xfId="3" applyNumberFormat="1" applyFont="1" applyFill="1" applyBorder="1" applyAlignment="1">
      <alignment horizontal="left" vertical="center"/>
    </xf>
    <xf numFmtId="0" fontId="4" fillId="4" borderId="50" xfId="0" applyFont="1" applyFill="1" applyBorder="1" applyAlignment="1">
      <alignment horizontal="center" vertical="center"/>
    </xf>
    <xf numFmtId="165" fontId="15" fillId="8" borderId="46" xfId="3" applyNumberFormat="1" applyFont="1" applyFill="1" applyBorder="1" applyAlignment="1">
      <alignment horizontal="left" vertical="center"/>
    </xf>
    <xf numFmtId="10" fontId="0" fillId="0" borderId="0" xfId="0" applyNumberFormat="1"/>
    <xf numFmtId="164" fontId="4" fillId="4" borderId="50" xfId="4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47" xfId="0" applyBorder="1"/>
    <xf numFmtId="0" fontId="0" fillId="0" borderId="0" xfId="0" applyBorder="1" applyAlignment="1">
      <alignment horizontal="left"/>
    </xf>
    <xf numFmtId="0" fontId="11" fillId="0" borderId="5" xfId="0" applyFont="1" applyBorder="1" applyAlignment="1">
      <alignment vertical="center"/>
    </xf>
    <xf numFmtId="165" fontId="11" fillId="0" borderId="5" xfId="3" applyNumberFormat="1" applyFont="1" applyBorder="1" applyAlignment="1">
      <alignment vertical="center"/>
    </xf>
    <xf numFmtId="164" fontId="11" fillId="0" borderId="5" xfId="4" applyNumberFormat="1" applyFont="1" applyBorder="1" applyAlignment="1">
      <alignment horizontal="right" vertical="center"/>
    </xf>
    <xf numFmtId="0" fontId="11" fillId="0" borderId="34" xfId="0" applyFont="1" applyBorder="1" applyAlignment="1">
      <alignment vertical="center"/>
    </xf>
    <xf numFmtId="165" fontId="11" fillId="0" borderId="34" xfId="3" applyNumberFormat="1" applyFont="1" applyBorder="1" applyAlignment="1">
      <alignment vertical="center"/>
    </xf>
    <xf numFmtId="164" fontId="11" fillId="0" borderId="34" xfId="4" applyNumberFormat="1" applyFont="1" applyBorder="1" applyAlignment="1">
      <alignment horizontal="right" vertical="center"/>
    </xf>
    <xf numFmtId="165" fontId="0" fillId="0" borderId="0" xfId="3" applyNumberFormat="1" applyFont="1" applyBorder="1"/>
    <xf numFmtId="164" fontId="0" fillId="0" borderId="0" xfId="4" applyNumberFormat="1" applyFont="1" applyBorder="1" applyAlignment="1">
      <alignment horizontal="right"/>
    </xf>
    <xf numFmtId="165" fontId="11" fillId="0" borderId="42" xfId="3" applyNumberFormat="1" applyFont="1" applyBorder="1" applyAlignment="1">
      <alignment vertical="center"/>
    </xf>
    <xf numFmtId="165" fontId="11" fillId="0" borderId="41" xfId="3" applyNumberFormat="1" applyFont="1" applyBorder="1" applyAlignment="1">
      <alignment vertical="center"/>
    </xf>
    <xf numFmtId="165" fontId="0" fillId="0" borderId="51" xfId="3" applyNumberFormat="1" applyFont="1" applyBorder="1"/>
    <xf numFmtId="165" fontId="0" fillId="0" borderId="0" xfId="0" applyNumberFormat="1"/>
    <xf numFmtId="0" fontId="10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3" applyNumberFormat="1" applyFo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165" fontId="1" fillId="2" borderId="0" xfId="3" applyNumberFormat="1" applyFont="1" applyFill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165" fontId="17" fillId="4" borderId="2" xfId="3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27" xfId="0" applyFill="1" applyBorder="1" applyProtection="1">
      <protection locked="0"/>
    </xf>
    <xf numFmtId="165" fontId="0" fillId="0" borderId="27" xfId="3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27" xfId="0" applyFont="1" applyBorder="1" applyProtection="1">
      <protection locked="0"/>
    </xf>
    <xf numFmtId="165" fontId="0" fillId="0" borderId="27" xfId="3" applyNumberFormat="1" applyFont="1" applyBorder="1" applyAlignment="1" applyProtection="1">
      <alignment horizontal="right"/>
      <protection locked="0"/>
    </xf>
    <xf numFmtId="0" fontId="0" fillId="0" borderId="27" xfId="0" applyFont="1" applyBorder="1" applyAlignment="1" applyProtection="1">
      <alignment horizontal="left"/>
      <protection locked="0"/>
    </xf>
    <xf numFmtId="0" fontId="1" fillId="17" borderId="1" xfId="0" applyFont="1" applyFill="1" applyBorder="1" applyAlignment="1" applyProtection="1">
      <alignment horizontal="left" vertical="center"/>
      <protection locked="0"/>
    </xf>
    <xf numFmtId="0" fontId="1" fillId="17" borderId="2" xfId="0" applyFont="1" applyFill="1" applyBorder="1" applyAlignment="1" applyProtection="1">
      <alignment horizontal="left" vertical="center"/>
      <protection locked="0"/>
    </xf>
    <xf numFmtId="165" fontId="1" fillId="17" borderId="2" xfId="3" applyNumberFormat="1" applyFont="1" applyFill="1" applyBorder="1" applyAlignment="1" applyProtection="1">
      <alignment horizontal="right" vertical="center"/>
      <protection locked="0"/>
    </xf>
    <xf numFmtId="0" fontId="0" fillId="0" borderId="27" xfId="0" applyBorder="1" applyProtection="1">
      <protection locked="0"/>
    </xf>
    <xf numFmtId="0" fontId="18" fillId="0" borderId="4" xfId="0" applyFont="1" applyBorder="1" applyAlignment="1" applyProtection="1">
      <alignment horizontal="left"/>
      <protection locked="0"/>
    </xf>
    <xf numFmtId="0" fontId="18" fillId="0" borderId="27" xfId="0" applyFont="1" applyBorder="1" applyProtection="1">
      <protection locked="0"/>
    </xf>
    <xf numFmtId="165" fontId="18" fillId="0" borderId="27" xfId="3" applyNumberFormat="1" applyFont="1" applyBorder="1" applyAlignment="1" applyProtection="1">
      <alignment horizontal="right"/>
      <protection locked="0"/>
    </xf>
    <xf numFmtId="165" fontId="0" fillId="0" borderId="27" xfId="3" applyNumberFormat="1" applyFont="1" applyFill="1" applyBorder="1" applyAlignment="1" applyProtection="1">
      <alignment horizontal="right"/>
      <protection locked="0"/>
    </xf>
    <xf numFmtId="0" fontId="19" fillId="18" borderId="5" xfId="0" applyFont="1" applyFill="1" applyBorder="1" applyAlignment="1" applyProtection="1">
      <alignment horizontal="left"/>
      <protection locked="0"/>
    </xf>
    <xf numFmtId="0" fontId="19" fillId="18" borderId="9" xfId="0" applyFont="1" applyFill="1" applyBorder="1" applyAlignment="1" applyProtection="1">
      <alignment horizontal="left" vertical="center"/>
      <protection locked="0"/>
    </xf>
    <xf numFmtId="165" fontId="19" fillId="18" borderId="9" xfId="3" applyNumberFormat="1" applyFont="1" applyFill="1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0" fillId="18" borderId="5" xfId="0" applyFont="1" applyFill="1" applyBorder="1" applyAlignment="1" applyProtection="1">
      <alignment horizontal="left"/>
      <protection locked="0"/>
    </xf>
    <xf numFmtId="0" fontId="1" fillId="18" borderId="9" xfId="0" applyFont="1" applyFill="1" applyBorder="1" applyAlignment="1" applyProtection="1">
      <alignment horizontal="right"/>
      <protection locked="0"/>
    </xf>
    <xf numFmtId="165" fontId="1" fillId="18" borderId="9" xfId="3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26" xfId="0" applyBorder="1" applyProtection="1">
      <protection locked="0"/>
    </xf>
    <xf numFmtId="165" fontId="0" fillId="0" borderId="26" xfId="3" applyNumberFormat="1" applyFont="1" applyBorder="1" applyAlignment="1" applyProtection="1">
      <alignment horizontal="right"/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5" fontId="0" fillId="0" borderId="9" xfId="3" applyNumberFormat="1" applyFont="1" applyBorder="1" applyAlignment="1" applyProtection="1">
      <alignment horizontal="right"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1" fillId="18" borderId="2" xfId="0" applyFont="1" applyFill="1" applyBorder="1" applyAlignment="1" applyProtection="1">
      <alignment horizontal="right"/>
      <protection locked="0"/>
    </xf>
    <xf numFmtId="165" fontId="1" fillId="18" borderId="2" xfId="3" applyNumberFormat="1" applyFont="1" applyFill="1" applyBorder="1" applyAlignment="1" applyProtection="1">
      <alignment horizontal="righ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2" xfId="0" applyFont="1" applyFill="1" applyBorder="1" applyAlignment="1" applyProtection="1">
      <alignment horizontal="right" vertical="center"/>
      <protection locked="0"/>
    </xf>
    <xf numFmtId="165" fontId="1" fillId="14" borderId="2" xfId="3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26" xfId="0" applyFont="1" applyFill="1" applyBorder="1" applyProtection="1">
      <protection locked="0"/>
    </xf>
    <xf numFmtId="165" fontId="10" fillId="0" borderId="26" xfId="3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5" fontId="0" fillId="0" borderId="9" xfId="3" applyNumberFormat="1" applyFont="1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26" xfId="0" applyFill="1" applyBorder="1" applyProtection="1">
      <protection locked="0"/>
    </xf>
    <xf numFmtId="165" fontId="0" fillId="0" borderId="26" xfId="3" applyNumberFormat="1" applyFont="1" applyFill="1" applyBorder="1" applyAlignment="1" applyProtection="1">
      <alignment horizontal="right"/>
      <protection locked="0"/>
    </xf>
    <xf numFmtId="0" fontId="0" fillId="2" borderId="5" xfId="3" applyNumberFormat="1" applyFont="1" applyFill="1" applyBorder="1" applyAlignment="1" applyProtection="1">
      <alignment horizontal="left"/>
      <protection locked="0"/>
    </xf>
    <xf numFmtId="0" fontId="0" fillId="0" borderId="5" xfId="3" applyNumberFormat="1" applyFont="1" applyFill="1" applyBorder="1" applyAlignment="1" applyProtection="1">
      <alignment horizontal="left"/>
      <protection locked="0"/>
    </xf>
    <xf numFmtId="0" fontId="0" fillId="2" borderId="7" xfId="3" applyNumberFormat="1" applyFont="1" applyFill="1" applyBorder="1" applyAlignment="1" applyProtection="1">
      <alignment horizontal="left"/>
      <protection locked="0"/>
    </xf>
    <xf numFmtId="0" fontId="0" fillId="0" borderId="7" xfId="3" applyNumberFormat="1" applyFont="1" applyFill="1" applyBorder="1" applyAlignment="1" applyProtection="1">
      <alignment horizontal="left"/>
      <protection locked="0"/>
    </xf>
    <xf numFmtId="0" fontId="1" fillId="0" borderId="27" xfId="0" applyFont="1" applyFill="1" applyBorder="1" applyAlignment="1" applyProtection="1">
      <alignment horizontal="left" vertical="center"/>
      <protection locked="0"/>
    </xf>
    <xf numFmtId="0" fontId="1" fillId="0" borderId="27" xfId="0" applyFont="1" applyFill="1" applyBorder="1" applyAlignment="1" applyProtection="1">
      <alignment horizontal="right" vertical="center"/>
      <protection locked="0"/>
    </xf>
    <xf numFmtId="165" fontId="1" fillId="0" borderId="27" xfId="3" applyNumberFormat="1" applyFont="1" applyFill="1" applyBorder="1" applyAlignment="1" applyProtection="1">
      <alignment horizontal="right" vertical="center"/>
      <protection locked="0"/>
    </xf>
    <xf numFmtId="0" fontId="0" fillId="2" borderId="26" xfId="0" applyFill="1" applyBorder="1" applyAlignment="1" applyProtection="1">
      <alignment horizontal="left"/>
      <protection locked="0"/>
    </xf>
    <xf numFmtId="0" fontId="0" fillId="0" borderId="26" xfId="0" applyFill="1" applyBorder="1" applyAlignment="1" applyProtection="1">
      <alignment horizontal="left"/>
      <protection locked="0"/>
    </xf>
    <xf numFmtId="0" fontId="0" fillId="2" borderId="27" xfId="0" applyFill="1" applyBorder="1" applyAlignment="1" applyProtection="1">
      <alignment horizontal="left"/>
      <protection locked="0"/>
    </xf>
    <xf numFmtId="0" fontId="0" fillId="0" borderId="27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167" fontId="14" fillId="4" borderId="1" xfId="3" applyNumberFormat="1" applyFont="1" applyFill="1" applyBorder="1" applyAlignment="1">
      <alignment horizontal="center" vertical="center"/>
    </xf>
    <xf numFmtId="164" fontId="0" fillId="0" borderId="27" xfId="4" applyNumberFormat="1" applyFont="1" applyFill="1" applyBorder="1" applyProtection="1">
      <protection locked="0"/>
    </xf>
    <xf numFmtId="164" fontId="0" fillId="0" borderId="27" xfId="4" applyNumberFormat="1" applyFont="1" applyBorder="1" applyAlignment="1" applyProtection="1">
      <alignment horizontal="right"/>
      <protection locked="0"/>
    </xf>
    <xf numFmtId="164" fontId="1" fillId="17" borderId="2" xfId="4" applyNumberFormat="1" applyFont="1" applyFill="1" applyBorder="1" applyAlignment="1" applyProtection="1">
      <alignment horizontal="right" vertical="center"/>
      <protection locked="0"/>
    </xf>
    <xf numFmtId="165" fontId="1" fillId="17" borderId="2" xfId="3" applyNumberFormat="1" applyFont="1" applyFill="1" applyBorder="1" applyAlignment="1" applyProtection="1">
      <alignment horizontal="left" vertical="center"/>
      <protection locked="0"/>
    </xf>
    <xf numFmtId="165" fontId="0" fillId="0" borderId="27" xfId="3" applyNumberFormat="1" applyFont="1" applyBorder="1" applyProtection="1">
      <protection locked="0"/>
    </xf>
    <xf numFmtId="164" fontId="18" fillId="0" borderId="27" xfId="4" applyNumberFormat="1" applyFont="1" applyBorder="1" applyAlignment="1" applyProtection="1">
      <alignment horizontal="right"/>
      <protection locked="0"/>
    </xf>
    <xf numFmtId="165" fontId="18" fillId="0" borderId="27" xfId="3" applyNumberFormat="1" applyFont="1" applyBorder="1" applyProtection="1">
      <protection locked="0"/>
    </xf>
    <xf numFmtId="164" fontId="0" fillId="0" borderId="27" xfId="4" applyNumberFormat="1" applyFont="1" applyFill="1" applyBorder="1" applyAlignment="1" applyProtection="1">
      <alignment horizontal="right"/>
      <protection locked="0"/>
    </xf>
    <xf numFmtId="164" fontId="19" fillId="18" borderId="9" xfId="4" applyNumberFormat="1" applyFont="1" applyFill="1" applyBorder="1" applyAlignment="1" applyProtection="1">
      <alignment horizontal="right" vertical="center"/>
      <protection locked="0"/>
    </xf>
    <xf numFmtId="165" fontId="19" fillId="18" borderId="9" xfId="3" applyNumberFormat="1" applyFont="1" applyFill="1" applyBorder="1" applyAlignment="1" applyProtection="1">
      <alignment horizontal="left" vertical="center"/>
      <protection locked="0"/>
    </xf>
    <xf numFmtId="164" fontId="1" fillId="18" borderId="9" xfId="4" applyNumberFormat="1" applyFont="1" applyFill="1" applyBorder="1" applyAlignment="1" applyProtection="1">
      <alignment horizontal="right"/>
      <protection locked="0"/>
    </xf>
    <xf numFmtId="164" fontId="0" fillId="0" borderId="26" xfId="4" applyNumberFormat="1" applyFont="1" applyBorder="1" applyAlignment="1" applyProtection="1">
      <alignment horizontal="right"/>
      <protection locked="0"/>
    </xf>
    <xf numFmtId="165" fontId="0" fillId="0" borderId="26" xfId="3" applyNumberFormat="1" applyFont="1" applyBorder="1" applyProtection="1">
      <protection locked="0"/>
    </xf>
    <xf numFmtId="164" fontId="0" fillId="0" borderId="9" xfId="4" applyNumberFormat="1" applyFont="1" applyBorder="1" applyAlignment="1" applyProtection="1">
      <alignment horizontal="right" vertical="center"/>
      <protection locked="0"/>
    </xf>
    <xf numFmtId="165" fontId="0" fillId="0" borderId="9" xfId="3" applyNumberFormat="1" applyFont="1" applyBorder="1" applyAlignment="1" applyProtection="1">
      <alignment vertical="center"/>
      <protection locked="0"/>
    </xf>
    <xf numFmtId="164" fontId="1" fillId="18" borderId="2" xfId="4" applyNumberFormat="1" applyFont="1" applyFill="1" applyBorder="1" applyAlignment="1" applyProtection="1">
      <alignment horizontal="right"/>
      <protection locked="0"/>
    </xf>
    <xf numFmtId="164" fontId="1" fillId="14" borderId="2" xfId="4" applyNumberFormat="1" applyFont="1" applyFill="1" applyBorder="1" applyAlignment="1" applyProtection="1">
      <alignment horizontal="right" vertical="center"/>
      <protection locked="0"/>
    </xf>
    <xf numFmtId="164" fontId="10" fillId="0" borderId="26" xfId="4" applyNumberFormat="1" applyFont="1" applyFill="1" applyBorder="1" applyAlignment="1" applyProtection="1">
      <alignment horizontal="right"/>
      <protection locked="0"/>
    </xf>
    <xf numFmtId="165" fontId="10" fillId="0" borderId="26" xfId="3" applyNumberFormat="1" applyFont="1" applyFill="1" applyBorder="1" applyProtection="1">
      <protection locked="0"/>
    </xf>
    <xf numFmtId="164" fontId="0" fillId="0" borderId="9" xfId="4" applyNumberFormat="1" applyFont="1" applyFill="1" applyBorder="1" applyAlignment="1" applyProtection="1">
      <alignment horizontal="right"/>
      <protection locked="0"/>
    </xf>
    <xf numFmtId="165" fontId="0" fillId="0" borderId="9" xfId="3" applyNumberFormat="1" applyFont="1" applyFill="1" applyBorder="1" applyProtection="1">
      <protection locked="0"/>
    </xf>
    <xf numFmtId="164" fontId="0" fillId="0" borderId="26" xfId="4" applyNumberFormat="1" applyFont="1" applyFill="1" applyBorder="1" applyAlignment="1" applyProtection="1">
      <alignment horizontal="right"/>
      <protection locked="0"/>
    </xf>
    <xf numFmtId="165" fontId="0" fillId="0" borderId="26" xfId="3" applyNumberFormat="1" applyFont="1" applyFill="1" applyBorder="1" applyProtection="1">
      <protection locked="0"/>
    </xf>
    <xf numFmtId="164" fontId="1" fillId="0" borderId="27" xfId="4" applyNumberFormat="1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65" fontId="0" fillId="0" borderId="4" xfId="3" applyNumberFormat="1" applyFont="1" applyFill="1" applyBorder="1" applyProtection="1">
      <protection locked="0"/>
    </xf>
    <xf numFmtId="165" fontId="1" fillId="17" borderId="1" xfId="3" applyNumberFormat="1" applyFont="1" applyFill="1" applyBorder="1" applyAlignment="1" applyProtection="1">
      <alignment horizontal="left" vertical="center"/>
      <protection locked="0"/>
    </xf>
    <xf numFmtId="165" fontId="0" fillId="0" borderId="4" xfId="3" applyNumberFormat="1" applyFont="1" applyBorder="1" applyProtection="1">
      <protection locked="0"/>
    </xf>
    <xf numFmtId="165" fontId="18" fillId="0" borderId="4" xfId="3" applyNumberFormat="1" applyFont="1" applyBorder="1" applyProtection="1">
      <protection locked="0"/>
    </xf>
    <xf numFmtId="0" fontId="18" fillId="0" borderId="0" xfId="0" applyFont="1" applyFill="1"/>
    <xf numFmtId="165" fontId="19" fillId="18" borderId="5" xfId="3" applyNumberFormat="1" applyFont="1" applyFill="1" applyBorder="1" applyAlignment="1" applyProtection="1">
      <alignment horizontal="left" vertical="center"/>
      <protection locked="0"/>
    </xf>
    <xf numFmtId="165" fontId="1" fillId="18" borderId="5" xfId="3" applyNumberFormat="1" applyFont="1" applyFill="1" applyBorder="1" applyAlignment="1" applyProtection="1">
      <alignment horizontal="right"/>
      <protection locked="0"/>
    </xf>
    <xf numFmtId="165" fontId="0" fillId="0" borderId="7" xfId="3" applyNumberFormat="1" applyFont="1" applyBorder="1" applyProtection="1">
      <protection locked="0"/>
    </xf>
    <xf numFmtId="165" fontId="0" fillId="0" borderId="5" xfId="3" applyNumberFormat="1" applyFont="1" applyBorder="1" applyAlignment="1" applyProtection="1">
      <alignment vertical="center"/>
      <protection locked="0"/>
    </xf>
    <xf numFmtId="165" fontId="1" fillId="18" borderId="1" xfId="3" applyNumberFormat="1" applyFont="1" applyFill="1" applyBorder="1" applyAlignment="1" applyProtection="1">
      <alignment horizontal="right"/>
      <protection locked="0"/>
    </xf>
    <xf numFmtId="165" fontId="1" fillId="14" borderId="1" xfId="3" applyNumberFormat="1" applyFont="1" applyFill="1" applyBorder="1" applyAlignment="1" applyProtection="1">
      <alignment horizontal="right" vertical="center"/>
      <protection locked="0"/>
    </xf>
    <xf numFmtId="165" fontId="10" fillId="0" borderId="7" xfId="3" applyNumberFormat="1" applyFont="1" applyFill="1" applyBorder="1" applyProtection="1">
      <protection locked="0"/>
    </xf>
    <xf numFmtId="165" fontId="0" fillId="0" borderId="5" xfId="3" applyNumberFormat="1" applyFont="1" applyFill="1" applyBorder="1" applyProtection="1">
      <protection locked="0"/>
    </xf>
    <xf numFmtId="165" fontId="0" fillId="0" borderId="7" xfId="3" applyNumberFormat="1" applyFont="1" applyFill="1" applyBorder="1" applyProtection="1">
      <protection locked="0"/>
    </xf>
    <xf numFmtId="165" fontId="1" fillId="0" borderId="4" xfId="3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0" fontId="0" fillId="0" borderId="0" xfId="4" applyNumberFormat="1" applyFont="1" applyProtection="1">
      <protection locked="0"/>
    </xf>
    <xf numFmtId="164" fontId="1" fillId="0" borderId="0" xfId="4" applyNumberFormat="1" applyFont="1" applyProtection="1">
      <protection locked="0"/>
    </xf>
    <xf numFmtId="165" fontId="0" fillId="19" borderId="27" xfId="3" applyNumberFormat="1" applyFont="1" applyFill="1" applyBorder="1" applyProtection="1">
      <protection locked="0"/>
    </xf>
    <xf numFmtId="165" fontId="0" fillId="19" borderId="4" xfId="3" applyNumberFormat="1" applyFont="1" applyFill="1" applyBorder="1" applyProtection="1">
      <protection locked="0"/>
    </xf>
    <xf numFmtId="0" fontId="21" fillId="0" borderId="0" xfId="0" applyFont="1" applyFill="1"/>
    <xf numFmtId="9" fontId="21" fillId="0" borderId="0" xfId="0" applyNumberFormat="1" applyFont="1" applyFill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right" vertical="center"/>
      <protection locked="0"/>
    </xf>
    <xf numFmtId="165" fontId="1" fillId="0" borderId="9" xfId="3" applyNumberFormat="1" applyFont="1" applyBorder="1" applyAlignment="1" applyProtection="1">
      <alignment horizontal="right" vertical="center"/>
      <protection locked="0"/>
    </xf>
    <xf numFmtId="0" fontId="22" fillId="0" borderId="27" xfId="0" applyFont="1" applyBorder="1" applyAlignment="1" applyProtection="1">
      <alignment horizontal="left"/>
      <protection locked="0"/>
    </xf>
    <xf numFmtId="0" fontId="23" fillId="0" borderId="27" xfId="0" applyFont="1" applyBorder="1" applyAlignment="1" applyProtection="1">
      <alignment horizontal="right"/>
      <protection locked="0"/>
    </xf>
    <xf numFmtId="165" fontId="23" fillId="0" borderId="27" xfId="3" applyNumberFormat="1" applyFont="1" applyBorder="1" applyAlignment="1" applyProtection="1">
      <alignment horizontal="right"/>
      <protection locked="0"/>
    </xf>
    <xf numFmtId="0" fontId="1" fillId="14" borderId="9" xfId="0" applyFont="1" applyFill="1" applyBorder="1" applyAlignment="1" applyProtection="1">
      <alignment horizontal="left"/>
      <protection locked="0"/>
    </xf>
    <xf numFmtId="0" fontId="1" fillId="14" borderId="9" xfId="0" applyFont="1" applyFill="1" applyBorder="1" applyAlignment="1" applyProtection="1">
      <alignment horizontal="right"/>
      <protection locked="0"/>
    </xf>
    <xf numFmtId="165" fontId="1" fillId="14" borderId="9" xfId="3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1" fillId="18" borderId="27" xfId="0" applyFont="1" applyFill="1" applyBorder="1" applyAlignment="1" applyProtection="1">
      <alignment horizontal="right"/>
      <protection locked="0"/>
    </xf>
    <xf numFmtId="165" fontId="1" fillId="18" borderId="27" xfId="3" applyNumberFormat="1" applyFont="1" applyFill="1" applyBorder="1" applyAlignment="1" applyProtection="1">
      <alignment horizontal="right"/>
      <protection locked="0"/>
    </xf>
    <xf numFmtId="0" fontId="1" fillId="14" borderId="4" xfId="0" applyFont="1" applyFill="1" applyBorder="1" applyAlignment="1" applyProtection="1">
      <alignment horizontal="left"/>
      <protection locked="0"/>
    </xf>
    <xf numFmtId="0" fontId="1" fillId="14" borderId="27" xfId="0" applyFont="1" applyFill="1" applyBorder="1" applyAlignment="1" applyProtection="1">
      <alignment horizontal="right"/>
      <protection locked="0"/>
    </xf>
    <xf numFmtId="165" fontId="1" fillId="14" borderId="27" xfId="3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5" fontId="0" fillId="0" borderId="2" xfId="3" applyNumberFormat="1" applyFont="1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165" fontId="0" fillId="0" borderId="2" xfId="3" applyNumberFormat="1" applyFont="1" applyBorder="1" applyAlignment="1" applyProtection="1">
      <alignment horizontal="right"/>
      <protection locked="0"/>
    </xf>
    <xf numFmtId="0" fontId="2" fillId="20" borderId="1" xfId="0" applyFont="1" applyFill="1" applyBorder="1" applyAlignment="1" applyProtection="1">
      <alignment horizontal="left" vertical="center"/>
      <protection locked="0"/>
    </xf>
    <xf numFmtId="0" fontId="2" fillId="20" borderId="2" xfId="0" applyFont="1" applyFill="1" applyBorder="1" applyAlignment="1" applyProtection="1">
      <alignment horizontal="left" vertical="center"/>
      <protection locked="0"/>
    </xf>
    <xf numFmtId="165" fontId="2" fillId="20" borderId="2" xfId="3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65" fontId="1" fillId="0" borderId="2" xfId="3" applyNumberFormat="1" applyFont="1" applyFill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27" xfId="0" applyFont="1" applyBorder="1" applyProtection="1">
      <protection locked="0"/>
    </xf>
    <xf numFmtId="165" fontId="10" fillId="0" borderId="27" xfId="3" applyNumberFormat="1" applyFont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27" xfId="0" applyFont="1" applyFill="1" applyBorder="1" applyAlignment="1" applyProtection="1">
      <alignment vertical="center"/>
      <protection locked="0"/>
    </xf>
    <xf numFmtId="165" fontId="10" fillId="0" borderId="27" xfId="3" applyNumberFormat="1" applyFont="1" applyFill="1" applyBorder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165" fontId="1" fillId="0" borderId="2" xfId="3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5" fontId="0" fillId="0" borderId="9" xfId="3" applyNumberFormat="1" applyFont="1" applyBorder="1" applyAlignment="1" applyProtection="1">
      <alignment horizontal="right"/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164" fontId="1" fillId="0" borderId="9" xfId="4" applyNumberFormat="1" applyFont="1" applyBorder="1" applyAlignment="1" applyProtection="1">
      <alignment horizontal="right" vertical="center"/>
      <protection locked="0"/>
    </xf>
    <xf numFmtId="164" fontId="23" fillId="0" borderId="27" xfId="4" applyNumberFormat="1" applyFont="1" applyBorder="1" applyAlignment="1" applyProtection="1">
      <alignment horizontal="right"/>
      <protection locked="0"/>
    </xf>
    <xf numFmtId="164" fontId="1" fillId="14" borderId="9" xfId="4" applyNumberFormat="1" applyFont="1" applyFill="1" applyBorder="1" applyAlignment="1" applyProtection="1">
      <alignment horizontal="right"/>
      <protection locked="0"/>
    </xf>
    <xf numFmtId="164" fontId="1" fillId="18" borderId="27" xfId="4" applyNumberFormat="1" applyFont="1" applyFill="1" applyBorder="1" applyAlignment="1" applyProtection="1">
      <alignment horizontal="right"/>
      <protection locked="0"/>
    </xf>
    <xf numFmtId="164" fontId="1" fillId="14" borderId="27" xfId="4" applyNumberFormat="1" applyFont="1" applyFill="1" applyBorder="1" applyAlignment="1" applyProtection="1">
      <alignment horizontal="right"/>
      <protection locked="0"/>
    </xf>
    <xf numFmtId="164" fontId="0" fillId="0" borderId="2" xfId="4" applyNumberFormat="1" applyFont="1" applyFill="1" applyBorder="1" applyAlignment="1" applyProtection="1">
      <alignment horizontal="right"/>
      <protection locked="0"/>
    </xf>
    <xf numFmtId="165" fontId="0" fillId="0" borderId="2" xfId="3" applyNumberFormat="1" applyFont="1" applyFill="1" applyBorder="1" applyAlignment="1" applyProtection="1">
      <alignment horizontal="left"/>
      <protection locked="0"/>
    </xf>
    <xf numFmtId="164" fontId="0" fillId="0" borderId="2" xfId="4" applyNumberFormat="1" applyFont="1" applyBorder="1" applyAlignment="1" applyProtection="1">
      <alignment horizontal="right"/>
      <protection locked="0"/>
    </xf>
    <xf numFmtId="165" fontId="0" fillId="0" borderId="2" xfId="3" applyNumberFormat="1" applyFont="1" applyBorder="1" applyProtection="1">
      <protection locked="0"/>
    </xf>
    <xf numFmtId="164" fontId="2" fillId="20" borderId="2" xfId="4" applyNumberFormat="1" applyFont="1" applyFill="1" applyBorder="1" applyAlignment="1" applyProtection="1">
      <alignment horizontal="right" vertical="center"/>
      <protection locked="0"/>
    </xf>
    <xf numFmtId="165" fontId="2" fillId="20" borderId="2" xfId="3" applyNumberFormat="1" applyFont="1" applyFill="1" applyBorder="1" applyAlignment="1" applyProtection="1">
      <alignment horizontal="left" vertical="center"/>
      <protection locked="0"/>
    </xf>
    <xf numFmtId="164" fontId="1" fillId="0" borderId="2" xfId="4" applyNumberFormat="1" applyFont="1" applyFill="1" applyBorder="1" applyAlignment="1" applyProtection="1">
      <alignment horizontal="right"/>
      <protection locked="0"/>
    </xf>
    <xf numFmtId="165" fontId="1" fillId="0" borderId="2" xfId="3" applyNumberFormat="1" applyFont="1" applyFill="1" applyBorder="1" applyAlignment="1" applyProtection="1">
      <alignment horizontal="center"/>
      <protection locked="0"/>
    </xf>
    <xf numFmtId="164" fontId="10" fillId="0" borderId="27" xfId="4" applyNumberFormat="1" applyFont="1" applyBorder="1" applyAlignment="1" applyProtection="1">
      <alignment horizontal="right"/>
      <protection locked="0"/>
    </xf>
    <xf numFmtId="165" fontId="10" fillId="0" borderId="27" xfId="3" applyNumberFormat="1" applyFont="1" applyBorder="1" applyProtection="1">
      <protection locked="0"/>
    </xf>
    <xf numFmtId="164" fontId="10" fillId="0" borderId="27" xfId="4" applyNumberFormat="1" applyFont="1" applyFill="1" applyBorder="1" applyAlignment="1" applyProtection="1">
      <alignment horizontal="right" vertical="center"/>
      <protection locked="0"/>
    </xf>
    <xf numFmtId="165" fontId="10" fillId="0" borderId="27" xfId="3" applyNumberFormat="1" applyFont="1" applyFill="1" applyBorder="1" applyAlignment="1" applyProtection="1">
      <alignment vertical="center"/>
      <protection locked="0"/>
    </xf>
    <xf numFmtId="164" fontId="1" fillId="0" borderId="2" xfId="4" applyNumberFormat="1" applyFont="1" applyBorder="1" applyAlignment="1" applyProtection="1">
      <alignment horizontal="right"/>
      <protection locked="0"/>
    </xf>
    <xf numFmtId="164" fontId="0" fillId="0" borderId="9" xfId="4" applyNumberFormat="1" applyFont="1" applyBorder="1" applyAlignment="1" applyProtection="1">
      <alignment horizontal="right"/>
      <protection locked="0"/>
    </xf>
    <xf numFmtId="165" fontId="0" fillId="0" borderId="9" xfId="3" applyNumberFormat="1" applyFont="1" applyBorder="1" applyProtection="1">
      <protection locked="0"/>
    </xf>
    <xf numFmtId="165" fontId="1" fillId="0" borderId="5" xfId="3" applyNumberFormat="1" applyFont="1" applyBorder="1" applyAlignment="1" applyProtection="1">
      <alignment horizontal="right" vertical="center"/>
      <protection locked="0"/>
    </xf>
    <xf numFmtId="165" fontId="23" fillId="0" borderId="4" xfId="3" applyNumberFormat="1" applyFont="1" applyBorder="1" applyAlignment="1" applyProtection="1">
      <alignment horizontal="right"/>
      <protection locked="0"/>
    </xf>
    <xf numFmtId="165" fontId="1" fillId="14" borderId="5" xfId="3" applyNumberFormat="1" applyFont="1" applyFill="1" applyBorder="1" applyAlignment="1" applyProtection="1">
      <alignment horizontal="right"/>
      <protection locked="0"/>
    </xf>
    <xf numFmtId="165" fontId="0" fillId="19" borderId="27" xfId="3" applyNumberFormat="1" applyFont="1" applyFill="1" applyBorder="1" applyAlignment="1" applyProtection="1">
      <alignment horizontal="right"/>
      <protection locked="0"/>
    </xf>
    <xf numFmtId="164" fontId="0" fillId="19" borderId="27" xfId="4" applyNumberFormat="1" applyFont="1" applyFill="1" applyBorder="1" applyAlignment="1" applyProtection="1">
      <alignment horizontal="right"/>
      <protection locked="0"/>
    </xf>
    <xf numFmtId="165" fontId="1" fillId="18" borderId="4" xfId="3" applyNumberFormat="1" applyFont="1" applyFill="1" applyBorder="1" applyAlignment="1" applyProtection="1">
      <alignment horizontal="right"/>
      <protection locked="0"/>
    </xf>
    <xf numFmtId="165" fontId="1" fillId="14" borderId="4" xfId="3" applyNumberFormat="1" applyFont="1" applyFill="1" applyBorder="1" applyAlignment="1" applyProtection="1">
      <alignment horizontal="right"/>
      <protection locked="0"/>
    </xf>
    <xf numFmtId="165" fontId="0" fillId="0" borderId="1" xfId="3" applyNumberFormat="1" applyFont="1" applyFill="1" applyBorder="1" applyAlignment="1" applyProtection="1">
      <alignment horizontal="left"/>
      <protection locked="0"/>
    </xf>
    <xf numFmtId="165" fontId="0" fillId="0" borderId="1" xfId="3" applyNumberFormat="1" applyFont="1" applyBorder="1" applyProtection="1">
      <protection locked="0"/>
    </xf>
    <xf numFmtId="165" fontId="2" fillId="20" borderId="1" xfId="3" applyNumberFormat="1" applyFont="1" applyFill="1" applyBorder="1" applyAlignment="1" applyProtection="1">
      <alignment horizontal="left" vertical="center"/>
      <protection locked="0"/>
    </xf>
    <xf numFmtId="165" fontId="0" fillId="19" borderId="9" xfId="3" applyNumberFormat="1" applyFont="1" applyFill="1" applyBorder="1" applyAlignment="1" applyProtection="1">
      <alignment horizontal="right"/>
      <protection locked="0"/>
    </xf>
    <xf numFmtId="164" fontId="0" fillId="19" borderId="9" xfId="4" applyNumberFormat="1" applyFont="1" applyFill="1" applyBorder="1" applyAlignment="1" applyProtection="1">
      <alignment horizontal="right"/>
      <protection locked="0"/>
    </xf>
    <xf numFmtId="165" fontId="1" fillId="0" borderId="1" xfId="3" applyNumberFormat="1" applyFont="1" applyFill="1" applyBorder="1" applyAlignment="1" applyProtection="1">
      <alignment horizontal="center"/>
      <protection locked="0"/>
    </xf>
    <xf numFmtId="165" fontId="10" fillId="0" borderId="4" xfId="3" applyNumberFormat="1" applyFont="1" applyBorder="1" applyProtection="1">
      <protection locked="0"/>
    </xf>
    <xf numFmtId="165" fontId="10" fillId="0" borderId="4" xfId="3" applyNumberFormat="1" applyFont="1" applyFill="1" applyBorder="1" applyAlignment="1" applyProtection="1">
      <alignment vertical="center"/>
      <protection locked="0"/>
    </xf>
    <xf numFmtId="165" fontId="1" fillId="0" borderId="1" xfId="3" applyNumberFormat="1" applyFont="1" applyBorder="1" applyAlignment="1" applyProtection="1">
      <alignment horizontal="right"/>
      <protection locked="0"/>
    </xf>
    <xf numFmtId="165" fontId="0" fillId="0" borderId="5" xfId="3" applyNumberFormat="1" applyFont="1" applyBorder="1" applyProtection="1">
      <protection locked="0"/>
    </xf>
    <xf numFmtId="165" fontId="0" fillId="19" borderId="9" xfId="3" applyNumberFormat="1" applyFont="1" applyFill="1" applyBorder="1" applyProtection="1">
      <protection locked="0"/>
    </xf>
    <xf numFmtId="165" fontId="0" fillId="19" borderId="5" xfId="3" applyNumberFormat="1" applyFont="1" applyFill="1" applyBorder="1" applyProtection="1">
      <protection locked="0"/>
    </xf>
    <xf numFmtId="164" fontId="0" fillId="0" borderId="10" xfId="4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27" xfId="0" applyFont="1" applyFill="1" applyBorder="1" applyAlignment="1" applyProtection="1">
      <alignment horizontal="left"/>
      <protection locked="0"/>
    </xf>
    <xf numFmtId="165" fontId="0" fillId="0" borderId="27" xfId="3" applyNumberFormat="1" applyFont="1" applyFill="1" applyBorder="1" applyAlignment="1" applyProtection="1">
      <alignment horizontal="left"/>
      <protection locked="0"/>
    </xf>
    <xf numFmtId="165" fontId="0" fillId="0" borderId="4" xfId="3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26" xfId="0" applyNumberForma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27" xfId="0" applyNumberForma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5" fontId="1" fillId="0" borderId="2" xfId="3" applyNumberFormat="1" applyFont="1" applyBorder="1" applyAlignment="1" applyProtection="1">
      <alignment horizontal="right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right"/>
      <protection locked="0"/>
    </xf>
    <xf numFmtId="165" fontId="0" fillId="0" borderId="26" xfId="3" applyNumberFormat="1" applyFont="1" applyFill="1" applyBorder="1" applyAlignment="1" applyProtection="1">
      <alignment horizontal="left"/>
      <protection locked="0"/>
    </xf>
    <xf numFmtId="164" fontId="1" fillId="0" borderId="2" xfId="4" applyNumberFormat="1" applyFont="1" applyBorder="1" applyAlignment="1" applyProtection="1">
      <alignment horizontal="right" vertical="center"/>
      <protection locked="0"/>
    </xf>
    <xf numFmtId="165" fontId="1" fillId="0" borderId="2" xfId="3" applyNumberFormat="1" applyFont="1" applyBorder="1" applyAlignment="1" applyProtection="1">
      <alignment horizontal="center" vertical="center"/>
      <protection locked="0"/>
    </xf>
    <xf numFmtId="165" fontId="0" fillId="0" borderId="7" xfId="3" applyNumberFormat="1" applyFont="1" applyFill="1" applyBorder="1" applyAlignment="1" applyProtection="1">
      <alignment horizontal="left"/>
      <protection locked="0"/>
    </xf>
    <xf numFmtId="165" fontId="1" fillId="0" borderId="1" xfId="3" applyNumberFormat="1" applyFont="1" applyBorder="1" applyAlignment="1" applyProtection="1">
      <alignment horizontal="center" vertical="center"/>
      <protection locked="0"/>
    </xf>
    <xf numFmtId="165" fontId="1" fillId="0" borderId="1" xfId="3" applyNumberFormat="1" applyFont="1" applyFill="1" applyBorder="1" applyAlignment="1" applyProtection="1">
      <alignment horizontal="right"/>
      <protection locked="0"/>
    </xf>
    <xf numFmtId="0" fontId="21" fillId="20" borderId="2" xfId="0" applyFont="1" applyFill="1" applyBorder="1" applyAlignment="1" applyProtection="1">
      <alignment horizontal="left"/>
      <protection locked="0"/>
    </xf>
    <xf numFmtId="0" fontId="2" fillId="20" borderId="3" xfId="0" applyFont="1" applyFill="1" applyBorder="1" applyAlignment="1" applyProtection="1">
      <alignment horizontal="left"/>
      <protection locked="0"/>
    </xf>
    <xf numFmtId="165" fontId="2" fillId="20" borderId="2" xfId="3" applyNumberFormat="1" applyFont="1" applyFill="1" applyBorder="1" applyAlignment="1" applyProtection="1">
      <alignment horizontal="right"/>
      <protection locked="0"/>
    </xf>
    <xf numFmtId="0" fontId="21" fillId="20" borderId="1" xfId="0" applyFont="1" applyFill="1" applyBorder="1" applyAlignment="1" applyProtection="1">
      <alignment horizontal="left"/>
      <protection locked="0"/>
    </xf>
    <xf numFmtId="0" fontId="2" fillId="20" borderId="9" xfId="0" applyFont="1" applyFill="1" applyBorder="1" applyAlignment="1" applyProtection="1">
      <alignment horizontal="left"/>
      <protection locked="0"/>
    </xf>
    <xf numFmtId="165" fontId="2" fillId="20" borderId="9" xfId="3" applyNumberFormat="1" applyFont="1" applyFill="1" applyBorder="1" applyAlignment="1" applyProtection="1">
      <alignment horizontal="righ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0" fontId="2" fillId="20" borderId="1" xfId="0" applyFont="1" applyFill="1" applyBorder="1" applyAlignment="1" applyProtection="1">
      <alignment horizontal="left"/>
      <protection locked="0"/>
    </xf>
    <xf numFmtId="0" fontId="2" fillId="20" borderId="2" xfId="0" applyFont="1" applyFill="1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2" fillId="20" borderId="3" xfId="4" applyNumberFormat="1" applyFont="1" applyFill="1" applyBorder="1" applyAlignment="1" applyProtection="1">
      <alignment horizontal="right"/>
      <protection locked="0"/>
    </xf>
    <xf numFmtId="165" fontId="2" fillId="20" borderId="3" xfId="3" applyNumberFormat="1" applyFont="1" applyFill="1" applyBorder="1" applyAlignment="1" applyProtection="1">
      <alignment horizontal="left"/>
      <protection locked="0"/>
    </xf>
    <xf numFmtId="164" fontId="2" fillId="20" borderId="9" xfId="4" applyNumberFormat="1" applyFont="1" applyFill="1" applyBorder="1" applyAlignment="1" applyProtection="1">
      <alignment horizontal="right"/>
      <protection locked="0"/>
    </xf>
    <xf numFmtId="165" fontId="2" fillId="20" borderId="9" xfId="3" applyNumberFormat="1" applyFont="1" applyFill="1" applyBorder="1" applyAlignment="1" applyProtection="1">
      <alignment horizontal="left"/>
      <protection locked="0"/>
    </xf>
    <xf numFmtId="164" fontId="0" fillId="0" borderId="52" xfId="4" applyNumberFormat="1" applyFont="1" applyBorder="1" applyAlignment="1" applyProtection="1">
      <alignment horizontal="right"/>
      <protection locked="0"/>
    </xf>
    <xf numFmtId="165" fontId="0" fillId="0" borderId="52" xfId="3" applyNumberFormat="1" applyFont="1" applyBorder="1" applyProtection="1">
      <protection locked="0"/>
    </xf>
    <xf numFmtId="164" fontId="0" fillId="0" borderId="53" xfId="4" applyNumberFormat="1" applyFont="1" applyBorder="1" applyAlignment="1" applyProtection="1">
      <alignment horizontal="right"/>
      <protection locked="0"/>
    </xf>
    <xf numFmtId="165" fontId="0" fillId="0" borderId="53" xfId="3" applyNumberFormat="1" applyFont="1" applyBorder="1" applyProtection="1">
      <protection locked="0"/>
    </xf>
    <xf numFmtId="164" fontId="2" fillId="20" borderId="2" xfId="4" applyNumberFormat="1" applyFont="1" applyFill="1" applyBorder="1" applyAlignment="1" applyProtection="1">
      <alignment horizontal="right"/>
      <protection locked="0"/>
    </xf>
    <xf numFmtId="165" fontId="2" fillId="20" borderId="2" xfId="3" applyNumberFormat="1" applyFont="1" applyFill="1" applyBorder="1" applyAlignment="1" applyProtection="1">
      <alignment horizontal="left"/>
      <protection locked="0"/>
    </xf>
    <xf numFmtId="164" fontId="0" fillId="0" borderId="0" xfId="4" applyNumberFormat="1" applyFont="1" applyBorder="1" applyAlignment="1" applyProtection="1">
      <alignment horizontal="right"/>
      <protection locked="0"/>
    </xf>
    <xf numFmtId="165" fontId="0" fillId="0" borderId="0" xfId="3" applyNumberFormat="1" applyFont="1" applyBorder="1" applyProtection="1">
      <protection locked="0"/>
    </xf>
    <xf numFmtId="165" fontId="2" fillId="20" borderId="6" xfId="3" applyNumberFormat="1" applyFont="1" applyFill="1" applyBorder="1" applyAlignment="1" applyProtection="1">
      <alignment horizontal="left"/>
      <protection locked="0"/>
    </xf>
    <xf numFmtId="165" fontId="2" fillId="20" borderId="5" xfId="3" applyNumberFormat="1" applyFont="1" applyFill="1" applyBorder="1" applyAlignment="1" applyProtection="1">
      <alignment horizontal="left"/>
      <protection locked="0"/>
    </xf>
    <xf numFmtId="165" fontId="0" fillId="0" borderId="50" xfId="3" applyNumberFormat="1" applyFont="1" applyBorder="1" applyProtection="1">
      <protection locked="0"/>
    </xf>
    <xf numFmtId="165" fontId="0" fillId="0" borderId="8" xfId="3" applyNumberFormat="1" applyFont="1" applyBorder="1" applyProtection="1">
      <protection locked="0"/>
    </xf>
    <xf numFmtId="165" fontId="2" fillId="20" borderId="1" xfId="3" applyNumberFormat="1" applyFont="1" applyFill="1" applyBorder="1" applyAlignment="1" applyProtection="1">
      <alignment horizontal="left"/>
      <protection locked="0"/>
    </xf>
    <xf numFmtId="165" fontId="0" fillId="0" borderId="10" xfId="3" applyNumberFormat="1" applyFont="1" applyBorder="1" applyProtection="1">
      <protection locked="0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0" fontId="5" fillId="5" borderId="4" xfId="0" applyNumberFormat="1" applyFont="1" applyFill="1" applyBorder="1" applyAlignment="1">
      <alignment horizontal="center" vertical="center" textRotation="180"/>
    </xf>
    <xf numFmtId="0" fontId="5" fillId="5" borderId="7" xfId="0" applyNumberFormat="1" applyFont="1" applyFill="1" applyBorder="1" applyAlignment="1">
      <alignment horizontal="center" vertical="center" textRotation="180"/>
    </xf>
    <xf numFmtId="0" fontId="5" fillId="5" borderId="5" xfId="0" applyNumberFormat="1" applyFont="1" applyFill="1" applyBorder="1" applyAlignment="1">
      <alignment horizontal="center" vertical="center" textRotation="180"/>
    </xf>
    <xf numFmtId="0" fontId="5" fillId="10" borderId="7" xfId="0" applyNumberFormat="1" applyFont="1" applyFill="1" applyBorder="1" applyAlignment="1">
      <alignment horizontal="center" vertical="center" textRotation="180" wrapText="1"/>
    </xf>
    <xf numFmtId="0" fontId="5" fillId="10" borderId="4" xfId="0" applyNumberFormat="1" applyFont="1" applyFill="1" applyBorder="1" applyAlignment="1">
      <alignment horizontal="center" vertical="center" textRotation="180" wrapText="1"/>
    </xf>
    <xf numFmtId="0" fontId="5" fillId="10" borderId="7" xfId="0" applyNumberFormat="1" applyFont="1" applyFill="1" applyBorder="1" applyAlignment="1">
      <alignment horizontal="center" vertical="center" textRotation="180"/>
    </xf>
    <xf numFmtId="0" fontId="5" fillId="10" borderId="4" xfId="0" applyNumberFormat="1" applyFont="1" applyFill="1" applyBorder="1" applyAlignment="1">
      <alignment horizontal="center" vertical="center" textRotation="180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2" fillId="3" borderId="1" xfId="0" applyNumberFormat="1" applyFont="1" applyFill="1" applyBorder="1" applyAlignment="1">
      <alignment horizontal="center" vertical="center"/>
    </xf>
  </cellXfs>
  <cellStyles count="5">
    <cellStyle name="Comma" xfId="3" builtinId="3"/>
    <cellStyle name="Normal" xfId="0" builtinId="0"/>
    <cellStyle name="Percent" xfId="4" builtinId="5"/>
    <cellStyle name="標準 2" xfId="2"/>
    <cellStyle name="標準_0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J387"/>
  <sheetViews>
    <sheetView showGridLines="0" zoomScale="66" zoomScaleNormal="66" workbookViewId="0">
      <pane xSplit="3" ySplit="5" topLeftCell="D13" activePane="bottomRight" state="frozen"/>
      <selection pane="topRight"/>
      <selection pane="bottomLeft"/>
      <selection pane="bottomRight" activeCell="H41" sqref="H41"/>
    </sheetView>
  </sheetViews>
  <sheetFormatPr defaultColWidth="9" defaultRowHeight="14.5"/>
  <cols>
    <col min="1" max="1" width="7.54296875" style="181" customWidth="1"/>
    <col min="2" max="2" width="17.54296875" style="181" customWidth="1"/>
    <col min="3" max="3" width="53.81640625" style="182" customWidth="1"/>
    <col min="4" max="4" width="28.453125" style="183" customWidth="1"/>
    <col min="5" max="5" width="10.1796875" style="182" customWidth="1"/>
    <col min="6" max="6" width="23.54296875" style="182" customWidth="1"/>
    <col min="7" max="10" width="23.453125" style="182" customWidth="1"/>
    <col min="11" max="11" width="23.81640625" style="182" customWidth="1"/>
    <col min="12" max="13" width="23.453125" style="182" customWidth="1"/>
    <col min="14" max="14" width="23.81640625" style="182" customWidth="1"/>
    <col min="15" max="15" width="23.453125" style="182" customWidth="1"/>
    <col min="16" max="16" width="23.54296875" style="182" customWidth="1"/>
    <col min="17" max="17" width="24.1796875" style="182" customWidth="1"/>
    <col min="18" max="18" width="8.54296875" style="1" customWidth="1"/>
    <col min="19" max="19" width="25.54296875" style="182" customWidth="1"/>
    <col min="20" max="20" width="10.1796875" style="182" customWidth="1"/>
    <col min="21" max="32" width="23.453125" style="182" customWidth="1"/>
    <col min="33" max="33" width="10.1796875" style="1" customWidth="1"/>
    <col min="34" max="34" width="25.1796875" style="182" customWidth="1"/>
    <col min="35" max="35" width="10.1796875" style="182" customWidth="1"/>
    <col min="36" max="47" width="23.453125" style="182" customWidth="1"/>
    <col min="49" max="49" width="25.1796875" style="182" customWidth="1"/>
    <col min="50" max="50" width="10.1796875" style="182" customWidth="1"/>
    <col min="51" max="62" width="23.453125" style="182" customWidth="1"/>
  </cols>
  <sheetData>
    <row r="1" spans="1:62" ht="15.5">
      <c r="A1" s="60"/>
      <c r="B1" s="60" t="s">
        <v>0</v>
      </c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</row>
    <row r="2" spans="1:62" ht="15.5">
      <c r="A2" s="60"/>
      <c r="B2" s="60" t="s">
        <v>1</v>
      </c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</row>
    <row r="3" spans="1:62" ht="15.5">
      <c r="A3" s="60"/>
      <c r="B3" s="60" t="s">
        <v>2</v>
      </c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H3" s="183"/>
      <c r="AJ3" s="296"/>
      <c r="AK3" s="296"/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W3" s="183"/>
      <c r="AY3" s="296"/>
      <c r="AZ3" s="296"/>
      <c r="BA3" s="296"/>
      <c r="BB3" s="296"/>
      <c r="BC3" s="296"/>
      <c r="BD3" s="296"/>
      <c r="BE3" s="296"/>
      <c r="BF3" s="296"/>
      <c r="BG3" s="296"/>
      <c r="BH3" s="296"/>
      <c r="BI3" s="296"/>
      <c r="BJ3" s="296"/>
    </row>
    <row r="4" spans="1:62">
      <c r="A4" s="184"/>
      <c r="B4" s="184"/>
      <c r="D4" s="185" t="s">
        <v>3</v>
      </c>
      <c r="E4" s="252"/>
      <c r="S4" s="279" t="s">
        <v>4</v>
      </c>
      <c r="T4" s="252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H4" s="279" t="s">
        <v>5</v>
      </c>
      <c r="AI4" s="252"/>
      <c r="AJ4" s="297"/>
      <c r="AK4" s="297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W4" s="279" t="s">
        <v>6</v>
      </c>
      <c r="AX4" s="252"/>
      <c r="AY4" s="297"/>
      <c r="AZ4" s="297"/>
      <c r="BA4" s="297"/>
      <c r="BB4" s="297"/>
      <c r="BC4" s="297"/>
      <c r="BD4" s="297"/>
      <c r="BE4" s="297"/>
      <c r="BF4" s="297"/>
      <c r="BG4" s="297"/>
      <c r="BH4" s="297"/>
      <c r="BI4" s="297"/>
      <c r="BJ4" s="297"/>
    </row>
    <row r="5" spans="1:62" ht="18.5">
      <c r="A5" s="186" t="s">
        <v>7</v>
      </c>
      <c r="B5" s="187" t="s">
        <v>8</v>
      </c>
      <c r="C5" s="186" t="s">
        <v>9</v>
      </c>
      <c r="D5" s="188" t="s">
        <v>1</v>
      </c>
      <c r="E5" s="253" t="s">
        <v>10</v>
      </c>
      <c r="F5" s="254">
        <v>45017</v>
      </c>
      <c r="G5" s="254">
        <v>45047</v>
      </c>
      <c r="H5" s="254">
        <v>45078</v>
      </c>
      <c r="I5" s="254">
        <v>45108</v>
      </c>
      <c r="J5" s="254">
        <v>45139</v>
      </c>
      <c r="K5" s="254">
        <v>45170</v>
      </c>
      <c r="L5" s="254">
        <v>45200</v>
      </c>
      <c r="M5" s="254">
        <v>45231</v>
      </c>
      <c r="N5" s="254">
        <v>45261</v>
      </c>
      <c r="O5" s="254">
        <v>45292</v>
      </c>
      <c r="P5" s="254">
        <v>45323</v>
      </c>
      <c r="Q5" s="254">
        <v>45352</v>
      </c>
      <c r="S5" s="186" t="s">
        <v>1</v>
      </c>
      <c r="T5" s="253" t="s">
        <v>10</v>
      </c>
      <c r="U5" s="254">
        <v>45017</v>
      </c>
      <c r="V5" s="254">
        <v>45047</v>
      </c>
      <c r="W5" s="254">
        <v>45078</v>
      </c>
      <c r="X5" s="254">
        <v>45108</v>
      </c>
      <c r="Y5" s="254">
        <v>45139</v>
      </c>
      <c r="Z5" s="254">
        <v>45170</v>
      </c>
      <c r="AA5" s="254">
        <v>45200</v>
      </c>
      <c r="AB5" s="254">
        <v>45231</v>
      </c>
      <c r="AC5" s="254">
        <v>45261</v>
      </c>
      <c r="AD5" s="254">
        <v>45292</v>
      </c>
      <c r="AE5" s="254">
        <v>45323</v>
      </c>
      <c r="AF5" s="254">
        <v>45352</v>
      </c>
      <c r="AH5" s="186" t="s">
        <v>1</v>
      </c>
      <c r="AI5" s="253" t="s">
        <v>10</v>
      </c>
      <c r="AJ5" s="254">
        <v>45017</v>
      </c>
      <c r="AK5" s="254">
        <v>45047</v>
      </c>
      <c r="AL5" s="254">
        <v>45078</v>
      </c>
      <c r="AM5" s="254">
        <v>45108</v>
      </c>
      <c r="AN5" s="254">
        <v>45139</v>
      </c>
      <c r="AO5" s="254">
        <v>45170</v>
      </c>
      <c r="AP5" s="254">
        <v>45200</v>
      </c>
      <c r="AQ5" s="254">
        <v>45231</v>
      </c>
      <c r="AR5" s="254">
        <v>45261</v>
      </c>
      <c r="AS5" s="254">
        <v>45292</v>
      </c>
      <c r="AT5" s="254">
        <v>45323</v>
      </c>
      <c r="AU5" s="254">
        <v>45352</v>
      </c>
      <c r="AW5" s="186" t="s">
        <v>1</v>
      </c>
      <c r="AX5" s="253" t="s">
        <v>10</v>
      </c>
      <c r="AY5" s="254">
        <v>45017</v>
      </c>
      <c r="AZ5" s="254">
        <v>45047</v>
      </c>
      <c r="BA5" s="254">
        <v>45078</v>
      </c>
      <c r="BB5" s="254">
        <v>45108</v>
      </c>
      <c r="BC5" s="254">
        <v>45139</v>
      </c>
      <c r="BD5" s="254">
        <v>45170</v>
      </c>
      <c r="BE5" s="254">
        <v>45200</v>
      </c>
      <c r="BF5" s="254">
        <v>45231</v>
      </c>
      <c r="BG5" s="254">
        <v>45261</v>
      </c>
      <c r="BH5" s="254">
        <v>45292</v>
      </c>
      <c r="BI5" s="254">
        <v>45323</v>
      </c>
      <c r="BJ5" s="254">
        <v>45352</v>
      </c>
    </row>
    <row r="6" spans="1:62" s="1" customFormat="1">
      <c r="A6" s="189">
        <v>4111</v>
      </c>
      <c r="B6" s="189">
        <v>4111000101</v>
      </c>
      <c r="C6" s="190" t="s">
        <v>11</v>
      </c>
      <c r="D6" s="191">
        <f>SUM(F6:Q6)</f>
        <v>0</v>
      </c>
      <c r="E6" s="255" t="e">
        <f>D6/D$13</f>
        <v>#DIV/0!</v>
      </c>
      <c r="F6" s="191">
        <f>U6+AJ6+AY6</f>
        <v>0</v>
      </c>
      <c r="G6" s="191">
        <f t="shared" ref="G6:Q6" si="0">V6+AK6+AZ6</f>
        <v>0</v>
      </c>
      <c r="H6" s="191">
        <f t="shared" si="0"/>
        <v>0</v>
      </c>
      <c r="I6" s="191">
        <f t="shared" si="0"/>
        <v>0</v>
      </c>
      <c r="J6" s="191">
        <f>$Y$6+$AN$6+$BC$6</f>
        <v>0</v>
      </c>
      <c r="K6" s="191">
        <f>$Z$6+$AO$6+$BD$6</f>
        <v>0</v>
      </c>
      <c r="L6" s="191">
        <f>$AA$6+$AP$6+$BE$6</f>
        <v>0</v>
      </c>
      <c r="M6" s="191">
        <f t="shared" si="0"/>
        <v>0</v>
      </c>
      <c r="N6" s="191">
        <f t="shared" si="0"/>
        <v>0</v>
      </c>
      <c r="O6" s="191">
        <f t="shared" si="0"/>
        <v>0</v>
      </c>
      <c r="P6" s="191">
        <f t="shared" si="0"/>
        <v>0</v>
      </c>
      <c r="Q6" s="280">
        <f t="shared" si="0"/>
        <v>0</v>
      </c>
      <c r="S6" s="191">
        <f>SUM(U6:AF6)</f>
        <v>0</v>
      </c>
      <c r="T6" s="255" t="e">
        <f>S6/S$13</f>
        <v>#DIV/0!</v>
      </c>
      <c r="U6" s="191">
        <v>0</v>
      </c>
      <c r="V6" s="191">
        <v>0</v>
      </c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191">
        <v>0</v>
      </c>
      <c r="AD6" s="191">
        <v>0</v>
      </c>
      <c r="AE6" s="191">
        <v>0</v>
      </c>
      <c r="AF6" s="280">
        <v>0</v>
      </c>
      <c r="AH6" s="191">
        <f>SUM(AJ6:AU6)</f>
        <v>0</v>
      </c>
      <c r="AI6" s="255" t="e">
        <f>AH6/AH$13</f>
        <v>#DIV/0!</v>
      </c>
      <c r="AJ6" s="191">
        <v>0</v>
      </c>
      <c r="AK6" s="191">
        <v>0</v>
      </c>
      <c r="AL6" s="191">
        <v>0</v>
      </c>
      <c r="AM6" s="191">
        <v>0</v>
      </c>
      <c r="AN6" s="191">
        <v>0</v>
      </c>
      <c r="AO6" s="191">
        <v>0</v>
      </c>
      <c r="AP6" s="191">
        <v>0</v>
      </c>
      <c r="AQ6" s="191">
        <v>0</v>
      </c>
      <c r="AR6" s="191">
        <v>0</v>
      </c>
      <c r="AS6" s="191">
        <v>0</v>
      </c>
      <c r="AT6" s="191">
        <v>0</v>
      </c>
      <c r="AU6" s="280">
        <v>0</v>
      </c>
      <c r="AW6" s="191">
        <f>SUM(AY6:BJ6)</f>
        <v>0</v>
      </c>
      <c r="AX6" s="255" t="e">
        <f>AW6/AW$13</f>
        <v>#DIV/0!</v>
      </c>
      <c r="AY6" s="280">
        <v>0</v>
      </c>
      <c r="AZ6" s="280">
        <v>0</v>
      </c>
      <c r="BA6" s="280">
        <v>0</v>
      </c>
      <c r="BB6" s="280">
        <v>0</v>
      </c>
      <c r="BC6" s="280">
        <v>0</v>
      </c>
      <c r="BD6" s="280">
        <v>0</v>
      </c>
      <c r="BE6" s="280">
        <v>0</v>
      </c>
      <c r="BF6" s="280">
        <v>0</v>
      </c>
      <c r="BG6" s="280">
        <v>0</v>
      </c>
      <c r="BH6" s="280">
        <v>0</v>
      </c>
      <c r="BI6" s="280">
        <v>0</v>
      </c>
      <c r="BJ6" s="280">
        <v>0</v>
      </c>
    </row>
    <row r="7" spans="1:62">
      <c r="A7" s="192">
        <v>4111</v>
      </c>
      <c r="B7" s="192" t="s">
        <v>12</v>
      </c>
      <c r="C7" s="193" t="s">
        <v>13</v>
      </c>
      <c r="D7" s="194">
        <f t="shared" ref="D7:D69" si="1">SUM(F7:Q7)</f>
        <v>0</v>
      </c>
      <c r="E7" s="256" t="e">
        <f t="shared" ref="E7:E69" si="2">D7/D$13</f>
        <v>#DIV/0!</v>
      </c>
      <c r="F7" s="191">
        <f t="shared" ref="F7:F12" si="3">U7+AJ7+AY7</f>
        <v>0</v>
      </c>
      <c r="G7" s="191">
        <f t="shared" ref="G7:G12" si="4">V7+AK7+AZ7</f>
        <v>0</v>
      </c>
      <c r="H7" s="191">
        <f t="shared" ref="H7:H12" si="5">W7+AL7+BA7</f>
        <v>0</v>
      </c>
      <c r="I7" s="191">
        <f t="shared" ref="I7:I12" si="6">X7+AM7+BB7</f>
        <v>0</v>
      </c>
      <c r="J7" s="191">
        <f>$Y$7+$AN$7+$BC$7</f>
        <v>0</v>
      </c>
      <c r="K7" s="191">
        <f>$Z$7+$AO$7+$BD$7</f>
        <v>0</v>
      </c>
      <c r="L7" s="191">
        <f>$AA$7+$AP$7+$BE$7</f>
        <v>0</v>
      </c>
      <c r="M7" s="191">
        <f t="shared" ref="M7:M12" si="7">AB7+AQ7+BF7</f>
        <v>0</v>
      </c>
      <c r="N7" s="191">
        <f t="shared" ref="N7:N12" si="8">AC7+AR7+BG7</f>
        <v>0</v>
      </c>
      <c r="O7" s="191">
        <f t="shared" ref="O7:O12" si="9">AD7+AS7+BH7</f>
        <v>0</v>
      </c>
      <c r="P7" s="191">
        <f t="shared" ref="P7:P12" si="10">AE7+AT7+BI7</f>
        <v>0</v>
      </c>
      <c r="Q7" s="280">
        <f t="shared" ref="Q7:Q12" si="11">AF7+AU7+BJ7</f>
        <v>0</v>
      </c>
      <c r="S7" s="194">
        <f t="shared" ref="S7:S69" si="12">SUM(U7:AF7)</f>
        <v>0</v>
      </c>
      <c r="T7" s="256" t="e">
        <f t="shared" ref="T7:T69" si="13">S7/S$13</f>
        <v>#DIV/0!</v>
      </c>
      <c r="U7" s="191">
        <v>0</v>
      </c>
      <c r="V7" s="191">
        <v>0</v>
      </c>
      <c r="W7" s="191">
        <v>0</v>
      </c>
      <c r="X7" s="191">
        <v>0</v>
      </c>
      <c r="Y7" s="191">
        <v>0</v>
      </c>
      <c r="Z7" s="191">
        <v>0</v>
      </c>
      <c r="AA7" s="191">
        <v>0</v>
      </c>
      <c r="AB7" s="191">
        <v>0</v>
      </c>
      <c r="AC7" s="191">
        <v>0</v>
      </c>
      <c r="AD7" s="191">
        <v>0</v>
      </c>
      <c r="AE7" s="191">
        <v>0</v>
      </c>
      <c r="AF7" s="280">
        <v>0</v>
      </c>
      <c r="AH7" s="194">
        <f t="shared" ref="AH7:AH69" si="14">SUM(AJ7:AU7)</f>
        <v>0</v>
      </c>
      <c r="AI7" s="256" t="e">
        <f t="shared" ref="AI7:AI69" si="15">AH7/AH$13</f>
        <v>#DIV/0!</v>
      </c>
      <c r="AJ7" s="191">
        <v>0</v>
      </c>
      <c r="AK7" s="191">
        <v>0</v>
      </c>
      <c r="AL7" s="191">
        <v>0</v>
      </c>
      <c r="AM7" s="191">
        <v>0</v>
      </c>
      <c r="AN7" s="191">
        <v>0</v>
      </c>
      <c r="AO7" s="191">
        <v>0</v>
      </c>
      <c r="AP7" s="191">
        <v>0</v>
      </c>
      <c r="AQ7" s="191">
        <v>0</v>
      </c>
      <c r="AR7" s="191">
        <v>0</v>
      </c>
      <c r="AS7" s="191">
        <v>0</v>
      </c>
      <c r="AT7" s="191">
        <v>0</v>
      </c>
      <c r="AU7" s="280">
        <v>0</v>
      </c>
      <c r="AW7" s="194">
        <f t="shared" ref="AW7:AW69" si="16">SUM(AY7:BJ7)</f>
        <v>0</v>
      </c>
      <c r="AX7" s="256" t="e">
        <f t="shared" ref="AX7:AX69" si="17">AW7/AW$13</f>
        <v>#DIV/0!</v>
      </c>
      <c r="AY7" s="280">
        <v>0</v>
      </c>
      <c r="AZ7" s="280">
        <v>0</v>
      </c>
      <c r="BA7" s="280">
        <v>0</v>
      </c>
      <c r="BB7" s="280">
        <v>0</v>
      </c>
      <c r="BC7" s="280">
        <v>0</v>
      </c>
      <c r="BD7" s="280">
        <v>0</v>
      </c>
      <c r="BE7" s="280">
        <v>0</v>
      </c>
      <c r="BF7" s="280">
        <v>0</v>
      </c>
      <c r="BG7" s="280">
        <v>0</v>
      </c>
      <c r="BH7" s="280">
        <v>0</v>
      </c>
      <c r="BI7" s="280">
        <v>0</v>
      </c>
      <c r="BJ7" s="280">
        <v>0</v>
      </c>
    </row>
    <row r="8" spans="1:62">
      <c r="A8" s="192">
        <v>4111</v>
      </c>
      <c r="B8" s="192" t="s">
        <v>14</v>
      </c>
      <c r="C8" s="193" t="s">
        <v>15</v>
      </c>
      <c r="D8" s="194">
        <f t="shared" si="1"/>
        <v>0</v>
      </c>
      <c r="E8" s="256" t="e">
        <f t="shared" si="2"/>
        <v>#DIV/0!</v>
      </c>
      <c r="F8" s="191">
        <f t="shared" si="3"/>
        <v>0</v>
      </c>
      <c r="G8" s="191">
        <f t="shared" si="4"/>
        <v>0</v>
      </c>
      <c r="H8" s="191">
        <f t="shared" si="5"/>
        <v>0</v>
      </c>
      <c r="I8" s="191">
        <f t="shared" si="6"/>
        <v>0</v>
      </c>
      <c r="J8" s="191">
        <f>$Y$8+$AN$8+$BC$8</f>
        <v>0</v>
      </c>
      <c r="K8" s="191">
        <f>$Z$8+$AO$8+$BD$8</f>
        <v>0</v>
      </c>
      <c r="L8" s="191">
        <f>$AA$8+$AP$8+$BE$8</f>
        <v>0</v>
      </c>
      <c r="M8" s="191">
        <f t="shared" si="7"/>
        <v>0</v>
      </c>
      <c r="N8" s="191">
        <f t="shared" si="8"/>
        <v>0</v>
      </c>
      <c r="O8" s="191">
        <f t="shared" si="9"/>
        <v>0</v>
      </c>
      <c r="P8" s="191">
        <f t="shared" si="10"/>
        <v>0</v>
      </c>
      <c r="Q8" s="280">
        <f t="shared" si="11"/>
        <v>0</v>
      </c>
      <c r="S8" s="194">
        <f t="shared" si="12"/>
        <v>0</v>
      </c>
      <c r="T8" s="256" t="e">
        <f t="shared" si="13"/>
        <v>#DIV/0!</v>
      </c>
      <c r="U8" s="191">
        <v>0</v>
      </c>
      <c r="V8" s="191">
        <v>0</v>
      </c>
      <c r="W8" s="191">
        <v>0</v>
      </c>
      <c r="X8" s="191">
        <v>0</v>
      </c>
      <c r="Y8" s="191">
        <v>0</v>
      </c>
      <c r="Z8" s="191">
        <v>0</v>
      </c>
      <c r="AA8" s="191">
        <v>0</v>
      </c>
      <c r="AB8" s="191">
        <v>0</v>
      </c>
      <c r="AC8" s="191">
        <v>0</v>
      </c>
      <c r="AD8" s="191">
        <v>0</v>
      </c>
      <c r="AE8" s="191">
        <v>0</v>
      </c>
      <c r="AF8" s="280">
        <v>0</v>
      </c>
      <c r="AH8" s="194">
        <f t="shared" si="14"/>
        <v>0</v>
      </c>
      <c r="AI8" s="256" t="e">
        <f t="shared" si="15"/>
        <v>#DIV/0!</v>
      </c>
      <c r="AJ8" s="191">
        <v>0</v>
      </c>
      <c r="AK8" s="191">
        <v>0</v>
      </c>
      <c r="AL8" s="191">
        <v>0</v>
      </c>
      <c r="AM8" s="191">
        <v>0</v>
      </c>
      <c r="AN8" s="191">
        <v>0</v>
      </c>
      <c r="AO8" s="191">
        <v>0</v>
      </c>
      <c r="AP8" s="191">
        <v>0</v>
      </c>
      <c r="AQ8" s="191">
        <v>0</v>
      </c>
      <c r="AR8" s="191">
        <v>0</v>
      </c>
      <c r="AS8" s="191">
        <v>0</v>
      </c>
      <c r="AT8" s="191">
        <v>0</v>
      </c>
      <c r="AU8" s="280">
        <v>0</v>
      </c>
      <c r="AW8" s="194">
        <f t="shared" si="16"/>
        <v>0</v>
      </c>
      <c r="AX8" s="256" t="e">
        <f t="shared" si="17"/>
        <v>#DIV/0!</v>
      </c>
      <c r="AY8" s="280">
        <v>0</v>
      </c>
      <c r="AZ8" s="280">
        <v>0</v>
      </c>
      <c r="BA8" s="280">
        <v>0</v>
      </c>
      <c r="BB8" s="280">
        <v>0</v>
      </c>
      <c r="BC8" s="280">
        <v>0</v>
      </c>
      <c r="BD8" s="280">
        <v>0</v>
      </c>
      <c r="BE8" s="280">
        <v>0</v>
      </c>
      <c r="BF8" s="280">
        <v>0</v>
      </c>
      <c r="BG8" s="280">
        <v>0</v>
      </c>
      <c r="BH8" s="280">
        <v>0</v>
      </c>
      <c r="BI8" s="280">
        <v>0</v>
      </c>
      <c r="BJ8" s="280">
        <v>0</v>
      </c>
    </row>
    <row r="9" spans="1:62">
      <c r="A9" s="192">
        <v>4111</v>
      </c>
      <c r="B9" s="192" t="s">
        <v>16</v>
      </c>
      <c r="C9" s="193" t="s">
        <v>17</v>
      </c>
      <c r="D9" s="194">
        <f t="shared" si="1"/>
        <v>0</v>
      </c>
      <c r="E9" s="256" t="e">
        <f t="shared" si="2"/>
        <v>#DIV/0!</v>
      </c>
      <c r="F9" s="191">
        <f t="shared" si="3"/>
        <v>0</v>
      </c>
      <c r="G9" s="191">
        <f t="shared" si="4"/>
        <v>0</v>
      </c>
      <c r="H9" s="191">
        <f t="shared" si="5"/>
        <v>0</v>
      </c>
      <c r="I9" s="191">
        <f t="shared" si="6"/>
        <v>0</v>
      </c>
      <c r="J9" s="191">
        <f>$Y$9+$AN$9+$BC$9</f>
        <v>0</v>
      </c>
      <c r="K9" s="191">
        <f>$Z$9+$AO$9+$BD$9</f>
        <v>0</v>
      </c>
      <c r="L9" s="191">
        <f>$AA$9+$AP$9+$BE$9</f>
        <v>0</v>
      </c>
      <c r="M9" s="191">
        <f t="shared" si="7"/>
        <v>0</v>
      </c>
      <c r="N9" s="191">
        <f t="shared" si="8"/>
        <v>0</v>
      </c>
      <c r="O9" s="191">
        <f t="shared" si="9"/>
        <v>0</v>
      </c>
      <c r="P9" s="191">
        <f t="shared" si="10"/>
        <v>0</v>
      </c>
      <c r="Q9" s="280">
        <f t="shared" si="11"/>
        <v>0</v>
      </c>
      <c r="S9" s="194">
        <f t="shared" si="12"/>
        <v>0</v>
      </c>
      <c r="T9" s="256" t="e">
        <f t="shared" si="13"/>
        <v>#DIV/0!</v>
      </c>
      <c r="U9" s="191">
        <v>0</v>
      </c>
      <c r="V9" s="191">
        <v>0</v>
      </c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191">
        <v>0</v>
      </c>
      <c r="AD9" s="191">
        <v>0</v>
      </c>
      <c r="AE9" s="191">
        <v>0</v>
      </c>
      <c r="AF9" s="280">
        <v>0</v>
      </c>
      <c r="AH9" s="194">
        <f t="shared" si="14"/>
        <v>0</v>
      </c>
      <c r="AI9" s="256" t="e">
        <f t="shared" si="15"/>
        <v>#DIV/0!</v>
      </c>
      <c r="AJ9" s="191">
        <v>0</v>
      </c>
      <c r="AK9" s="191">
        <v>0</v>
      </c>
      <c r="AL9" s="191">
        <v>0</v>
      </c>
      <c r="AM9" s="191">
        <v>0</v>
      </c>
      <c r="AN9" s="191">
        <v>0</v>
      </c>
      <c r="AO9" s="191">
        <v>0</v>
      </c>
      <c r="AP9" s="191">
        <v>0</v>
      </c>
      <c r="AQ9" s="191">
        <v>0</v>
      </c>
      <c r="AR9" s="191">
        <v>0</v>
      </c>
      <c r="AS9" s="191">
        <v>0</v>
      </c>
      <c r="AT9" s="191">
        <v>0</v>
      </c>
      <c r="AU9" s="280">
        <v>0</v>
      </c>
      <c r="AW9" s="194">
        <f t="shared" si="16"/>
        <v>0</v>
      </c>
      <c r="AX9" s="256" t="e">
        <f t="shared" si="17"/>
        <v>#DIV/0!</v>
      </c>
      <c r="AY9" s="280">
        <v>0</v>
      </c>
      <c r="AZ9" s="280">
        <v>0</v>
      </c>
      <c r="BA9" s="280">
        <v>0</v>
      </c>
      <c r="BB9" s="280">
        <v>0</v>
      </c>
      <c r="BC9" s="280">
        <v>0</v>
      </c>
      <c r="BD9" s="280">
        <v>0</v>
      </c>
      <c r="BE9" s="280">
        <v>0</v>
      </c>
      <c r="BF9" s="280">
        <v>0</v>
      </c>
      <c r="BG9" s="280">
        <v>0</v>
      </c>
      <c r="BH9" s="280">
        <v>0</v>
      </c>
      <c r="BI9" s="280">
        <v>0</v>
      </c>
      <c r="BJ9" s="280">
        <v>0</v>
      </c>
    </row>
    <row r="10" spans="1:62">
      <c r="A10" s="192">
        <v>4111</v>
      </c>
      <c r="B10" s="192" t="s">
        <v>18</v>
      </c>
      <c r="C10" s="193" t="s">
        <v>19</v>
      </c>
      <c r="D10" s="194">
        <f t="shared" si="1"/>
        <v>0</v>
      </c>
      <c r="E10" s="256" t="e">
        <f t="shared" si="2"/>
        <v>#DIV/0!</v>
      </c>
      <c r="F10" s="191">
        <f t="shared" si="3"/>
        <v>0</v>
      </c>
      <c r="G10" s="191">
        <f t="shared" si="4"/>
        <v>0</v>
      </c>
      <c r="H10" s="191">
        <f t="shared" si="5"/>
        <v>0</v>
      </c>
      <c r="I10" s="191">
        <f t="shared" si="6"/>
        <v>0</v>
      </c>
      <c r="J10" s="191">
        <f>$Y$10+$AN$10+$BC$10</f>
        <v>0</v>
      </c>
      <c r="K10" s="191">
        <f>$Z$10+$AO$10+$BD$10</f>
        <v>0</v>
      </c>
      <c r="L10" s="191">
        <f>$AA$10+$AP$10+$BE$10</f>
        <v>0</v>
      </c>
      <c r="M10" s="191">
        <f t="shared" si="7"/>
        <v>0</v>
      </c>
      <c r="N10" s="191">
        <f t="shared" si="8"/>
        <v>0</v>
      </c>
      <c r="O10" s="191">
        <f t="shared" si="9"/>
        <v>0</v>
      </c>
      <c r="P10" s="191">
        <f t="shared" si="10"/>
        <v>0</v>
      </c>
      <c r="Q10" s="280">
        <f t="shared" si="11"/>
        <v>0</v>
      </c>
      <c r="S10" s="194">
        <f t="shared" si="12"/>
        <v>0</v>
      </c>
      <c r="T10" s="256" t="e">
        <f t="shared" si="13"/>
        <v>#DIV/0!</v>
      </c>
      <c r="U10" s="191">
        <v>0</v>
      </c>
      <c r="V10" s="191">
        <v>0</v>
      </c>
      <c r="W10" s="191">
        <v>0</v>
      </c>
      <c r="X10" s="191">
        <v>0</v>
      </c>
      <c r="Y10" s="191">
        <v>0</v>
      </c>
      <c r="Z10" s="191">
        <v>0</v>
      </c>
      <c r="AA10" s="191">
        <v>0</v>
      </c>
      <c r="AB10" s="191">
        <v>0</v>
      </c>
      <c r="AC10" s="191">
        <v>0</v>
      </c>
      <c r="AD10" s="191">
        <v>0</v>
      </c>
      <c r="AE10" s="191">
        <v>0</v>
      </c>
      <c r="AF10" s="280">
        <v>0</v>
      </c>
      <c r="AH10" s="194">
        <f t="shared" si="14"/>
        <v>0</v>
      </c>
      <c r="AI10" s="256" t="e">
        <f t="shared" si="15"/>
        <v>#DIV/0!</v>
      </c>
      <c r="AJ10" s="191">
        <v>0</v>
      </c>
      <c r="AK10" s="191">
        <v>0</v>
      </c>
      <c r="AL10" s="191">
        <v>0</v>
      </c>
      <c r="AM10" s="191">
        <v>0</v>
      </c>
      <c r="AN10" s="191">
        <v>0</v>
      </c>
      <c r="AO10" s="191">
        <v>0</v>
      </c>
      <c r="AP10" s="191">
        <v>0</v>
      </c>
      <c r="AQ10" s="191">
        <v>0</v>
      </c>
      <c r="AR10" s="191">
        <v>0</v>
      </c>
      <c r="AS10" s="191">
        <v>0</v>
      </c>
      <c r="AT10" s="191">
        <v>0</v>
      </c>
      <c r="AU10" s="280">
        <v>0</v>
      </c>
      <c r="AW10" s="194">
        <f t="shared" si="16"/>
        <v>0</v>
      </c>
      <c r="AX10" s="256" t="e">
        <f t="shared" si="17"/>
        <v>#DIV/0!</v>
      </c>
      <c r="AY10" s="280">
        <v>0</v>
      </c>
      <c r="AZ10" s="280">
        <v>0</v>
      </c>
      <c r="BA10" s="280">
        <v>0</v>
      </c>
      <c r="BB10" s="280">
        <v>0</v>
      </c>
      <c r="BC10" s="280">
        <v>0</v>
      </c>
      <c r="BD10" s="280">
        <v>0</v>
      </c>
      <c r="BE10" s="280">
        <v>0</v>
      </c>
      <c r="BF10" s="280">
        <v>0</v>
      </c>
      <c r="BG10" s="280">
        <v>0</v>
      </c>
      <c r="BH10" s="280">
        <v>0</v>
      </c>
      <c r="BI10" s="280">
        <v>0</v>
      </c>
      <c r="BJ10" s="280">
        <v>0</v>
      </c>
    </row>
    <row r="11" spans="1:62">
      <c r="A11" s="192">
        <v>4111</v>
      </c>
      <c r="B11" s="192" t="s">
        <v>20</v>
      </c>
      <c r="C11" s="193" t="s">
        <v>21</v>
      </c>
      <c r="D11" s="194">
        <f t="shared" si="1"/>
        <v>0</v>
      </c>
      <c r="E11" s="256" t="e">
        <f t="shared" si="2"/>
        <v>#DIV/0!</v>
      </c>
      <c r="F11" s="191">
        <f t="shared" si="3"/>
        <v>0</v>
      </c>
      <c r="G11" s="191">
        <f t="shared" si="4"/>
        <v>0</v>
      </c>
      <c r="H11" s="191">
        <f t="shared" si="5"/>
        <v>0</v>
      </c>
      <c r="I11" s="191">
        <f t="shared" si="6"/>
        <v>0</v>
      </c>
      <c r="J11" s="191">
        <f>$Y$11+$AN$11+$BC$11</f>
        <v>0</v>
      </c>
      <c r="K11" s="191">
        <f>$Z$11+$AO$11+$BD$11</f>
        <v>0</v>
      </c>
      <c r="L11" s="191">
        <f>$AA$11+$AP$11+$BE$11</f>
        <v>0</v>
      </c>
      <c r="M11" s="191">
        <f t="shared" si="7"/>
        <v>0</v>
      </c>
      <c r="N11" s="191">
        <f t="shared" si="8"/>
        <v>0</v>
      </c>
      <c r="O11" s="191">
        <f t="shared" si="9"/>
        <v>0</v>
      </c>
      <c r="P11" s="191">
        <f t="shared" si="10"/>
        <v>0</v>
      </c>
      <c r="Q11" s="280">
        <f t="shared" si="11"/>
        <v>0</v>
      </c>
      <c r="S11" s="194">
        <f t="shared" si="12"/>
        <v>0</v>
      </c>
      <c r="T11" s="256" t="e">
        <f t="shared" si="13"/>
        <v>#DIV/0!</v>
      </c>
      <c r="U11" s="191">
        <v>0</v>
      </c>
      <c r="V11" s="191">
        <v>0</v>
      </c>
      <c r="W11" s="191">
        <v>0</v>
      </c>
      <c r="X11" s="191">
        <v>0</v>
      </c>
      <c r="Y11" s="191">
        <v>0</v>
      </c>
      <c r="Z11" s="191">
        <v>0</v>
      </c>
      <c r="AA11" s="191">
        <v>0</v>
      </c>
      <c r="AB11" s="191">
        <v>0</v>
      </c>
      <c r="AC11" s="191">
        <v>0</v>
      </c>
      <c r="AD11" s="191">
        <v>0</v>
      </c>
      <c r="AE11" s="191">
        <v>0</v>
      </c>
      <c r="AF11" s="280">
        <v>0</v>
      </c>
      <c r="AH11" s="194">
        <f t="shared" si="14"/>
        <v>0</v>
      </c>
      <c r="AI11" s="256" t="e">
        <f t="shared" si="15"/>
        <v>#DIV/0!</v>
      </c>
      <c r="AJ11" s="191">
        <v>0</v>
      </c>
      <c r="AK11" s="191">
        <v>0</v>
      </c>
      <c r="AL11" s="191">
        <v>0</v>
      </c>
      <c r="AM11" s="191">
        <v>0</v>
      </c>
      <c r="AN11" s="191">
        <v>0</v>
      </c>
      <c r="AO11" s="191">
        <v>0</v>
      </c>
      <c r="AP11" s="191">
        <v>0</v>
      </c>
      <c r="AQ11" s="191">
        <v>0</v>
      </c>
      <c r="AR11" s="191">
        <v>0</v>
      </c>
      <c r="AS11" s="191">
        <v>0</v>
      </c>
      <c r="AT11" s="191">
        <v>0</v>
      </c>
      <c r="AU11" s="280">
        <v>0</v>
      </c>
      <c r="AW11" s="194">
        <f t="shared" si="16"/>
        <v>0</v>
      </c>
      <c r="AX11" s="256" t="e">
        <f t="shared" si="17"/>
        <v>#DIV/0!</v>
      </c>
      <c r="AY11" s="280">
        <v>0</v>
      </c>
      <c r="AZ11" s="280">
        <v>0</v>
      </c>
      <c r="BA11" s="280">
        <v>0</v>
      </c>
      <c r="BB11" s="280">
        <v>0</v>
      </c>
      <c r="BC11" s="280">
        <v>0</v>
      </c>
      <c r="BD11" s="280">
        <v>0</v>
      </c>
      <c r="BE11" s="280">
        <v>0</v>
      </c>
      <c r="BF11" s="280">
        <v>0</v>
      </c>
      <c r="BG11" s="280">
        <v>0</v>
      </c>
      <c r="BH11" s="280">
        <v>0</v>
      </c>
      <c r="BI11" s="280">
        <v>0</v>
      </c>
      <c r="BJ11" s="280">
        <v>0</v>
      </c>
    </row>
    <row r="12" spans="1:62">
      <c r="A12" s="192">
        <v>4111</v>
      </c>
      <c r="B12" s="192" t="s">
        <v>22</v>
      </c>
      <c r="C12" s="195" t="s">
        <v>23</v>
      </c>
      <c r="D12" s="194">
        <f t="shared" si="1"/>
        <v>0</v>
      </c>
      <c r="E12" s="256" t="e">
        <f t="shared" si="2"/>
        <v>#DIV/0!</v>
      </c>
      <c r="F12" s="191">
        <f t="shared" si="3"/>
        <v>0</v>
      </c>
      <c r="G12" s="191">
        <f t="shared" si="4"/>
        <v>0</v>
      </c>
      <c r="H12" s="191">
        <f t="shared" si="5"/>
        <v>0</v>
      </c>
      <c r="I12" s="191">
        <f t="shared" si="6"/>
        <v>0</v>
      </c>
      <c r="J12" s="191">
        <f>$Y$12+$AN$12+$BC$12</f>
        <v>0</v>
      </c>
      <c r="K12" s="191">
        <f>$Z$12+$AO$12+$BD$12</f>
        <v>0</v>
      </c>
      <c r="L12" s="191">
        <f>$AA$12+$AP$12+$BE$12</f>
        <v>0</v>
      </c>
      <c r="M12" s="191">
        <f t="shared" si="7"/>
        <v>0</v>
      </c>
      <c r="N12" s="191">
        <f t="shared" si="8"/>
        <v>0</v>
      </c>
      <c r="O12" s="191">
        <f t="shared" si="9"/>
        <v>0</v>
      </c>
      <c r="P12" s="191">
        <f t="shared" si="10"/>
        <v>0</v>
      </c>
      <c r="Q12" s="280">
        <f t="shared" si="11"/>
        <v>0</v>
      </c>
      <c r="S12" s="194">
        <f t="shared" si="12"/>
        <v>0</v>
      </c>
      <c r="T12" s="256" t="e">
        <f t="shared" si="13"/>
        <v>#DIV/0!</v>
      </c>
      <c r="U12" s="191">
        <v>0</v>
      </c>
      <c r="V12" s="191">
        <v>0</v>
      </c>
      <c r="W12" s="191">
        <v>0</v>
      </c>
      <c r="X12" s="191">
        <v>0</v>
      </c>
      <c r="Y12" s="191">
        <v>0</v>
      </c>
      <c r="Z12" s="191">
        <v>0</v>
      </c>
      <c r="AA12" s="191">
        <v>0</v>
      </c>
      <c r="AB12" s="191">
        <v>0</v>
      </c>
      <c r="AC12" s="191">
        <v>0</v>
      </c>
      <c r="AD12" s="191">
        <v>0</v>
      </c>
      <c r="AE12" s="191">
        <v>0</v>
      </c>
      <c r="AF12" s="280">
        <v>0</v>
      </c>
      <c r="AH12" s="194">
        <f t="shared" si="14"/>
        <v>0</v>
      </c>
      <c r="AI12" s="256" t="e">
        <f t="shared" si="15"/>
        <v>#DIV/0!</v>
      </c>
      <c r="AJ12" s="191">
        <v>0</v>
      </c>
      <c r="AK12" s="191">
        <v>0</v>
      </c>
      <c r="AL12" s="191">
        <v>0</v>
      </c>
      <c r="AM12" s="191">
        <v>0</v>
      </c>
      <c r="AN12" s="191">
        <v>0</v>
      </c>
      <c r="AO12" s="191">
        <v>0</v>
      </c>
      <c r="AP12" s="191">
        <v>0</v>
      </c>
      <c r="AQ12" s="191">
        <v>0</v>
      </c>
      <c r="AR12" s="191">
        <v>0</v>
      </c>
      <c r="AS12" s="191">
        <v>0</v>
      </c>
      <c r="AT12" s="191">
        <v>0</v>
      </c>
      <c r="AU12" s="280">
        <v>0</v>
      </c>
      <c r="AW12" s="194">
        <f t="shared" si="16"/>
        <v>0</v>
      </c>
      <c r="AX12" s="256" t="e">
        <f t="shared" si="17"/>
        <v>#DIV/0!</v>
      </c>
      <c r="AY12" s="280">
        <v>0</v>
      </c>
      <c r="AZ12" s="280">
        <v>0</v>
      </c>
      <c r="BA12" s="280">
        <v>0</v>
      </c>
      <c r="BB12" s="280">
        <v>0</v>
      </c>
      <c r="BC12" s="280">
        <v>0</v>
      </c>
      <c r="BD12" s="280">
        <v>0</v>
      </c>
      <c r="BE12" s="280">
        <v>0</v>
      </c>
      <c r="BF12" s="280">
        <v>0</v>
      </c>
      <c r="BG12" s="280">
        <v>0</v>
      </c>
      <c r="BH12" s="280">
        <v>0</v>
      </c>
      <c r="BI12" s="280">
        <v>0</v>
      </c>
      <c r="BJ12" s="280">
        <v>0</v>
      </c>
    </row>
    <row r="13" spans="1:62">
      <c r="A13" s="196"/>
      <c r="B13" s="196" t="s">
        <v>24</v>
      </c>
      <c r="C13" s="197"/>
      <c r="D13" s="198">
        <f t="shared" si="1"/>
        <v>0</v>
      </c>
      <c r="E13" s="257" t="e">
        <f t="shared" si="2"/>
        <v>#DIV/0!</v>
      </c>
      <c r="F13" s="258">
        <f t="shared" ref="F13:Q13" si="18">SUM(F6:F12)</f>
        <v>0</v>
      </c>
      <c r="G13" s="258">
        <f t="shared" si="18"/>
        <v>0</v>
      </c>
      <c r="H13" s="258">
        <f t="shared" si="18"/>
        <v>0</v>
      </c>
      <c r="I13" s="258">
        <f t="shared" si="18"/>
        <v>0</v>
      </c>
      <c r="J13" s="258">
        <f t="shared" si="18"/>
        <v>0</v>
      </c>
      <c r="K13" s="258">
        <f t="shared" si="18"/>
        <v>0</v>
      </c>
      <c r="L13" s="258">
        <f t="shared" si="18"/>
        <v>0</v>
      </c>
      <c r="M13" s="258">
        <f t="shared" si="18"/>
        <v>0</v>
      </c>
      <c r="N13" s="258">
        <f t="shared" si="18"/>
        <v>0</v>
      </c>
      <c r="O13" s="258">
        <f t="shared" si="18"/>
        <v>0</v>
      </c>
      <c r="P13" s="258">
        <f t="shared" si="18"/>
        <v>0</v>
      </c>
      <c r="Q13" s="281">
        <f t="shared" si="18"/>
        <v>0</v>
      </c>
      <c r="S13" s="198">
        <f t="shared" si="12"/>
        <v>0</v>
      </c>
      <c r="T13" s="257" t="e">
        <f t="shared" si="13"/>
        <v>#DIV/0!</v>
      </c>
      <c r="U13" s="258">
        <f>SUM(U6:U12)</f>
        <v>0</v>
      </c>
      <c r="V13" s="258">
        <f t="shared" ref="V13:AF13" si="19">SUM(V6:V12)</f>
        <v>0</v>
      </c>
      <c r="W13" s="258">
        <f t="shared" si="19"/>
        <v>0</v>
      </c>
      <c r="X13" s="258">
        <f t="shared" si="19"/>
        <v>0</v>
      </c>
      <c r="Y13" s="258">
        <f>SUM($Y$6:$Y$12)</f>
        <v>0</v>
      </c>
      <c r="Z13" s="258">
        <f>SUM($Z$6:$Z$12)</f>
        <v>0</v>
      </c>
      <c r="AA13" s="258">
        <f t="shared" si="19"/>
        <v>0</v>
      </c>
      <c r="AB13" s="258">
        <f t="shared" si="19"/>
        <v>0</v>
      </c>
      <c r="AC13" s="258">
        <f t="shared" si="19"/>
        <v>0</v>
      </c>
      <c r="AD13" s="258">
        <f t="shared" si="19"/>
        <v>0</v>
      </c>
      <c r="AE13" s="258">
        <f t="shared" si="19"/>
        <v>0</v>
      </c>
      <c r="AF13" s="281">
        <f t="shared" si="19"/>
        <v>0</v>
      </c>
      <c r="AH13" s="198">
        <f t="shared" si="14"/>
        <v>0</v>
      </c>
      <c r="AI13" s="257" t="e">
        <f t="shared" si="15"/>
        <v>#DIV/0!</v>
      </c>
      <c r="AJ13" s="258">
        <f>SUM(AJ6:AJ12)</f>
        <v>0</v>
      </c>
      <c r="AK13" s="258">
        <f t="shared" ref="AK13:AU13" si="20">SUM(AK6:AK12)</f>
        <v>0</v>
      </c>
      <c r="AL13" s="258">
        <f t="shared" si="20"/>
        <v>0</v>
      </c>
      <c r="AM13" s="258">
        <f t="shared" si="20"/>
        <v>0</v>
      </c>
      <c r="AN13" s="258">
        <f t="shared" si="20"/>
        <v>0</v>
      </c>
      <c r="AO13" s="258">
        <f t="shared" si="20"/>
        <v>0</v>
      </c>
      <c r="AP13" s="258">
        <f t="shared" si="20"/>
        <v>0</v>
      </c>
      <c r="AQ13" s="258">
        <f t="shared" si="20"/>
        <v>0</v>
      </c>
      <c r="AR13" s="258">
        <f t="shared" si="20"/>
        <v>0</v>
      </c>
      <c r="AS13" s="258">
        <f t="shared" si="20"/>
        <v>0</v>
      </c>
      <c r="AT13" s="258">
        <f t="shared" si="20"/>
        <v>0</v>
      </c>
      <c r="AU13" s="281">
        <f t="shared" si="20"/>
        <v>0</v>
      </c>
      <c r="AW13" s="198">
        <f t="shared" si="16"/>
        <v>0</v>
      </c>
      <c r="AX13" s="257" t="e">
        <f t="shared" si="17"/>
        <v>#DIV/0!</v>
      </c>
      <c r="AY13" s="258">
        <f>SUM(AY6:AY12)</f>
        <v>0</v>
      </c>
      <c r="AZ13" s="258">
        <f t="shared" ref="AZ13:BJ13" si="21">SUM(AZ6:AZ12)</f>
        <v>0</v>
      </c>
      <c r="BA13" s="258">
        <f t="shared" si="21"/>
        <v>0</v>
      </c>
      <c r="BB13" s="258">
        <f t="shared" si="21"/>
        <v>0</v>
      </c>
      <c r="BC13" s="258">
        <f t="shared" si="21"/>
        <v>0</v>
      </c>
      <c r="BD13" s="258">
        <f t="shared" si="21"/>
        <v>0</v>
      </c>
      <c r="BE13" s="258">
        <f t="shared" si="21"/>
        <v>0</v>
      </c>
      <c r="BF13" s="258">
        <f t="shared" si="21"/>
        <v>0</v>
      </c>
      <c r="BG13" s="258">
        <f t="shared" si="21"/>
        <v>0</v>
      </c>
      <c r="BH13" s="258">
        <f t="shared" si="21"/>
        <v>0</v>
      </c>
      <c r="BI13" s="258">
        <f t="shared" si="21"/>
        <v>0</v>
      </c>
      <c r="BJ13" s="281">
        <f t="shared" si="21"/>
        <v>0</v>
      </c>
    </row>
    <row r="14" spans="1:62" ht="18.5">
      <c r="A14" s="192">
        <v>5111</v>
      </c>
      <c r="B14" s="192">
        <v>5111410101</v>
      </c>
      <c r="C14" s="199" t="s">
        <v>25</v>
      </c>
      <c r="D14" s="194">
        <f t="shared" si="1"/>
        <v>0</v>
      </c>
      <c r="E14" s="256" t="e">
        <f t="shared" si="2"/>
        <v>#DIV/0!</v>
      </c>
      <c r="F14" s="259">
        <f t="shared" ref="F14:F22" si="22">U14+AJ14+AY14</f>
        <v>0</v>
      </c>
      <c r="G14" s="259">
        <f t="shared" ref="G14:G22" si="23">V14+AK14+AZ14</f>
        <v>0</v>
      </c>
      <c r="H14" s="259">
        <f t="shared" ref="H14:H22" si="24">W14+AL14+BA14</f>
        <v>0</v>
      </c>
      <c r="I14" s="259">
        <f t="shared" ref="I14:I22" si="25">X14+AM14+BB14</f>
        <v>0</v>
      </c>
      <c r="J14" s="259">
        <f>$Y$14+$AN$14+$BC$14</f>
        <v>0</v>
      </c>
      <c r="K14" s="259">
        <f>$Z$14+$AO$14+$BD$14</f>
        <v>0</v>
      </c>
      <c r="L14" s="259">
        <f>$AA$14+$AP$14+$BE$14</f>
        <v>0</v>
      </c>
      <c r="M14" s="259">
        <f t="shared" ref="M14:M22" si="26">AB14+AQ14+BF14</f>
        <v>0</v>
      </c>
      <c r="N14" s="259">
        <f t="shared" ref="N14:N22" si="27">AC14+AR14+BG14</f>
        <v>0</v>
      </c>
      <c r="O14" s="259">
        <f t="shared" ref="O14:O22" si="28">AD14+AS14+BH14</f>
        <v>0</v>
      </c>
      <c r="P14" s="259">
        <f t="shared" ref="P14:P22" si="29">AE14+AT14+BI14</f>
        <v>0</v>
      </c>
      <c r="Q14" s="282">
        <f t="shared" ref="Q14:Q22" si="30">AF14+AU14+BJ14</f>
        <v>0</v>
      </c>
      <c r="S14" s="194">
        <f t="shared" si="12"/>
        <v>0</v>
      </c>
      <c r="T14" s="256" t="e">
        <f t="shared" si="13"/>
        <v>#DIV/0!</v>
      </c>
      <c r="U14" s="277">
        <v>0</v>
      </c>
      <c r="V14" s="277">
        <v>0</v>
      </c>
      <c r="W14" s="277">
        <v>0</v>
      </c>
      <c r="X14" s="277">
        <v>0</v>
      </c>
      <c r="Y14" s="277">
        <v>0</v>
      </c>
      <c r="Z14" s="277">
        <v>0</v>
      </c>
      <c r="AA14" s="277">
        <v>0</v>
      </c>
      <c r="AB14" s="277">
        <v>0</v>
      </c>
      <c r="AC14" s="277">
        <v>0</v>
      </c>
      <c r="AD14" s="277">
        <v>0</v>
      </c>
      <c r="AE14" s="277">
        <v>0</v>
      </c>
      <c r="AF14" s="293">
        <v>0</v>
      </c>
      <c r="AG14" s="300"/>
      <c r="AH14" s="194">
        <f t="shared" si="14"/>
        <v>0</v>
      </c>
      <c r="AI14" s="256" t="e">
        <f t="shared" si="15"/>
        <v>#DIV/0!</v>
      </c>
      <c r="AJ14" s="277">
        <v>0</v>
      </c>
      <c r="AK14" s="277">
        <v>0</v>
      </c>
      <c r="AL14" s="277">
        <v>0</v>
      </c>
      <c r="AM14" s="277">
        <v>0</v>
      </c>
      <c r="AN14" s="277">
        <v>0</v>
      </c>
      <c r="AO14" s="277">
        <v>0</v>
      </c>
      <c r="AP14" s="277">
        <v>0</v>
      </c>
      <c r="AQ14" s="277">
        <v>0</v>
      </c>
      <c r="AR14" s="277">
        <v>0</v>
      </c>
      <c r="AS14" s="277">
        <v>0</v>
      </c>
      <c r="AT14" s="277">
        <v>0</v>
      </c>
      <c r="AU14" s="293">
        <v>0</v>
      </c>
      <c r="AW14" s="194">
        <f t="shared" si="16"/>
        <v>0</v>
      </c>
      <c r="AX14" s="256" t="e">
        <f t="shared" si="17"/>
        <v>#DIV/0!</v>
      </c>
      <c r="AY14" s="280">
        <v>0</v>
      </c>
      <c r="AZ14" s="280">
        <v>0</v>
      </c>
      <c r="BA14" s="280">
        <v>0</v>
      </c>
      <c r="BB14" s="280">
        <v>0</v>
      </c>
      <c r="BC14" s="280">
        <v>0</v>
      </c>
      <c r="BD14" s="280">
        <v>0</v>
      </c>
      <c r="BE14" s="280">
        <v>0</v>
      </c>
      <c r="BF14" s="280">
        <v>0</v>
      </c>
      <c r="BG14" s="280">
        <v>0</v>
      </c>
      <c r="BH14" s="280">
        <v>0</v>
      </c>
      <c r="BI14" s="280">
        <v>0</v>
      </c>
      <c r="BJ14" s="280">
        <v>0</v>
      </c>
    </row>
    <row r="15" spans="1:62">
      <c r="A15" s="200">
        <v>5111</v>
      </c>
      <c r="B15" s="200">
        <v>5111310101</v>
      </c>
      <c r="C15" s="201" t="s">
        <v>26</v>
      </c>
      <c r="D15" s="202">
        <f t="shared" si="1"/>
        <v>0</v>
      </c>
      <c r="E15" s="260" t="e">
        <f t="shared" si="2"/>
        <v>#DIV/0!</v>
      </c>
      <c r="F15" s="261">
        <f t="shared" si="22"/>
        <v>0</v>
      </c>
      <c r="G15" s="261">
        <f t="shared" si="23"/>
        <v>0</v>
      </c>
      <c r="H15" s="261">
        <f t="shared" si="24"/>
        <v>0</v>
      </c>
      <c r="I15" s="261">
        <f t="shared" si="25"/>
        <v>0</v>
      </c>
      <c r="J15" s="261">
        <f>$Y$15+$AN$15+$BC$15</f>
        <v>0</v>
      </c>
      <c r="K15" s="261">
        <f>$Z$15+$AO$15+$BD$15</f>
        <v>0</v>
      </c>
      <c r="L15" s="261">
        <f>$AA$15+$AP$15+$BE$15</f>
        <v>0</v>
      </c>
      <c r="M15" s="261">
        <f t="shared" si="26"/>
        <v>0</v>
      </c>
      <c r="N15" s="261">
        <f t="shared" si="27"/>
        <v>0</v>
      </c>
      <c r="O15" s="261">
        <f t="shared" si="28"/>
        <v>0</v>
      </c>
      <c r="P15" s="261">
        <f t="shared" si="29"/>
        <v>0</v>
      </c>
      <c r="Q15" s="283">
        <f t="shared" si="30"/>
        <v>0</v>
      </c>
      <c r="R15" s="284"/>
      <c r="S15" s="202">
        <f t="shared" si="12"/>
        <v>0</v>
      </c>
      <c r="T15" s="260" t="e">
        <f t="shared" si="13"/>
        <v>#DIV/0!</v>
      </c>
      <c r="U15" s="261">
        <v>0</v>
      </c>
      <c r="V15" s="261">
        <v>0</v>
      </c>
      <c r="W15" s="261">
        <v>0</v>
      </c>
      <c r="X15" s="261">
        <v>0</v>
      </c>
      <c r="Y15" s="261">
        <v>0</v>
      </c>
      <c r="Z15" s="261">
        <v>0</v>
      </c>
      <c r="AA15" s="261">
        <v>0</v>
      </c>
      <c r="AB15" s="261">
        <v>0</v>
      </c>
      <c r="AC15" s="261">
        <v>0</v>
      </c>
      <c r="AD15" s="261">
        <v>0</v>
      </c>
      <c r="AE15" s="261">
        <v>0</v>
      </c>
      <c r="AF15" s="283">
        <v>0</v>
      </c>
      <c r="AG15" s="284"/>
      <c r="AH15" s="202">
        <f t="shared" si="14"/>
        <v>0</v>
      </c>
      <c r="AI15" s="260" t="e">
        <f t="shared" si="15"/>
        <v>#DIV/0!</v>
      </c>
      <c r="AJ15" s="261">
        <v>0</v>
      </c>
      <c r="AK15" s="261">
        <v>0</v>
      </c>
      <c r="AL15" s="261">
        <v>0</v>
      </c>
      <c r="AM15" s="261">
        <v>0</v>
      </c>
      <c r="AN15" s="261">
        <v>0</v>
      </c>
      <c r="AO15" s="261">
        <v>0</v>
      </c>
      <c r="AP15" s="261">
        <v>0</v>
      </c>
      <c r="AQ15" s="261">
        <v>0</v>
      </c>
      <c r="AR15" s="261">
        <v>0</v>
      </c>
      <c r="AS15" s="261">
        <v>0</v>
      </c>
      <c r="AT15" s="261">
        <v>0</v>
      </c>
      <c r="AU15" s="283">
        <v>0</v>
      </c>
      <c r="AW15" s="202">
        <f t="shared" si="16"/>
        <v>0</v>
      </c>
      <c r="AX15" s="260" t="e">
        <f t="shared" si="17"/>
        <v>#DIV/0!</v>
      </c>
      <c r="AY15" s="280">
        <v>0</v>
      </c>
      <c r="AZ15" s="280">
        <v>0</v>
      </c>
      <c r="BA15" s="280">
        <v>0</v>
      </c>
      <c r="BB15" s="280">
        <v>0</v>
      </c>
      <c r="BC15" s="280">
        <v>0</v>
      </c>
      <c r="BD15" s="280">
        <v>0</v>
      </c>
      <c r="BE15" s="280">
        <v>0</v>
      </c>
      <c r="BF15" s="280">
        <v>0</v>
      </c>
      <c r="BG15" s="280">
        <v>0</v>
      </c>
      <c r="BH15" s="280">
        <v>0</v>
      </c>
      <c r="BI15" s="280">
        <v>0</v>
      </c>
      <c r="BJ15" s="280">
        <v>0</v>
      </c>
    </row>
    <row r="16" spans="1:62">
      <c r="A16" s="192">
        <v>5112</v>
      </c>
      <c r="B16" s="192">
        <v>5112210101</v>
      </c>
      <c r="C16" s="199" t="s">
        <v>27</v>
      </c>
      <c r="D16" s="194">
        <f t="shared" si="1"/>
        <v>0</v>
      </c>
      <c r="E16" s="256" t="e">
        <f t="shared" si="2"/>
        <v>#DIV/0!</v>
      </c>
      <c r="F16" s="259">
        <f t="shared" si="22"/>
        <v>0</v>
      </c>
      <c r="G16" s="259">
        <f t="shared" si="23"/>
        <v>0</v>
      </c>
      <c r="H16" s="259">
        <f t="shared" si="24"/>
        <v>0</v>
      </c>
      <c r="I16" s="259">
        <f t="shared" si="25"/>
        <v>0</v>
      </c>
      <c r="J16" s="259">
        <f>$Y$16+$AN$16+$BC$16</f>
        <v>0</v>
      </c>
      <c r="K16" s="259">
        <f>$Z$16+$AO$16+$BD$16</f>
        <v>0</v>
      </c>
      <c r="L16" s="259">
        <f>$AA$16+$AP$16+$BE$16</f>
        <v>0</v>
      </c>
      <c r="M16" s="259">
        <f t="shared" si="26"/>
        <v>0</v>
      </c>
      <c r="N16" s="259">
        <f t="shared" si="27"/>
        <v>0</v>
      </c>
      <c r="O16" s="259">
        <f t="shared" si="28"/>
        <v>0</v>
      </c>
      <c r="P16" s="259">
        <f t="shared" si="29"/>
        <v>0</v>
      </c>
      <c r="Q16" s="282">
        <f t="shared" si="30"/>
        <v>0</v>
      </c>
      <c r="S16" s="194">
        <f t="shared" si="12"/>
        <v>0</v>
      </c>
      <c r="T16" s="256" t="e">
        <f t="shared" si="13"/>
        <v>#DIV/0!</v>
      </c>
      <c r="U16" s="259">
        <v>0</v>
      </c>
      <c r="V16" s="259">
        <v>0</v>
      </c>
      <c r="W16" s="259">
        <v>0</v>
      </c>
      <c r="X16" s="259">
        <v>0</v>
      </c>
      <c r="Y16" s="259">
        <v>0</v>
      </c>
      <c r="Z16" s="259">
        <v>0</v>
      </c>
      <c r="AA16" s="259">
        <v>0</v>
      </c>
      <c r="AB16" s="259">
        <v>0</v>
      </c>
      <c r="AC16" s="259">
        <v>0</v>
      </c>
      <c r="AD16" s="259">
        <v>0</v>
      </c>
      <c r="AE16" s="259">
        <v>0</v>
      </c>
      <c r="AF16" s="282">
        <v>0</v>
      </c>
      <c r="AH16" s="194">
        <f t="shared" si="14"/>
        <v>0</v>
      </c>
      <c r="AI16" s="256" t="e">
        <f t="shared" si="15"/>
        <v>#DIV/0!</v>
      </c>
      <c r="AJ16" s="259">
        <v>0</v>
      </c>
      <c r="AK16" s="259">
        <v>0</v>
      </c>
      <c r="AL16" s="259">
        <v>0</v>
      </c>
      <c r="AM16" s="259">
        <v>0</v>
      </c>
      <c r="AN16" s="259">
        <v>0</v>
      </c>
      <c r="AO16" s="259">
        <v>0</v>
      </c>
      <c r="AP16" s="259">
        <v>0</v>
      </c>
      <c r="AQ16" s="259">
        <v>0</v>
      </c>
      <c r="AR16" s="259">
        <v>0</v>
      </c>
      <c r="AS16" s="259">
        <v>0</v>
      </c>
      <c r="AT16" s="259">
        <v>0</v>
      </c>
      <c r="AU16" s="282">
        <v>0</v>
      </c>
      <c r="AW16" s="194">
        <f t="shared" si="16"/>
        <v>0</v>
      </c>
      <c r="AX16" s="256" t="e">
        <f t="shared" si="17"/>
        <v>#DIV/0!</v>
      </c>
      <c r="AY16" s="280">
        <v>0</v>
      </c>
      <c r="AZ16" s="280">
        <v>0</v>
      </c>
      <c r="BA16" s="280">
        <v>0</v>
      </c>
      <c r="BB16" s="280">
        <v>0</v>
      </c>
      <c r="BC16" s="280">
        <v>0</v>
      </c>
      <c r="BD16" s="280">
        <v>0</v>
      </c>
      <c r="BE16" s="280">
        <v>0</v>
      </c>
      <c r="BF16" s="280">
        <v>0</v>
      </c>
      <c r="BG16" s="280">
        <v>0</v>
      </c>
      <c r="BH16" s="280">
        <v>0</v>
      </c>
      <c r="BI16" s="280">
        <v>0</v>
      </c>
      <c r="BJ16" s="280">
        <v>0</v>
      </c>
    </row>
    <row r="17" spans="1:62">
      <c r="A17" s="192">
        <v>5116</v>
      </c>
      <c r="B17" s="192">
        <v>5116040101</v>
      </c>
      <c r="C17" s="199" t="s">
        <v>28</v>
      </c>
      <c r="D17" s="194">
        <f t="shared" si="1"/>
        <v>0</v>
      </c>
      <c r="E17" s="256" t="e">
        <f t="shared" si="2"/>
        <v>#DIV/0!</v>
      </c>
      <c r="F17" s="259">
        <f t="shared" si="22"/>
        <v>0</v>
      </c>
      <c r="G17" s="259">
        <f t="shared" si="23"/>
        <v>0</v>
      </c>
      <c r="H17" s="259">
        <f t="shared" si="24"/>
        <v>0</v>
      </c>
      <c r="I17" s="259">
        <f t="shared" si="25"/>
        <v>0</v>
      </c>
      <c r="J17" s="259">
        <f>$Y$17+$AN$17+$BC$17</f>
        <v>0</v>
      </c>
      <c r="K17" s="259">
        <f>$Z$17+$AO$17+$BD$17</f>
        <v>0</v>
      </c>
      <c r="L17" s="259">
        <f>$AA$17+$AP$17+$BE$17</f>
        <v>0</v>
      </c>
      <c r="M17" s="259">
        <f t="shared" si="26"/>
        <v>0</v>
      </c>
      <c r="N17" s="259">
        <f t="shared" si="27"/>
        <v>0</v>
      </c>
      <c r="O17" s="259">
        <f t="shared" si="28"/>
        <v>0</v>
      </c>
      <c r="P17" s="259">
        <f t="shared" si="29"/>
        <v>0</v>
      </c>
      <c r="Q17" s="282">
        <f t="shared" si="30"/>
        <v>0</v>
      </c>
      <c r="S17" s="194">
        <f t="shared" si="12"/>
        <v>0</v>
      </c>
      <c r="T17" s="256" t="e">
        <f t="shared" si="13"/>
        <v>#DIV/0!</v>
      </c>
      <c r="U17" s="259">
        <v>0</v>
      </c>
      <c r="V17" s="259">
        <v>0</v>
      </c>
      <c r="W17" s="259">
        <v>0</v>
      </c>
      <c r="X17" s="259">
        <v>0</v>
      </c>
      <c r="Y17" s="259">
        <v>0</v>
      </c>
      <c r="Z17" s="259">
        <v>0</v>
      </c>
      <c r="AA17" s="259">
        <v>0</v>
      </c>
      <c r="AB17" s="259">
        <v>0</v>
      </c>
      <c r="AC17" s="259">
        <v>0</v>
      </c>
      <c r="AD17" s="259">
        <v>0</v>
      </c>
      <c r="AE17" s="259">
        <v>0</v>
      </c>
      <c r="AF17" s="282">
        <v>0</v>
      </c>
      <c r="AH17" s="194">
        <f t="shared" si="14"/>
        <v>0</v>
      </c>
      <c r="AI17" s="256" t="e">
        <f t="shared" si="15"/>
        <v>#DIV/0!</v>
      </c>
      <c r="AJ17" s="259">
        <v>0</v>
      </c>
      <c r="AK17" s="259">
        <v>0</v>
      </c>
      <c r="AL17" s="259">
        <v>0</v>
      </c>
      <c r="AM17" s="259">
        <v>0</v>
      </c>
      <c r="AN17" s="259">
        <v>0</v>
      </c>
      <c r="AO17" s="259">
        <v>0</v>
      </c>
      <c r="AP17" s="259">
        <v>0</v>
      </c>
      <c r="AQ17" s="259">
        <v>0</v>
      </c>
      <c r="AR17" s="259">
        <v>0</v>
      </c>
      <c r="AS17" s="259">
        <v>0</v>
      </c>
      <c r="AT17" s="259">
        <v>0</v>
      </c>
      <c r="AU17" s="282">
        <v>0</v>
      </c>
      <c r="AW17" s="194">
        <f t="shared" si="16"/>
        <v>0</v>
      </c>
      <c r="AX17" s="256" t="e">
        <f t="shared" si="17"/>
        <v>#DIV/0!</v>
      </c>
      <c r="AY17" s="280">
        <v>0</v>
      </c>
      <c r="AZ17" s="280">
        <v>0</v>
      </c>
      <c r="BA17" s="280">
        <v>0</v>
      </c>
      <c r="BB17" s="280">
        <v>0</v>
      </c>
      <c r="BC17" s="280">
        <v>0</v>
      </c>
      <c r="BD17" s="280">
        <v>0</v>
      </c>
      <c r="BE17" s="280">
        <v>0</v>
      </c>
      <c r="BF17" s="280">
        <v>0</v>
      </c>
      <c r="BG17" s="280">
        <v>0</v>
      </c>
      <c r="BH17" s="280">
        <v>0</v>
      </c>
      <c r="BI17" s="280">
        <v>0</v>
      </c>
      <c r="BJ17" s="280">
        <v>0</v>
      </c>
    </row>
    <row r="18" spans="1:62">
      <c r="A18" s="192">
        <v>5117</v>
      </c>
      <c r="B18" s="192">
        <v>5117010101</v>
      </c>
      <c r="C18" s="199" t="s">
        <v>29</v>
      </c>
      <c r="D18" s="194">
        <f t="shared" si="1"/>
        <v>0</v>
      </c>
      <c r="E18" s="256" t="e">
        <f t="shared" si="2"/>
        <v>#DIV/0!</v>
      </c>
      <c r="F18" s="259">
        <f t="shared" si="22"/>
        <v>0</v>
      </c>
      <c r="G18" s="259">
        <f t="shared" si="23"/>
        <v>0</v>
      </c>
      <c r="H18" s="259">
        <f t="shared" si="24"/>
        <v>0</v>
      </c>
      <c r="I18" s="259">
        <f t="shared" si="25"/>
        <v>0</v>
      </c>
      <c r="J18" s="259">
        <f>$Y$18+$AN$18+$BC$18</f>
        <v>0</v>
      </c>
      <c r="K18" s="259">
        <f>$Z$18+$AO$18+$BD$18</f>
        <v>0</v>
      </c>
      <c r="L18" s="259">
        <f>$AA$18+$AP$18+$BE$18</f>
        <v>0</v>
      </c>
      <c r="M18" s="259">
        <f t="shared" si="26"/>
        <v>0</v>
      </c>
      <c r="N18" s="259">
        <f t="shared" si="27"/>
        <v>0</v>
      </c>
      <c r="O18" s="259">
        <f t="shared" si="28"/>
        <v>0</v>
      </c>
      <c r="P18" s="259">
        <f t="shared" si="29"/>
        <v>0</v>
      </c>
      <c r="Q18" s="282">
        <f t="shared" si="30"/>
        <v>0</v>
      </c>
      <c r="S18" s="194">
        <f t="shared" si="12"/>
        <v>0</v>
      </c>
      <c r="T18" s="256" t="e">
        <f t="shared" si="13"/>
        <v>#DIV/0!</v>
      </c>
      <c r="U18" s="259">
        <v>0</v>
      </c>
      <c r="V18" s="259">
        <v>0</v>
      </c>
      <c r="W18" s="259">
        <v>0</v>
      </c>
      <c r="X18" s="259">
        <v>0</v>
      </c>
      <c r="Y18" s="259">
        <v>0</v>
      </c>
      <c r="Z18" s="259">
        <v>0</v>
      </c>
      <c r="AA18" s="259">
        <v>0</v>
      </c>
      <c r="AB18" s="259">
        <v>0</v>
      </c>
      <c r="AC18" s="259">
        <v>0</v>
      </c>
      <c r="AD18" s="259">
        <v>0</v>
      </c>
      <c r="AE18" s="259">
        <v>0</v>
      </c>
      <c r="AF18" s="282">
        <v>0</v>
      </c>
      <c r="AH18" s="194">
        <f t="shared" si="14"/>
        <v>0</v>
      </c>
      <c r="AI18" s="256" t="e">
        <f t="shared" si="15"/>
        <v>#DIV/0!</v>
      </c>
      <c r="AJ18" s="259">
        <v>0</v>
      </c>
      <c r="AK18" s="259">
        <v>0</v>
      </c>
      <c r="AL18" s="259">
        <v>0</v>
      </c>
      <c r="AM18" s="259">
        <v>0</v>
      </c>
      <c r="AN18" s="259">
        <v>0</v>
      </c>
      <c r="AO18" s="259">
        <v>0</v>
      </c>
      <c r="AP18" s="259">
        <v>0</v>
      </c>
      <c r="AQ18" s="259">
        <v>0</v>
      </c>
      <c r="AR18" s="259">
        <v>0</v>
      </c>
      <c r="AS18" s="259">
        <v>0</v>
      </c>
      <c r="AT18" s="259">
        <v>0</v>
      </c>
      <c r="AU18" s="282">
        <v>0</v>
      </c>
      <c r="AW18" s="194">
        <f t="shared" si="16"/>
        <v>0</v>
      </c>
      <c r="AX18" s="256" t="e">
        <f t="shared" si="17"/>
        <v>#DIV/0!</v>
      </c>
      <c r="AY18" s="280">
        <v>0</v>
      </c>
      <c r="AZ18" s="280">
        <v>0</v>
      </c>
      <c r="BA18" s="280">
        <v>0</v>
      </c>
      <c r="BB18" s="280">
        <v>0</v>
      </c>
      <c r="BC18" s="280">
        <v>0</v>
      </c>
      <c r="BD18" s="280">
        <v>0</v>
      </c>
      <c r="BE18" s="280">
        <v>0</v>
      </c>
      <c r="BF18" s="280">
        <v>0</v>
      </c>
      <c r="BG18" s="280">
        <v>0</v>
      </c>
      <c r="BH18" s="280">
        <v>0</v>
      </c>
      <c r="BI18" s="280">
        <v>0</v>
      </c>
      <c r="BJ18" s="280">
        <v>0</v>
      </c>
    </row>
    <row r="19" spans="1:62">
      <c r="A19" s="192">
        <v>5116</v>
      </c>
      <c r="B19" s="192" t="s">
        <v>30</v>
      </c>
      <c r="C19" s="199" t="s">
        <v>31</v>
      </c>
      <c r="D19" s="194">
        <f t="shared" si="1"/>
        <v>0</v>
      </c>
      <c r="E19" s="256" t="e">
        <f t="shared" si="2"/>
        <v>#DIV/0!</v>
      </c>
      <c r="F19" s="259">
        <f t="shared" si="22"/>
        <v>0</v>
      </c>
      <c r="G19" s="259">
        <f t="shared" si="23"/>
        <v>0</v>
      </c>
      <c r="H19" s="259">
        <f t="shared" si="24"/>
        <v>0</v>
      </c>
      <c r="I19" s="259">
        <f t="shared" si="25"/>
        <v>0</v>
      </c>
      <c r="J19" s="259">
        <f>$Y$19+$AN$19+$BC$19</f>
        <v>0</v>
      </c>
      <c r="K19" s="259">
        <f>$Z$19+$AO$19+$BD$19</f>
        <v>0</v>
      </c>
      <c r="L19" s="259">
        <f>$AA$19+$AP$19+$BE$19</f>
        <v>0</v>
      </c>
      <c r="M19" s="259">
        <f t="shared" si="26"/>
        <v>0</v>
      </c>
      <c r="N19" s="259">
        <f t="shared" si="27"/>
        <v>0</v>
      </c>
      <c r="O19" s="259">
        <f t="shared" si="28"/>
        <v>0</v>
      </c>
      <c r="P19" s="259">
        <f t="shared" si="29"/>
        <v>0</v>
      </c>
      <c r="Q19" s="282">
        <f t="shared" si="30"/>
        <v>0</v>
      </c>
      <c r="S19" s="194">
        <f t="shared" si="12"/>
        <v>0</v>
      </c>
      <c r="T19" s="256" t="e">
        <f t="shared" si="13"/>
        <v>#DIV/0!</v>
      </c>
      <c r="U19" s="259">
        <v>0</v>
      </c>
      <c r="V19" s="259">
        <v>0</v>
      </c>
      <c r="W19" s="259">
        <v>0</v>
      </c>
      <c r="X19" s="259">
        <v>0</v>
      </c>
      <c r="Y19" s="259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59">
        <v>0</v>
      </c>
      <c r="AF19" s="282">
        <v>0</v>
      </c>
      <c r="AH19" s="194">
        <f t="shared" si="14"/>
        <v>0</v>
      </c>
      <c r="AI19" s="256" t="e">
        <f t="shared" si="15"/>
        <v>#DIV/0!</v>
      </c>
      <c r="AJ19" s="259">
        <v>0</v>
      </c>
      <c r="AK19" s="259">
        <v>0</v>
      </c>
      <c r="AL19" s="259">
        <v>0</v>
      </c>
      <c r="AM19" s="259">
        <v>0</v>
      </c>
      <c r="AN19" s="259">
        <v>0</v>
      </c>
      <c r="AO19" s="259">
        <v>0</v>
      </c>
      <c r="AP19" s="259">
        <v>0</v>
      </c>
      <c r="AQ19" s="259">
        <v>0</v>
      </c>
      <c r="AR19" s="259">
        <v>0</v>
      </c>
      <c r="AS19" s="259">
        <v>0</v>
      </c>
      <c r="AT19" s="259">
        <v>0</v>
      </c>
      <c r="AU19" s="282">
        <v>0</v>
      </c>
      <c r="AW19" s="194">
        <f t="shared" si="16"/>
        <v>0</v>
      </c>
      <c r="AX19" s="256" t="e">
        <f t="shared" si="17"/>
        <v>#DIV/0!</v>
      </c>
      <c r="AY19" s="280">
        <v>0</v>
      </c>
      <c r="AZ19" s="280">
        <v>0</v>
      </c>
      <c r="BA19" s="280">
        <v>0</v>
      </c>
      <c r="BB19" s="280">
        <v>0</v>
      </c>
      <c r="BC19" s="280">
        <v>0</v>
      </c>
      <c r="BD19" s="280">
        <v>0</v>
      </c>
      <c r="BE19" s="280">
        <v>0</v>
      </c>
      <c r="BF19" s="280">
        <v>0</v>
      </c>
      <c r="BG19" s="280">
        <v>0</v>
      </c>
      <c r="BH19" s="280">
        <v>0</v>
      </c>
      <c r="BI19" s="280">
        <v>0</v>
      </c>
      <c r="BJ19" s="280">
        <v>0</v>
      </c>
    </row>
    <row r="20" spans="1:62">
      <c r="A20" s="192">
        <v>5117</v>
      </c>
      <c r="B20" s="192" t="s">
        <v>32</v>
      </c>
      <c r="C20" s="199" t="s">
        <v>33</v>
      </c>
      <c r="D20" s="194">
        <f t="shared" si="1"/>
        <v>0</v>
      </c>
      <c r="E20" s="256" t="e">
        <f t="shared" si="2"/>
        <v>#DIV/0!</v>
      </c>
      <c r="F20" s="259">
        <f t="shared" si="22"/>
        <v>0</v>
      </c>
      <c r="G20" s="259">
        <f t="shared" si="23"/>
        <v>0</v>
      </c>
      <c r="H20" s="259">
        <f t="shared" si="24"/>
        <v>0</v>
      </c>
      <c r="I20" s="259">
        <f t="shared" si="25"/>
        <v>0</v>
      </c>
      <c r="J20" s="259">
        <f>$Y$20+$AN$20+$BC$20</f>
        <v>0</v>
      </c>
      <c r="K20" s="259">
        <f>$Z$20+$AO$20+$BD$20</f>
        <v>0</v>
      </c>
      <c r="L20" s="259">
        <f>$AA$20+$AP$20+$BE$20</f>
        <v>0</v>
      </c>
      <c r="M20" s="259">
        <f t="shared" si="26"/>
        <v>0</v>
      </c>
      <c r="N20" s="259">
        <f t="shared" si="27"/>
        <v>0</v>
      </c>
      <c r="O20" s="259">
        <f t="shared" si="28"/>
        <v>0</v>
      </c>
      <c r="P20" s="259">
        <f t="shared" si="29"/>
        <v>0</v>
      </c>
      <c r="Q20" s="282">
        <f t="shared" si="30"/>
        <v>0</v>
      </c>
      <c r="S20" s="194">
        <f t="shared" si="12"/>
        <v>0</v>
      </c>
      <c r="T20" s="256" t="e">
        <f t="shared" si="13"/>
        <v>#DIV/0!</v>
      </c>
      <c r="U20" s="259">
        <v>0</v>
      </c>
      <c r="V20" s="259">
        <v>0</v>
      </c>
      <c r="W20" s="259">
        <v>0</v>
      </c>
      <c r="X20" s="259">
        <v>0</v>
      </c>
      <c r="Y20" s="259">
        <v>0</v>
      </c>
      <c r="Z20" s="259">
        <v>0</v>
      </c>
      <c r="AA20" s="259">
        <v>0</v>
      </c>
      <c r="AB20" s="259">
        <v>0</v>
      </c>
      <c r="AC20" s="259">
        <v>0</v>
      </c>
      <c r="AD20" s="259">
        <v>0</v>
      </c>
      <c r="AE20" s="259">
        <v>0</v>
      </c>
      <c r="AF20" s="282">
        <v>0</v>
      </c>
      <c r="AH20" s="194">
        <f t="shared" si="14"/>
        <v>0</v>
      </c>
      <c r="AI20" s="256" t="e">
        <f t="shared" si="15"/>
        <v>#DIV/0!</v>
      </c>
      <c r="AJ20" s="259">
        <v>0</v>
      </c>
      <c r="AK20" s="259">
        <v>0</v>
      </c>
      <c r="AL20" s="259">
        <v>0</v>
      </c>
      <c r="AM20" s="259">
        <v>0</v>
      </c>
      <c r="AN20" s="259">
        <v>0</v>
      </c>
      <c r="AO20" s="259">
        <v>0</v>
      </c>
      <c r="AP20" s="259">
        <v>0</v>
      </c>
      <c r="AQ20" s="259">
        <v>0</v>
      </c>
      <c r="AR20" s="259">
        <v>0</v>
      </c>
      <c r="AS20" s="259">
        <v>0</v>
      </c>
      <c r="AT20" s="259">
        <v>0</v>
      </c>
      <c r="AU20" s="282">
        <v>0</v>
      </c>
      <c r="AW20" s="194">
        <f t="shared" si="16"/>
        <v>0</v>
      </c>
      <c r="AX20" s="256" t="e">
        <f t="shared" si="17"/>
        <v>#DIV/0!</v>
      </c>
      <c r="AY20" s="280">
        <v>0</v>
      </c>
      <c r="AZ20" s="280">
        <v>0</v>
      </c>
      <c r="BA20" s="280">
        <v>0</v>
      </c>
      <c r="BB20" s="280">
        <v>0</v>
      </c>
      <c r="BC20" s="280">
        <v>0</v>
      </c>
      <c r="BD20" s="280">
        <v>0</v>
      </c>
      <c r="BE20" s="280">
        <v>0</v>
      </c>
      <c r="BF20" s="280">
        <v>0</v>
      </c>
      <c r="BG20" s="280">
        <v>0</v>
      </c>
      <c r="BH20" s="280">
        <v>0</v>
      </c>
      <c r="BI20" s="280">
        <v>0</v>
      </c>
      <c r="BJ20" s="280">
        <v>0</v>
      </c>
    </row>
    <row r="21" spans="1:62">
      <c r="A21" s="192">
        <v>5112</v>
      </c>
      <c r="B21" s="192">
        <v>5112410101</v>
      </c>
      <c r="C21" s="190" t="s">
        <v>34</v>
      </c>
      <c r="D21" s="203">
        <f t="shared" si="1"/>
        <v>0</v>
      </c>
      <c r="E21" s="262" t="e">
        <f t="shared" si="2"/>
        <v>#DIV/0!</v>
      </c>
      <c r="F21" s="191">
        <f t="shared" si="22"/>
        <v>0</v>
      </c>
      <c r="G21" s="191">
        <f t="shared" si="23"/>
        <v>0</v>
      </c>
      <c r="H21" s="191">
        <f t="shared" si="24"/>
        <v>0</v>
      </c>
      <c r="I21" s="191">
        <f t="shared" si="25"/>
        <v>0</v>
      </c>
      <c r="J21" s="191">
        <f>$Y$21+$AN$21+$BC$21</f>
        <v>0</v>
      </c>
      <c r="K21" s="191">
        <f>$Z$21+$AO$21+$BD$21</f>
        <v>0</v>
      </c>
      <c r="L21" s="191">
        <f>$AA$21+$AP$21+$BE$21</f>
        <v>0</v>
      </c>
      <c r="M21" s="191">
        <f t="shared" si="26"/>
        <v>0</v>
      </c>
      <c r="N21" s="191">
        <f t="shared" si="27"/>
        <v>0</v>
      </c>
      <c r="O21" s="191">
        <f t="shared" si="28"/>
        <v>0</v>
      </c>
      <c r="P21" s="191">
        <f t="shared" si="29"/>
        <v>0</v>
      </c>
      <c r="Q21" s="280">
        <f t="shared" si="30"/>
        <v>0</v>
      </c>
      <c r="S21" s="203">
        <f t="shared" si="12"/>
        <v>0</v>
      </c>
      <c r="T21" s="262" t="e">
        <f t="shared" si="13"/>
        <v>#DIV/0!</v>
      </c>
      <c r="U21" s="191">
        <v>0</v>
      </c>
      <c r="V21" s="191">
        <v>0</v>
      </c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191">
        <v>0</v>
      </c>
      <c r="AD21" s="191">
        <v>0</v>
      </c>
      <c r="AE21" s="191">
        <v>0</v>
      </c>
      <c r="AF21" s="280">
        <v>0</v>
      </c>
      <c r="AH21" s="203">
        <f t="shared" si="14"/>
        <v>0</v>
      </c>
      <c r="AI21" s="262" t="e">
        <f t="shared" si="15"/>
        <v>#DIV/0!</v>
      </c>
      <c r="AJ21" s="191">
        <v>0</v>
      </c>
      <c r="AK21" s="191">
        <v>0</v>
      </c>
      <c r="AL21" s="191">
        <v>0</v>
      </c>
      <c r="AM21" s="191">
        <v>0</v>
      </c>
      <c r="AN21" s="191">
        <v>0</v>
      </c>
      <c r="AO21" s="191">
        <v>0</v>
      </c>
      <c r="AP21" s="191">
        <v>0</v>
      </c>
      <c r="AQ21" s="191">
        <v>0</v>
      </c>
      <c r="AR21" s="191">
        <v>0</v>
      </c>
      <c r="AS21" s="191">
        <v>0</v>
      </c>
      <c r="AT21" s="191">
        <v>0</v>
      </c>
      <c r="AU21" s="280">
        <v>0</v>
      </c>
      <c r="AW21" s="203">
        <f t="shared" si="16"/>
        <v>0</v>
      </c>
      <c r="AX21" s="262" t="e">
        <f t="shared" si="17"/>
        <v>#DIV/0!</v>
      </c>
      <c r="AY21" s="280">
        <v>0</v>
      </c>
      <c r="AZ21" s="280">
        <v>0</v>
      </c>
      <c r="BA21" s="280">
        <v>0</v>
      </c>
      <c r="BB21" s="280">
        <v>0</v>
      </c>
      <c r="BC21" s="280">
        <v>0</v>
      </c>
      <c r="BD21" s="280">
        <v>0</v>
      </c>
      <c r="BE21" s="280">
        <v>0</v>
      </c>
      <c r="BF21" s="280">
        <v>0</v>
      </c>
      <c r="BG21" s="280">
        <v>0</v>
      </c>
      <c r="BH21" s="280">
        <v>0</v>
      </c>
      <c r="BI21" s="280">
        <v>0</v>
      </c>
      <c r="BJ21" s="280">
        <v>0</v>
      </c>
    </row>
    <row r="22" spans="1:62">
      <c r="A22" s="204">
        <v>4315</v>
      </c>
      <c r="B22" s="204">
        <v>4315060101</v>
      </c>
      <c r="C22" s="205" t="s">
        <v>35</v>
      </c>
      <c r="D22" s="206">
        <f t="shared" si="1"/>
        <v>0</v>
      </c>
      <c r="E22" s="263" t="e">
        <f t="shared" si="2"/>
        <v>#DIV/0!</v>
      </c>
      <c r="F22" s="264">
        <f t="shared" si="22"/>
        <v>0</v>
      </c>
      <c r="G22" s="264">
        <f t="shared" si="23"/>
        <v>0</v>
      </c>
      <c r="H22" s="264">
        <f t="shared" si="24"/>
        <v>0</v>
      </c>
      <c r="I22" s="264">
        <f t="shared" si="25"/>
        <v>0</v>
      </c>
      <c r="J22" s="264">
        <f>$Y$22+$AN$22+$BC$22</f>
        <v>0</v>
      </c>
      <c r="K22" s="264">
        <f>$Z$22+$AO$22+$BD$22</f>
        <v>0</v>
      </c>
      <c r="L22" s="264">
        <f>$AA$22+$AP$22+$BE$22</f>
        <v>0</v>
      </c>
      <c r="M22" s="264">
        <f t="shared" si="26"/>
        <v>0</v>
      </c>
      <c r="N22" s="264">
        <f t="shared" si="27"/>
        <v>0</v>
      </c>
      <c r="O22" s="264">
        <f t="shared" si="28"/>
        <v>0</v>
      </c>
      <c r="P22" s="264">
        <f t="shared" si="29"/>
        <v>0</v>
      </c>
      <c r="Q22" s="285">
        <f t="shared" si="30"/>
        <v>0</v>
      </c>
      <c r="S22" s="206">
        <f t="shared" si="12"/>
        <v>0</v>
      </c>
      <c r="T22" s="263" t="e">
        <f t="shared" si="13"/>
        <v>#DIV/0!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64">
        <v>0</v>
      </c>
      <c r="AE22" s="264">
        <v>0</v>
      </c>
      <c r="AF22" s="285">
        <v>0</v>
      </c>
      <c r="AH22" s="206">
        <f t="shared" si="14"/>
        <v>0</v>
      </c>
      <c r="AI22" s="263" t="e">
        <f t="shared" si="15"/>
        <v>#DIV/0!</v>
      </c>
      <c r="AJ22" s="264">
        <v>0</v>
      </c>
      <c r="AK22" s="264">
        <v>0</v>
      </c>
      <c r="AL22" s="264">
        <v>0</v>
      </c>
      <c r="AM22" s="264">
        <v>0</v>
      </c>
      <c r="AN22" s="264">
        <v>0</v>
      </c>
      <c r="AO22" s="264">
        <v>0</v>
      </c>
      <c r="AP22" s="264">
        <v>0</v>
      </c>
      <c r="AQ22" s="264">
        <v>0</v>
      </c>
      <c r="AR22" s="264">
        <v>0</v>
      </c>
      <c r="AS22" s="264">
        <v>0</v>
      </c>
      <c r="AT22" s="264">
        <v>0</v>
      </c>
      <c r="AU22" s="285">
        <v>0</v>
      </c>
      <c r="AW22" s="206">
        <f t="shared" si="16"/>
        <v>0</v>
      </c>
      <c r="AX22" s="263" t="e">
        <f t="shared" si="17"/>
        <v>#DIV/0!</v>
      </c>
      <c r="AY22" s="264"/>
      <c r="AZ22" s="264"/>
      <c r="BA22" s="264"/>
      <c r="BB22" s="264"/>
      <c r="BC22" s="264"/>
      <c r="BD22" s="264"/>
      <c r="BE22" s="264"/>
      <c r="BF22" s="264"/>
      <c r="BG22" s="264"/>
      <c r="BH22" s="264"/>
      <c r="BI22" s="264"/>
      <c r="BJ22" s="285"/>
    </row>
    <row r="23" spans="1:62">
      <c r="A23" s="196"/>
      <c r="B23" s="196" t="s">
        <v>36</v>
      </c>
      <c r="C23" s="197"/>
      <c r="D23" s="198">
        <f t="shared" si="1"/>
        <v>0</v>
      </c>
      <c r="E23" s="257" t="e">
        <f t="shared" si="2"/>
        <v>#DIV/0!</v>
      </c>
      <c r="F23" s="258">
        <f t="shared" ref="F23:Q23" si="31">SUM(F14:F22)</f>
        <v>0</v>
      </c>
      <c r="G23" s="258">
        <f t="shared" si="31"/>
        <v>0</v>
      </c>
      <c r="H23" s="258">
        <f t="shared" si="31"/>
        <v>0</v>
      </c>
      <c r="I23" s="258">
        <f t="shared" si="31"/>
        <v>0</v>
      </c>
      <c r="J23" s="258">
        <f t="shared" si="31"/>
        <v>0</v>
      </c>
      <c r="K23" s="258">
        <f t="shared" si="31"/>
        <v>0</v>
      </c>
      <c r="L23" s="258">
        <f t="shared" si="31"/>
        <v>0</v>
      </c>
      <c r="M23" s="258">
        <f t="shared" si="31"/>
        <v>0</v>
      </c>
      <c r="N23" s="258">
        <f t="shared" si="31"/>
        <v>0</v>
      </c>
      <c r="O23" s="258">
        <f t="shared" si="31"/>
        <v>0</v>
      </c>
      <c r="P23" s="258">
        <f t="shared" si="31"/>
        <v>0</v>
      </c>
      <c r="Q23" s="281">
        <f t="shared" si="31"/>
        <v>0</v>
      </c>
      <c r="S23" s="198">
        <f t="shared" si="12"/>
        <v>0</v>
      </c>
      <c r="T23" s="257" t="e">
        <f t="shared" si="13"/>
        <v>#DIV/0!</v>
      </c>
      <c r="U23" s="258">
        <f>SUM(U14:U22)</f>
        <v>0</v>
      </c>
      <c r="V23" s="258">
        <f t="shared" ref="V23:AF23" si="32">SUM(V14:V22)</f>
        <v>0</v>
      </c>
      <c r="W23" s="258">
        <f t="shared" si="32"/>
        <v>0</v>
      </c>
      <c r="X23" s="258">
        <f t="shared" si="32"/>
        <v>0</v>
      </c>
      <c r="Y23" s="258">
        <f>SUM($Y$14:$Y$22)</f>
        <v>0</v>
      </c>
      <c r="Z23" s="258">
        <f>SUM($Z$14:$Z$22)</f>
        <v>0</v>
      </c>
      <c r="AA23" s="258">
        <f t="shared" si="32"/>
        <v>0</v>
      </c>
      <c r="AB23" s="258">
        <f t="shared" si="32"/>
        <v>0</v>
      </c>
      <c r="AC23" s="258">
        <f t="shared" si="32"/>
        <v>0</v>
      </c>
      <c r="AD23" s="258">
        <f t="shared" si="32"/>
        <v>0</v>
      </c>
      <c r="AE23" s="258">
        <f t="shared" si="32"/>
        <v>0</v>
      </c>
      <c r="AF23" s="281">
        <f t="shared" si="32"/>
        <v>0</v>
      </c>
      <c r="AH23" s="198">
        <f t="shared" si="14"/>
        <v>0</v>
      </c>
      <c r="AI23" s="257" t="e">
        <f t="shared" si="15"/>
        <v>#DIV/0!</v>
      </c>
      <c r="AJ23" s="258">
        <f>SUM(AJ14:AJ22)</f>
        <v>0</v>
      </c>
      <c r="AK23" s="258">
        <f t="shared" ref="AK23:AU23" si="33">SUM(AK14:AK22)</f>
        <v>0</v>
      </c>
      <c r="AL23" s="258">
        <f t="shared" si="33"/>
        <v>0</v>
      </c>
      <c r="AM23" s="258">
        <f t="shared" si="33"/>
        <v>0</v>
      </c>
      <c r="AN23" s="258">
        <f t="shared" si="33"/>
        <v>0</v>
      </c>
      <c r="AO23" s="258">
        <f t="shared" si="33"/>
        <v>0</v>
      </c>
      <c r="AP23" s="258">
        <f t="shared" si="33"/>
        <v>0</v>
      </c>
      <c r="AQ23" s="258">
        <f t="shared" si="33"/>
        <v>0</v>
      </c>
      <c r="AR23" s="258">
        <f t="shared" si="33"/>
        <v>0</v>
      </c>
      <c r="AS23" s="258">
        <f t="shared" si="33"/>
        <v>0</v>
      </c>
      <c r="AT23" s="258">
        <f t="shared" si="33"/>
        <v>0</v>
      </c>
      <c r="AU23" s="281">
        <f t="shared" si="33"/>
        <v>0</v>
      </c>
      <c r="AW23" s="198">
        <f t="shared" si="16"/>
        <v>0</v>
      </c>
      <c r="AX23" s="257" t="e">
        <f t="shared" si="17"/>
        <v>#DIV/0!</v>
      </c>
      <c r="AY23" s="258">
        <f>SUM(AY14:AY22)</f>
        <v>0</v>
      </c>
      <c r="AZ23" s="258">
        <f t="shared" ref="AZ23:BJ23" si="34">SUM(AZ14:AZ22)</f>
        <v>0</v>
      </c>
      <c r="BA23" s="258">
        <f t="shared" si="34"/>
        <v>0</v>
      </c>
      <c r="BB23" s="258">
        <f t="shared" si="34"/>
        <v>0</v>
      </c>
      <c r="BC23" s="258">
        <f t="shared" si="34"/>
        <v>0</v>
      </c>
      <c r="BD23" s="258">
        <f t="shared" si="34"/>
        <v>0</v>
      </c>
      <c r="BE23" s="258">
        <f t="shared" si="34"/>
        <v>0</v>
      </c>
      <c r="BF23" s="258">
        <f t="shared" si="34"/>
        <v>0</v>
      </c>
      <c r="BG23" s="258">
        <f t="shared" si="34"/>
        <v>0</v>
      </c>
      <c r="BH23" s="258">
        <f t="shared" si="34"/>
        <v>0</v>
      </c>
      <c r="BI23" s="258">
        <f t="shared" si="34"/>
        <v>0</v>
      </c>
      <c r="BJ23" s="281">
        <f t="shared" si="34"/>
        <v>0</v>
      </c>
    </row>
    <row r="24" spans="1:62">
      <c r="A24" s="207">
        <v>5118</v>
      </c>
      <c r="B24" s="207">
        <v>5118190101</v>
      </c>
      <c r="C24" s="199" t="s">
        <v>37</v>
      </c>
      <c r="D24" s="194">
        <f t="shared" si="1"/>
        <v>0</v>
      </c>
      <c r="E24" s="256" t="e">
        <f t="shared" si="2"/>
        <v>#DIV/0!</v>
      </c>
      <c r="F24" s="259">
        <f t="shared" ref="F24:F46" si="35">U24+AJ24+AY24</f>
        <v>0</v>
      </c>
      <c r="G24" s="259">
        <f t="shared" ref="G24:G46" si="36">V24+AK24+AZ24</f>
        <v>0</v>
      </c>
      <c r="H24" s="259">
        <f t="shared" ref="H24:H46" si="37">W24+AL24+BA24</f>
        <v>0</v>
      </c>
      <c r="I24" s="259">
        <f t="shared" ref="I24:I46" si="38">X24+AM24+BB24</f>
        <v>0</v>
      </c>
      <c r="J24" s="259">
        <f>$Y$24+$AN$24+$BC$24</f>
        <v>0</v>
      </c>
      <c r="K24" s="259">
        <f>$Z$24+$AO$24+$BD$24</f>
        <v>0</v>
      </c>
      <c r="L24" s="259">
        <f>$AA$24+$AP$24+$BE$24</f>
        <v>0</v>
      </c>
      <c r="M24" s="259">
        <f t="shared" ref="M24:M46" si="39">AB24+AQ24+BF24</f>
        <v>0</v>
      </c>
      <c r="N24" s="259">
        <f t="shared" ref="N24:N46" si="40">AC24+AR24+BG24</f>
        <v>0</v>
      </c>
      <c r="O24" s="259">
        <f t="shared" ref="O24:O46" si="41">AD24+AS24+BH24</f>
        <v>0</v>
      </c>
      <c r="P24" s="259">
        <f t="shared" ref="P24:P46" si="42">AE24+AT24+BI24</f>
        <v>0</v>
      </c>
      <c r="Q24" s="282">
        <f t="shared" ref="Q24:Q46" si="43">AF24+AU24+BJ24</f>
        <v>0</v>
      </c>
      <c r="S24" s="194">
        <f t="shared" si="12"/>
        <v>0</v>
      </c>
      <c r="T24" s="256" t="e">
        <f t="shared" si="13"/>
        <v>#DIV/0!</v>
      </c>
      <c r="U24" s="259">
        <v>0</v>
      </c>
      <c r="V24" s="259">
        <v>0</v>
      </c>
      <c r="W24" s="259">
        <v>0</v>
      </c>
      <c r="X24" s="259">
        <v>0</v>
      </c>
      <c r="Y24" s="259">
        <v>0</v>
      </c>
      <c r="Z24" s="259">
        <v>0</v>
      </c>
      <c r="AA24" s="259">
        <v>0</v>
      </c>
      <c r="AB24" s="259">
        <v>0</v>
      </c>
      <c r="AC24" s="259">
        <v>0</v>
      </c>
      <c r="AD24" s="259">
        <v>0</v>
      </c>
      <c r="AE24" s="259">
        <v>0</v>
      </c>
      <c r="AF24" s="282">
        <v>0</v>
      </c>
      <c r="AH24" s="194">
        <f t="shared" si="14"/>
        <v>0</v>
      </c>
      <c r="AI24" s="256" t="e">
        <f t="shared" si="15"/>
        <v>#DIV/0!</v>
      </c>
      <c r="AJ24" s="259">
        <v>0</v>
      </c>
      <c r="AK24" s="259">
        <v>0</v>
      </c>
      <c r="AL24" s="259">
        <v>0</v>
      </c>
      <c r="AM24" s="259">
        <v>0</v>
      </c>
      <c r="AN24" s="259">
        <v>0</v>
      </c>
      <c r="AO24" s="259">
        <v>0</v>
      </c>
      <c r="AP24" s="259">
        <v>0</v>
      </c>
      <c r="AQ24" s="259">
        <v>0</v>
      </c>
      <c r="AR24" s="259">
        <v>0</v>
      </c>
      <c r="AS24" s="259">
        <v>0</v>
      </c>
      <c r="AT24" s="259">
        <v>0</v>
      </c>
      <c r="AU24" s="282">
        <v>0</v>
      </c>
      <c r="AW24" s="194">
        <f t="shared" si="16"/>
        <v>0</v>
      </c>
      <c r="AX24" s="256" t="e">
        <f t="shared" si="17"/>
        <v>#DIV/0!</v>
      </c>
      <c r="AY24" s="259">
        <v>0</v>
      </c>
      <c r="AZ24" s="259">
        <v>0</v>
      </c>
      <c r="BA24" s="259">
        <v>0</v>
      </c>
      <c r="BB24" s="259">
        <v>0</v>
      </c>
      <c r="BC24" s="259">
        <v>0</v>
      </c>
      <c r="BD24" s="259">
        <v>0</v>
      </c>
      <c r="BE24" s="259">
        <v>0</v>
      </c>
      <c r="BF24" s="259">
        <v>0</v>
      </c>
      <c r="BG24" s="259">
        <v>0</v>
      </c>
      <c r="BH24" s="259">
        <v>0</v>
      </c>
      <c r="BI24" s="259">
        <v>0</v>
      </c>
      <c r="BJ24" s="282">
        <v>0</v>
      </c>
    </row>
    <row r="25" spans="1:62">
      <c r="A25" s="207">
        <v>5118</v>
      </c>
      <c r="B25" s="207" t="s">
        <v>38</v>
      </c>
      <c r="C25" s="199" t="s">
        <v>39</v>
      </c>
      <c r="D25" s="194">
        <f t="shared" si="1"/>
        <v>0</v>
      </c>
      <c r="E25" s="256" t="e">
        <f t="shared" si="2"/>
        <v>#DIV/0!</v>
      </c>
      <c r="F25" s="259">
        <f t="shared" si="35"/>
        <v>0</v>
      </c>
      <c r="G25" s="259">
        <f t="shared" si="36"/>
        <v>0</v>
      </c>
      <c r="H25" s="259">
        <f t="shared" si="37"/>
        <v>0</v>
      </c>
      <c r="I25" s="259">
        <f t="shared" si="38"/>
        <v>0</v>
      </c>
      <c r="J25" s="259">
        <f>$Y$25+$AN$25+$BC$25</f>
        <v>0</v>
      </c>
      <c r="K25" s="259">
        <f>$Z$25+$AO$25+$BD$25</f>
        <v>0</v>
      </c>
      <c r="L25" s="259">
        <f>$AA$25+$AP$25+$BE$25</f>
        <v>0</v>
      </c>
      <c r="M25" s="259">
        <f t="shared" si="39"/>
        <v>0</v>
      </c>
      <c r="N25" s="259">
        <f t="shared" si="40"/>
        <v>0</v>
      </c>
      <c r="O25" s="259">
        <f t="shared" si="41"/>
        <v>0</v>
      </c>
      <c r="P25" s="259">
        <f t="shared" si="42"/>
        <v>0</v>
      </c>
      <c r="Q25" s="282">
        <f t="shared" si="43"/>
        <v>0</v>
      </c>
      <c r="S25" s="194">
        <f t="shared" si="12"/>
        <v>0</v>
      </c>
      <c r="T25" s="256" t="e">
        <f t="shared" si="13"/>
        <v>#DIV/0!</v>
      </c>
      <c r="U25" s="259">
        <v>0</v>
      </c>
      <c r="V25" s="259">
        <v>0</v>
      </c>
      <c r="W25" s="259">
        <v>0</v>
      </c>
      <c r="X25" s="259">
        <v>0</v>
      </c>
      <c r="Y25" s="259">
        <v>0</v>
      </c>
      <c r="Z25" s="259">
        <v>0</v>
      </c>
      <c r="AA25" s="259">
        <v>0</v>
      </c>
      <c r="AB25" s="259">
        <v>0</v>
      </c>
      <c r="AC25" s="259">
        <v>0</v>
      </c>
      <c r="AD25" s="259">
        <v>0</v>
      </c>
      <c r="AE25" s="259">
        <v>0</v>
      </c>
      <c r="AF25" s="282">
        <v>0</v>
      </c>
      <c r="AH25" s="194">
        <f t="shared" si="14"/>
        <v>0</v>
      </c>
      <c r="AI25" s="256" t="e">
        <f t="shared" si="15"/>
        <v>#DIV/0!</v>
      </c>
      <c r="AJ25" s="259">
        <v>0</v>
      </c>
      <c r="AK25" s="259">
        <v>0</v>
      </c>
      <c r="AL25" s="259">
        <v>0</v>
      </c>
      <c r="AM25" s="259">
        <v>0</v>
      </c>
      <c r="AN25" s="259">
        <v>0</v>
      </c>
      <c r="AO25" s="259">
        <v>0</v>
      </c>
      <c r="AP25" s="259">
        <v>0</v>
      </c>
      <c r="AQ25" s="259">
        <v>0</v>
      </c>
      <c r="AR25" s="259">
        <v>0</v>
      </c>
      <c r="AS25" s="259">
        <v>0</v>
      </c>
      <c r="AT25" s="259">
        <v>0</v>
      </c>
      <c r="AU25" s="282">
        <v>0</v>
      </c>
      <c r="AW25" s="194">
        <f t="shared" si="16"/>
        <v>0</v>
      </c>
      <c r="AX25" s="256" t="e">
        <f t="shared" si="17"/>
        <v>#DIV/0!</v>
      </c>
      <c r="AY25" s="259">
        <v>0</v>
      </c>
      <c r="AZ25" s="259">
        <v>0</v>
      </c>
      <c r="BA25" s="259">
        <v>0</v>
      </c>
      <c r="BB25" s="259">
        <v>0</v>
      </c>
      <c r="BC25" s="259">
        <v>0</v>
      </c>
      <c r="BD25" s="259">
        <v>0</v>
      </c>
      <c r="BE25" s="259">
        <v>0</v>
      </c>
      <c r="BF25" s="259">
        <v>0</v>
      </c>
      <c r="BG25" s="259">
        <v>0</v>
      </c>
      <c r="BH25" s="259">
        <v>0</v>
      </c>
      <c r="BI25" s="259">
        <v>0</v>
      </c>
      <c r="BJ25" s="282">
        <v>0</v>
      </c>
    </row>
    <row r="26" spans="1:62">
      <c r="A26" s="207">
        <v>5118</v>
      </c>
      <c r="B26" s="207" t="s">
        <v>40</v>
      </c>
      <c r="C26" s="199" t="s">
        <v>41</v>
      </c>
      <c r="D26" s="194">
        <f t="shared" si="1"/>
        <v>0</v>
      </c>
      <c r="E26" s="256" t="e">
        <f t="shared" si="2"/>
        <v>#DIV/0!</v>
      </c>
      <c r="F26" s="259">
        <f t="shared" si="35"/>
        <v>0</v>
      </c>
      <c r="G26" s="259">
        <f t="shared" si="36"/>
        <v>0</v>
      </c>
      <c r="H26" s="259">
        <f t="shared" si="37"/>
        <v>0</v>
      </c>
      <c r="I26" s="259">
        <f t="shared" si="38"/>
        <v>0</v>
      </c>
      <c r="J26" s="259">
        <f>$Y$26+$AN$26+$BC$26</f>
        <v>0</v>
      </c>
      <c r="K26" s="259">
        <f>$Z$26+$AO$26+$BD$26</f>
        <v>0</v>
      </c>
      <c r="L26" s="259">
        <f>$AA$26+$AP$26+$BE$26</f>
        <v>0</v>
      </c>
      <c r="M26" s="259">
        <f t="shared" si="39"/>
        <v>0</v>
      </c>
      <c r="N26" s="259">
        <f t="shared" si="40"/>
        <v>0</v>
      </c>
      <c r="O26" s="259">
        <f t="shared" si="41"/>
        <v>0</v>
      </c>
      <c r="P26" s="259">
        <f t="shared" si="42"/>
        <v>0</v>
      </c>
      <c r="Q26" s="282">
        <f t="shared" si="43"/>
        <v>0</v>
      </c>
      <c r="S26" s="194">
        <f t="shared" si="12"/>
        <v>0</v>
      </c>
      <c r="T26" s="256" t="e">
        <f t="shared" si="13"/>
        <v>#DIV/0!</v>
      </c>
      <c r="U26" s="259">
        <v>0</v>
      </c>
      <c r="V26" s="259">
        <v>0</v>
      </c>
      <c r="W26" s="259">
        <v>0</v>
      </c>
      <c r="X26" s="259">
        <v>0</v>
      </c>
      <c r="Y26" s="259">
        <v>0</v>
      </c>
      <c r="Z26" s="259">
        <v>0</v>
      </c>
      <c r="AA26" s="259">
        <v>0</v>
      </c>
      <c r="AB26" s="259">
        <v>0</v>
      </c>
      <c r="AC26" s="259">
        <v>0</v>
      </c>
      <c r="AD26" s="259">
        <v>0</v>
      </c>
      <c r="AE26" s="259">
        <v>0</v>
      </c>
      <c r="AF26" s="282">
        <v>0</v>
      </c>
      <c r="AH26" s="194">
        <f t="shared" si="14"/>
        <v>0</v>
      </c>
      <c r="AI26" s="256" t="e">
        <f t="shared" si="15"/>
        <v>#DIV/0!</v>
      </c>
      <c r="AJ26" s="259">
        <v>0</v>
      </c>
      <c r="AK26" s="259">
        <v>0</v>
      </c>
      <c r="AL26" s="259">
        <v>0</v>
      </c>
      <c r="AM26" s="259">
        <v>0</v>
      </c>
      <c r="AN26" s="259">
        <v>0</v>
      </c>
      <c r="AO26" s="259">
        <v>0</v>
      </c>
      <c r="AP26" s="259">
        <v>0</v>
      </c>
      <c r="AQ26" s="259">
        <v>0</v>
      </c>
      <c r="AR26" s="259">
        <v>0</v>
      </c>
      <c r="AS26" s="259">
        <v>0</v>
      </c>
      <c r="AT26" s="259">
        <v>0</v>
      </c>
      <c r="AU26" s="282">
        <v>0</v>
      </c>
      <c r="AW26" s="194">
        <f t="shared" si="16"/>
        <v>0</v>
      </c>
      <c r="AX26" s="256" t="e">
        <f t="shared" si="17"/>
        <v>#DIV/0!</v>
      </c>
      <c r="AY26" s="259">
        <v>0</v>
      </c>
      <c r="AZ26" s="259">
        <v>0</v>
      </c>
      <c r="BA26" s="259">
        <v>0</v>
      </c>
      <c r="BB26" s="259">
        <v>0</v>
      </c>
      <c r="BC26" s="259">
        <v>0</v>
      </c>
      <c r="BD26" s="259">
        <v>0</v>
      </c>
      <c r="BE26" s="259">
        <v>0</v>
      </c>
      <c r="BF26" s="259">
        <v>0</v>
      </c>
      <c r="BG26" s="259">
        <v>0</v>
      </c>
      <c r="BH26" s="259">
        <v>0</v>
      </c>
      <c r="BI26" s="259">
        <v>0</v>
      </c>
      <c r="BJ26" s="282">
        <v>0</v>
      </c>
    </row>
    <row r="27" spans="1:62">
      <c r="A27" s="207">
        <v>5118</v>
      </c>
      <c r="B27" s="207" t="s">
        <v>42</v>
      </c>
      <c r="C27" s="199" t="s">
        <v>43</v>
      </c>
      <c r="D27" s="194">
        <f t="shared" si="1"/>
        <v>0</v>
      </c>
      <c r="E27" s="256" t="e">
        <f t="shared" si="2"/>
        <v>#DIV/0!</v>
      </c>
      <c r="F27" s="259">
        <f t="shared" si="35"/>
        <v>0</v>
      </c>
      <c r="G27" s="259">
        <f t="shared" si="36"/>
        <v>0</v>
      </c>
      <c r="H27" s="259">
        <f t="shared" si="37"/>
        <v>0</v>
      </c>
      <c r="I27" s="259">
        <f t="shared" si="38"/>
        <v>0</v>
      </c>
      <c r="J27" s="259">
        <f>$Y$27+$AN$27+$BC$27</f>
        <v>0</v>
      </c>
      <c r="K27" s="259">
        <f>$Z$27+$AO$27+$BD$27</f>
        <v>0</v>
      </c>
      <c r="L27" s="259">
        <f>$AA$27+$AP$27+$BE$27</f>
        <v>0</v>
      </c>
      <c r="M27" s="259">
        <f t="shared" si="39"/>
        <v>0</v>
      </c>
      <c r="N27" s="259">
        <f t="shared" si="40"/>
        <v>0</v>
      </c>
      <c r="O27" s="259">
        <f t="shared" si="41"/>
        <v>0</v>
      </c>
      <c r="P27" s="259">
        <f t="shared" si="42"/>
        <v>0</v>
      </c>
      <c r="Q27" s="282">
        <f t="shared" si="43"/>
        <v>0</v>
      </c>
      <c r="S27" s="194">
        <f t="shared" si="12"/>
        <v>0</v>
      </c>
      <c r="T27" s="256" t="e">
        <f t="shared" si="13"/>
        <v>#DIV/0!</v>
      </c>
      <c r="U27" s="259">
        <v>0</v>
      </c>
      <c r="V27" s="259">
        <v>0</v>
      </c>
      <c r="W27" s="259">
        <v>0</v>
      </c>
      <c r="X27" s="259">
        <v>0</v>
      </c>
      <c r="Y27" s="259">
        <v>0</v>
      </c>
      <c r="Z27" s="259">
        <v>0</v>
      </c>
      <c r="AA27" s="259">
        <v>0</v>
      </c>
      <c r="AB27" s="259">
        <v>0</v>
      </c>
      <c r="AC27" s="259">
        <v>0</v>
      </c>
      <c r="AD27" s="259">
        <v>0</v>
      </c>
      <c r="AE27" s="259">
        <v>0</v>
      </c>
      <c r="AF27" s="282">
        <v>0</v>
      </c>
      <c r="AH27" s="194">
        <f t="shared" si="14"/>
        <v>0</v>
      </c>
      <c r="AI27" s="256" t="e">
        <f t="shared" si="15"/>
        <v>#DIV/0!</v>
      </c>
      <c r="AJ27" s="259">
        <v>0</v>
      </c>
      <c r="AK27" s="259">
        <v>0</v>
      </c>
      <c r="AL27" s="259">
        <v>0</v>
      </c>
      <c r="AM27" s="259">
        <v>0</v>
      </c>
      <c r="AN27" s="259">
        <v>0</v>
      </c>
      <c r="AO27" s="259">
        <v>0</v>
      </c>
      <c r="AP27" s="259">
        <v>0</v>
      </c>
      <c r="AQ27" s="259">
        <v>0</v>
      </c>
      <c r="AR27" s="259">
        <v>0</v>
      </c>
      <c r="AS27" s="259">
        <v>0</v>
      </c>
      <c r="AT27" s="259">
        <v>0</v>
      </c>
      <c r="AU27" s="282">
        <v>0</v>
      </c>
      <c r="AW27" s="194">
        <f t="shared" si="16"/>
        <v>0</v>
      </c>
      <c r="AX27" s="256" t="e">
        <f t="shared" si="17"/>
        <v>#DIV/0!</v>
      </c>
      <c r="AY27" s="259">
        <v>0</v>
      </c>
      <c r="AZ27" s="259">
        <v>0</v>
      </c>
      <c r="BA27" s="259">
        <v>0</v>
      </c>
      <c r="BB27" s="259">
        <v>0</v>
      </c>
      <c r="BC27" s="259">
        <v>0</v>
      </c>
      <c r="BD27" s="259">
        <v>0</v>
      </c>
      <c r="BE27" s="259">
        <v>0</v>
      </c>
      <c r="BF27" s="259">
        <v>0</v>
      </c>
      <c r="BG27" s="259">
        <v>0</v>
      </c>
      <c r="BH27" s="259">
        <v>0</v>
      </c>
      <c r="BI27" s="259">
        <v>0</v>
      </c>
      <c r="BJ27" s="282">
        <v>0</v>
      </c>
    </row>
    <row r="28" spans="1:62">
      <c r="A28" s="207">
        <v>5118</v>
      </c>
      <c r="B28" s="207" t="s">
        <v>44</v>
      </c>
      <c r="C28" s="199" t="s">
        <v>45</v>
      </c>
      <c r="D28" s="194">
        <f t="shared" si="1"/>
        <v>0</v>
      </c>
      <c r="E28" s="256" t="e">
        <f t="shared" si="2"/>
        <v>#DIV/0!</v>
      </c>
      <c r="F28" s="259">
        <f t="shared" si="35"/>
        <v>0</v>
      </c>
      <c r="G28" s="259">
        <f t="shared" si="36"/>
        <v>0</v>
      </c>
      <c r="H28" s="259">
        <f t="shared" si="37"/>
        <v>0</v>
      </c>
      <c r="I28" s="259">
        <f t="shared" si="38"/>
        <v>0</v>
      </c>
      <c r="J28" s="259">
        <f>$Y$28+$AN$28+$BC$28</f>
        <v>0</v>
      </c>
      <c r="K28" s="259">
        <f>$Z$28+$AO$28+$BD$28</f>
        <v>0</v>
      </c>
      <c r="L28" s="259">
        <f>$AA$28+$AP$28+$BE$28</f>
        <v>0</v>
      </c>
      <c r="M28" s="259">
        <f t="shared" si="39"/>
        <v>0</v>
      </c>
      <c r="N28" s="259">
        <f t="shared" si="40"/>
        <v>0</v>
      </c>
      <c r="O28" s="259">
        <f t="shared" si="41"/>
        <v>0</v>
      </c>
      <c r="P28" s="259">
        <f t="shared" si="42"/>
        <v>0</v>
      </c>
      <c r="Q28" s="282">
        <f t="shared" si="43"/>
        <v>0</v>
      </c>
      <c r="S28" s="194">
        <f t="shared" si="12"/>
        <v>0</v>
      </c>
      <c r="T28" s="256" t="e">
        <f t="shared" si="13"/>
        <v>#DIV/0!</v>
      </c>
      <c r="U28" s="259">
        <v>0</v>
      </c>
      <c r="V28" s="259">
        <v>0</v>
      </c>
      <c r="W28" s="259">
        <v>0</v>
      </c>
      <c r="X28" s="259">
        <v>0</v>
      </c>
      <c r="Y28" s="259">
        <v>0</v>
      </c>
      <c r="Z28" s="259">
        <v>0</v>
      </c>
      <c r="AA28" s="259">
        <v>0</v>
      </c>
      <c r="AB28" s="259">
        <v>0</v>
      </c>
      <c r="AC28" s="259">
        <v>0</v>
      </c>
      <c r="AD28" s="259">
        <v>0</v>
      </c>
      <c r="AE28" s="259">
        <v>0</v>
      </c>
      <c r="AF28" s="282">
        <v>0</v>
      </c>
      <c r="AH28" s="194">
        <f t="shared" si="14"/>
        <v>0</v>
      </c>
      <c r="AI28" s="256" t="e">
        <f t="shared" si="15"/>
        <v>#DIV/0!</v>
      </c>
      <c r="AJ28" s="259">
        <v>0</v>
      </c>
      <c r="AK28" s="259">
        <v>0</v>
      </c>
      <c r="AL28" s="259">
        <v>0</v>
      </c>
      <c r="AM28" s="259">
        <v>0</v>
      </c>
      <c r="AN28" s="259">
        <v>0</v>
      </c>
      <c r="AO28" s="259">
        <v>0</v>
      </c>
      <c r="AP28" s="259">
        <v>0</v>
      </c>
      <c r="AQ28" s="259">
        <v>0</v>
      </c>
      <c r="AR28" s="259">
        <v>0</v>
      </c>
      <c r="AS28" s="259">
        <v>0</v>
      </c>
      <c r="AT28" s="259">
        <v>0</v>
      </c>
      <c r="AU28" s="282">
        <v>0</v>
      </c>
      <c r="AW28" s="194">
        <f t="shared" si="16"/>
        <v>0</v>
      </c>
      <c r="AX28" s="256" t="e">
        <f t="shared" si="17"/>
        <v>#DIV/0!</v>
      </c>
      <c r="AY28" s="259">
        <v>0</v>
      </c>
      <c r="AZ28" s="259">
        <v>0</v>
      </c>
      <c r="BA28" s="259">
        <v>0</v>
      </c>
      <c r="BB28" s="259">
        <v>0</v>
      </c>
      <c r="BC28" s="259">
        <v>0</v>
      </c>
      <c r="BD28" s="259">
        <v>0</v>
      </c>
      <c r="BE28" s="259">
        <v>0</v>
      </c>
      <c r="BF28" s="259">
        <v>0</v>
      </c>
      <c r="BG28" s="259">
        <v>0</v>
      </c>
      <c r="BH28" s="259">
        <v>0</v>
      </c>
      <c r="BI28" s="259">
        <v>0</v>
      </c>
      <c r="BJ28" s="282">
        <v>0</v>
      </c>
    </row>
    <row r="29" spans="1:62">
      <c r="A29" s="208"/>
      <c r="B29" s="208"/>
      <c r="C29" s="209" t="s">
        <v>46</v>
      </c>
      <c r="D29" s="210">
        <f t="shared" si="1"/>
        <v>0</v>
      </c>
      <c r="E29" s="265" t="e">
        <f t="shared" si="2"/>
        <v>#DIV/0!</v>
      </c>
      <c r="F29" s="210">
        <f t="shared" si="35"/>
        <v>0</v>
      </c>
      <c r="G29" s="210">
        <f t="shared" si="36"/>
        <v>0</v>
      </c>
      <c r="H29" s="210">
        <f t="shared" si="37"/>
        <v>0</v>
      </c>
      <c r="I29" s="210">
        <f t="shared" si="38"/>
        <v>0</v>
      </c>
      <c r="J29" s="210">
        <f>$Y$29+$AN$29+$BC$29</f>
        <v>0</v>
      </c>
      <c r="K29" s="210">
        <f>$Z$29+$AO$29+$BD$29</f>
        <v>0</v>
      </c>
      <c r="L29" s="210">
        <f>$AA$29+$AP$29+$BE$29</f>
        <v>0</v>
      </c>
      <c r="M29" s="210">
        <f t="shared" si="39"/>
        <v>0</v>
      </c>
      <c r="N29" s="210">
        <f t="shared" si="40"/>
        <v>0</v>
      </c>
      <c r="O29" s="210">
        <f t="shared" si="41"/>
        <v>0</v>
      </c>
      <c r="P29" s="210">
        <f t="shared" si="42"/>
        <v>0</v>
      </c>
      <c r="Q29" s="286">
        <f t="shared" si="43"/>
        <v>0</v>
      </c>
      <c r="S29" s="210">
        <f t="shared" si="12"/>
        <v>0</v>
      </c>
      <c r="T29" s="265" t="e">
        <f t="shared" si="13"/>
        <v>#DIV/0!</v>
      </c>
      <c r="U29" s="210">
        <v>0</v>
      </c>
      <c r="V29" s="210">
        <v>0</v>
      </c>
      <c r="W29" s="210">
        <v>0</v>
      </c>
      <c r="X29" s="210">
        <v>0</v>
      </c>
      <c r="Y29" s="210">
        <v>0</v>
      </c>
      <c r="Z29" s="210">
        <v>0</v>
      </c>
      <c r="AA29" s="210">
        <v>0</v>
      </c>
      <c r="AB29" s="210">
        <v>0</v>
      </c>
      <c r="AC29" s="210">
        <v>0</v>
      </c>
      <c r="AD29" s="210">
        <v>0</v>
      </c>
      <c r="AE29" s="210">
        <v>0</v>
      </c>
      <c r="AF29" s="286">
        <v>0</v>
      </c>
      <c r="AH29" s="210">
        <f t="shared" si="14"/>
        <v>0</v>
      </c>
      <c r="AI29" s="265" t="e">
        <f t="shared" si="15"/>
        <v>#DIV/0!</v>
      </c>
      <c r="AJ29" s="210">
        <v>0</v>
      </c>
      <c r="AK29" s="210">
        <v>0</v>
      </c>
      <c r="AL29" s="210">
        <v>0</v>
      </c>
      <c r="AM29" s="210">
        <v>0</v>
      </c>
      <c r="AN29" s="210">
        <v>0</v>
      </c>
      <c r="AO29" s="210">
        <v>0</v>
      </c>
      <c r="AP29" s="210">
        <v>0</v>
      </c>
      <c r="AQ29" s="210">
        <v>0</v>
      </c>
      <c r="AR29" s="210">
        <v>0</v>
      </c>
      <c r="AS29" s="210">
        <v>0</v>
      </c>
      <c r="AT29" s="210">
        <v>0</v>
      </c>
      <c r="AU29" s="286">
        <v>0</v>
      </c>
      <c r="AW29" s="210">
        <f t="shared" si="16"/>
        <v>0</v>
      </c>
      <c r="AX29" s="265" t="e">
        <f t="shared" si="17"/>
        <v>#DIV/0!</v>
      </c>
      <c r="AY29" s="210"/>
      <c r="AZ29" s="210"/>
      <c r="BA29" s="210"/>
      <c r="BB29" s="210"/>
      <c r="BC29" s="210"/>
      <c r="BD29" s="210"/>
      <c r="BE29" s="210"/>
      <c r="BF29" s="210"/>
      <c r="BG29" s="210"/>
      <c r="BH29" s="210"/>
      <c r="BI29" s="210"/>
      <c r="BJ29" s="286"/>
    </row>
    <row r="30" spans="1:62">
      <c r="A30" s="211">
        <v>5119</v>
      </c>
      <c r="B30" s="211" t="s">
        <v>47</v>
      </c>
      <c r="C30" s="212" t="s">
        <v>48</v>
      </c>
      <c r="D30" s="213">
        <f t="shared" si="1"/>
        <v>0</v>
      </c>
      <c r="E30" s="266" t="e">
        <f t="shared" si="2"/>
        <v>#DIV/0!</v>
      </c>
      <c r="F30" s="267">
        <f t="shared" si="35"/>
        <v>0</v>
      </c>
      <c r="G30" s="267">
        <f t="shared" si="36"/>
        <v>0</v>
      </c>
      <c r="H30" s="267">
        <f t="shared" si="37"/>
        <v>0</v>
      </c>
      <c r="I30" s="267">
        <f t="shared" si="38"/>
        <v>0</v>
      </c>
      <c r="J30" s="267">
        <f>$Y$30+$AN$30+$BC$30</f>
        <v>0</v>
      </c>
      <c r="K30" s="267">
        <f>$Z$30+$AO$30+$BD$30</f>
        <v>0</v>
      </c>
      <c r="L30" s="267">
        <f>$AA$30+$AP$30+$BE$30</f>
        <v>0</v>
      </c>
      <c r="M30" s="267">
        <f t="shared" si="39"/>
        <v>0</v>
      </c>
      <c r="N30" s="267">
        <f t="shared" si="40"/>
        <v>0</v>
      </c>
      <c r="O30" s="267">
        <f t="shared" si="41"/>
        <v>0</v>
      </c>
      <c r="P30" s="267">
        <f t="shared" si="42"/>
        <v>0</v>
      </c>
      <c r="Q30" s="287">
        <f t="shared" si="43"/>
        <v>0</v>
      </c>
      <c r="S30" s="213">
        <f t="shared" si="12"/>
        <v>0</v>
      </c>
      <c r="T30" s="266" t="e">
        <f t="shared" si="13"/>
        <v>#DIV/0!</v>
      </c>
      <c r="U30" s="267">
        <v>0</v>
      </c>
      <c r="V30" s="267">
        <v>0</v>
      </c>
      <c r="W30" s="267">
        <v>0</v>
      </c>
      <c r="X30" s="267">
        <v>0</v>
      </c>
      <c r="Y30" s="267">
        <v>0</v>
      </c>
      <c r="Z30" s="267">
        <v>0</v>
      </c>
      <c r="AA30" s="267">
        <v>0</v>
      </c>
      <c r="AB30" s="267">
        <v>0</v>
      </c>
      <c r="AC30" s="267">
        <v>0</v>
      </c>
      <c r="AD30" s="267">
        <v>0</v>
      </c>
      <c r="AE30" s="267">
        <v>0</v>
      </c>
      <c r="AF30" s="287">
        <v>0</v>
      </c>
      <c r="AH30" s="213">
        <f t="shared" si="14"/>
        <v>0</v>
      </c>
      <c r="AI30" s="266" t="e">
        <f t="shared" si="15"/>
        <v>#DIV/0!</v>
      </c>
      <c r="AJ30" s="267">
        <v>0</v>
      </c>
      <c r="AK30" s="267">
        <v>0</v>
      </c>
      <c r="AL30" s="267">
        <v>0</v>
      </c>
      <c r="AM30" s="267">
        <v>0</v>
      </c>
      <c r="AN30" s="267">
        <v>0</v>
      </c>
      <c r="AO30" s="267">
        <v>0</v>
      </c>
      <c r="AP30" s="267">
        <v>0</v>
      </c>
      <c r="AQ30" s="267">
        <v>0</v>
      </c>
      <c r="AR30" s="267">
        <v>0</v>
      </c>
      <c r="AS30" s="267">
        <v>0</v>
      </c>
      <c r="AT30" s="267">
        <v>0</v>
      </c>
      <c r="AU30" s="287">
        <v>0</v>
      </c>
      <c r="AW30" s="213">
        <f t="shared" si="16"/>
        <v>0</v>
      </c>
      <c r="AX30" s="266" t="e">
        <f t="shared" si="17"/>
        <v>#DIV/0!</v>
      </c>
      <c r="AY30" s="267">
        <v>0</v>
      </c>
      <c r="AZ30" s="267">
        <v>0</v>
      </c>
      <c r="BA30" s="267">
        <v>0</v>
      </c>
      <c r="BB30" s="267">
        <v>0</v>
      </c>
      <c r="BC30" s="267">
        <v>0</v>
      </c>
      <c r="BD30" s="267">
        <v>0</v>
      </c>
      <c r="BE30" s="267">
        <v>0</v>
      </c>
      <c r="BF30" s="267">
        <v>0</v>
      </c>
      <c r="BG30" s="267">
        <v>0</v>
      </c>
      <c r="BH30" s="267">
        <v>0</v>
      </c>
      <c r="BI30" s="267">
        <v>0</v>
      </c>
      <c r="BJ30" s="287">
        <v>0</v>
      </c>
    </row>
    <row r="31" spans="1:62">
      <c r="A31" s="207">
        <v>5119</v>
      </c>
      <c r="B31" s="207" t="s">
        <v>49</v>
      </c>
      <c r="C31" s="199" t="s">
        <v>50</v>
      </c>
      <c r="D31" s="194">
        <f t="shared" si="1"/>
        <v>0</v>
      </c>
      <c r="E31" s="256" t="e">
        <f t="shared" si="2"/>
        <v>#DIV/0!</v>
      </c>
      <c r="F31" s="259">
        <f t="shared" si="35"/>
        <v>0</v>
      </c>
      <c r="G31" s="259">
        <f t="shared" si="36"/>
        <v>0</v>
      </c>
      <c r="H31" s="259">
        <f t="shared" si="37"/>
        <v>0</v>
      </c>
      <c r="I31" s="259">
        <f t="shared" si="38"/>
        <v>0</v>
      </c>
      <c r="J31" s="259">
        <f>$Y$31+$AN$31+$BC$31</f>
        <v>0</v>
      </c>
      <c r="K31" s="259">
        <f>$Z$31+$AO$31+$BD$31</f>
        <v>0</v>
      </c>
      <c r="L31" s="259">
        <f>$AA$31+$AP$31+$BE$31</f>
        <v>0</v>
      </c>
      <c r="M31" s="259">
        <f t="shared" si="39"/>
        <v>0</v>
      </c>
      <c r="N31" s="259">
        <f t="shared" si="40"/>
        <v>0</v>
      </c>
      <c r="O31" s="259">
        <f t="shared" si="41"/>
        <v>0</v>
      </c>
      <c r="P31" s="259">
        <f t="shared" si="42"/>
        <v>0</v>
      </c>
      <c r="Q31" s="282">
        <f t="shared" si="43"/>
        <v>0</v>
      </c>
      <c r="S31" s="194">
        <f t="shared" si="12"/>
        <v>0</v>
      </c>
      <c r="T31" s="256" t="e">
        <f t="shared" si="13"/>
        <v>#DIV/0!</v>
      </c>
      <c r="U31" s="259">
        <v>0</v>
      </c>
      <c r="V31" s="259">
        <v>0</v>
      </c>
      <c r="W31" s="259">
        <v>0</v>
      </c>
      <c r="X31" s="259">
        <v>0</v>
      </c>
      <c r="Y31" s="259">
        <v>0</v>
      </c>
      <c r="Z31" s="259">
        <v>0</v>
      </c>
      <c r="AA31" s="259">
        <v>0</v>
      </c>
      <c r="AB31" s="259">
        <v>0</v>
      </c>
      <c r="AC31" s="259">
        <v>0</v>
      </c>
      <c r="AD31" s="259">
        <v>0</v>
      </c>
      <c r="AE31" s="259">
        <v>0</v>
      </c>
      <c r="AF31" s="282">
        <v>0</v>
      </c>
      <c r="AH31" s="194">
        <f t="shared" si="14"/>
        <v>0</v>
      </c>
      <c r="AI31" s="256" t="e">
        <f t="shared" si="15"/>
        <v>#DIV/0!</v>
      </c>
      <c r="AJ31" s="259">
        <v>0</v>
      </c>
      <c r="AK31" s="259">
        <v>0</v>
      </c>
      <c r="AL31" s="259">
        <v>0</v>
      </c>
      <c r="AM31" s="259">
        <v>0</v>
      </c>
      <c r="AN31" s="259">
        <v>0</v>
      </c>
      <c r="AO31" s="259">
        <v>0</v>
      </c>
      <c r="AP31" s="259">
        <v>0</v>
      </c>
      <c r="AQ31" s="259">
        <v>0</v>
      </c>
      <c r="AR31" s="259">
        <v>0</v>
      </c>
      <c r="AS31" s="259">
        <v>0</v>
      </c>
      <c r="AT31" s="259">
        <v>0</v>
      </c>
      <c r="AU31" s="282">
        <v>0</v>
      </c>
      <c r="AW31" s="194">
        <f t="shared" si="16"/>
        <v>0</v>
      </c>
      <c r="AX31" s="256" t="e">
        <f t="shared" si="17"/>
        <v>#DIV/0!</v>
      </c>
      <c r="AY31" s="259">
        <v>0</v>
      </c>
      <c r="AZ31" s="259">
        <v>0</v>
      </c>
      <c r="BA31" s="259">
        <v>0</v>
      </c>
      <c r="BB31" s="259">
        <v>0</v>
      </c>
      <c r="BC31" s="259">
        <v>0</v>
      </c>
      <c r="BD31" s="259">
        <v>0</v>
      </c>
      <c r="BE31" s="259">
        <v>0</v>
      </c>
      <c r="BF31" s="259">
        <v>0</v>
      </c>
      <c r="BG31" s="259">
        <v>0</v>
      </c>
      <c r="BH31" s="259">
        <v>0</v>
      </c>
      <c r="BI31" s="259">
        <v>0</v>
      </c>
      <c r="BJ31" s="282">
        <v>0</v>
      </c>
    </row>
    <row r="32" spans="1:62">
      <c r="A32" s="207">
        <v>5119</v>
      </c>
      <c r="B32" s="207" t="s">
        <v>51</v>
      </c>
      <c r="C32" s="199" t="s">
        <v>52</v>
      </c>
      <c r="D32" s="194">
        <f t="shared" si="1"/>
        <v>0</v>
      </c>
      <c r="E32" s="256" t="e">
        <f t="shared" si="2"/>
        <v>#DIV/0!</v>
      </c>
      <c r="F32" s="259">
        <f t="shared" si="35"/>
        <v>0</v>
      </c>
      <c r="G32" s="259">
        <f t="shared" si="36"/>
        <v>0</v>
      </c>
      <c r="H32" s="259">
        <f t="shared" si="37"/>
        <v>0</v>
      </c>
      <c r="I32" s="259">
        <f t="shared" si="38"/>
        <v>0</v>
      </c>
      <c r="J32" s="259">
        <f>$Y$32+$AN$32+$BC$32</f>
        <v>0</v>
      </c>
      <c r="K32" s="259">
        <f>$Z$32+$AO$32+$BD$32</f>
        <v>0</v>
      </c>
      <c r="L32" s="259">
        <f>$AA$32+$AP$32+$BE$32</f>
        <v>0</v>
      </c>
      <c r="M32" s="259">
        <f t="shared" si="39"/>
        <v>0</v>
      </c>
      <c r="N32" s="259">
        <f t="shared" si="40"/>
        <v>0</v>
      </c>
      <c r="O32" s="259">
        <f t="shared" si="41"/>
        <v>0</v>
      </c>
      <c r="P32" s="259">
        <f t="shared" si="42"/>
        <v>0</v>
      </c>
      <c r="Q32" s="282">
        <f t="shared" si="43"/>
        <v>0</v>
      </c>
      <c r="S32" s="194">
        <f t="shared" si="12"/>
        <v>0</v>
      </c>
      <c r="T32" s="256" t="e">
        <f t="shared" si="13"/>
        <v>#DIV/0!</v>
      </c>
      <c r="U32" s="259">
        <v>0</v>
      </c>
      <c r="V32" s="259">
        <v>0</v>
      </c>
      <c r="W32" s="259">
        <v>0</v>
      </c>
      <c r="X32" s="259">
        <v>0</v>
      </c>
      <c r="Y32" s="259">
        <v>0</v>
      </c>
      <c r="Z32" s="259">
        <v>0</v>
      </c>
      <c r="AA32" s="259">
        <v>0</v>
      </c>
      <c r="AB32" s="259">
        <v>0</v>
      </c>
      <c r="AC32" s="259">
        <v>0</v>
      </c>
      <c r="AD32" s="259">
        <v>0</v>
      </c>
      <c r="AE32" s="259">
        <v>0</v>
      </c>
      <c r="AF32" s="282">
        <v>0</v>
      </c>
      <c r="AH32" s="194">
        <f t="shared" si="14"/>
        <v>0</v>
      </c>
      <c r="AI32" s="256" t="e">
        <f t="shared" si="15"/>
        <v>#DIV/0!</v>
      </c>
      <c r="AJ32" s="259">
        <v>0</v>
      </c>
      <c r="AK32" s="259">
        <v>0</v>
      </c>
      <c r="AL32" s="259">
        <v>0</v>
      </c>
      <c r="AM32" s="259">
        <v>0</v>
      </c>
      <c r="AN32" s="259">
        <v>0</v>
      </c>
      <c r="AO32" s="259">
        <v>0</v>
      </c>
      <c r="AP32" s="259">
        <v>0</v>
      </c>
      <c r="AQ32" s="259">
        <v>0</v>
      </c>
      <c r="AR32" s="259">
        <v>0</v>
      </c>
      <c r="AS32" s="259">
        <v>0</v>
      </c>
      <c r="AT32" s="259">
        <v>0</v>
      </c>
      <c r="AU32" s="282">
        <v>0</v>
      </c>
      <c r="AW32" s="194">
        <f t="shared" si="16"/>
        <v>0</v>
      </c>
      <c r="AX32" s="256" t="e">
        <f t="shared" si="17"/>
        <v>#DIV/0!</v>
      </c>
      <c r="AY32" s="259">
        <v>0</v>
      </c>
      <c r="AZ32" s="259">
        <v>0</v>
      </c>
      <c r="BA32" s="259">
        <v>0</v>
      </c>
      <c r="BB32" s="259">
        <v>0</v>
      </c>
      <c r="BC32" s="259">
        <v>0</v>
      </c>
      <c r="BD32" s="259">
        <v>0</v>
      </c>
      <c r="BE32" s="259">
        <v>0</v>
      </c>
      <c r="BF32" s="259">
        <v>0</v>
      </c>
      <c r="BG32" s="259">
        <v>0</v>
      </c>
      <c r="BH32" s="259">
        <v>0</v>
      </c>
      <c r="BI32" s="259">
        <v>0</v>
      </c>
      <c r="BJ32" s="282">
        <v>0</v>
      </c>
    </row>
    <row r="33" spans="1:62">
      <c r="A33" s="207">
        <v>5119</v>
      </c>
      <c r="B33" s="207" t="s">
        <v>53</v>
      </c>
      <c r="C33" s="199" t="s">
        <v>54</v>
      </c>
      <c r="D33" s="194">
        <f t="shared" si="1"/>
        <v>0</v>
      </c>
      <c r="E33" s="256" t="e">
        <f t="shared" si="2"/>
        <v>#DIV/0!</v>
      </c>
      <c r="F33" s="259">
        <f t="shared" si="35"/>
        <v>0</v>
      </c>
      <c r="G33" s="259">
        <f t="shared" si="36"/>
        <v>0</v>
      </c>
      <c r="H33" s="259">
        <f t="shared" si="37"/>
        <v>0</v>
      </c>
      <c r="I33" s="259">
        <f t="shared" si="38"/>
        <v>0</v>
      </c>
      <c r="J33" s="259">
        <f>$Y$33+$AN$33+$BC$33</f>
        <v>0</v>
      </c>
      <c r="K33" s="259">
        <f>$Z$33+$AO$33+$BD$33</f>
        <v>0</v>
      </c>
      <c r="L33" s="259">
        <f>$AA$33+$AP$33+$BE$33</f>
        <v>0</v>
      </c>
      <c r="M33" s="259">
        <f t="shared" si="39"/>
        <v>0</v>
      </c>
      <c r="N33" s="259">
        <f t="shared" si="40"/>
        <v>0</v>
      </c>
      <c r="O33" s="259">
        <f t="shared" si="41"/>
        <v>0</v>
      </c>
      <c r="P33" s="259">
        <f t="shared" si="42"/>
        <v>0</v>
      </c>
      <c r="Q33" s="282">
        <f t="shared" si="43"/>
        <v>0</v>
      </c>
      <c r="S33" s="194">
        <f t="shared" si="12"/>
        <v>0</v>
      </c>
      <c r="T33" s="256" t="e">
        <f t="shared" si="13"/>
        <v>#DIV/0!</v>
      </c>
      <c r="U33" s="259">
        <v>0</v>
      </c>
      <c r="V33" s="259">
        <v>0</v>
      </c>
      <c r="W33" s="259">
        <v>0</v>
      </c>
      <c r="X33" s="259">
        <v>0</v>
      </c>
      <c r="Y33" s="259">
        <v>0</v>
      </c>
      <c r="Z33" s="259">
        <v>0</v>
      </c>
      <c r="AA33" s="259">
        <v>0</v>
      </c>
      <c r="AB33" s="259">
        <v>0</v>
      </c>
      <c r="AC33" s="259">
        <v>0</v>
      </c>
      <c r="AD33" s="259">
        <v>0</v>
      </c>
      <c r="AE33" s="259">
        <v>0</v>
      </c>
      <c r="AF33" s="282">
        <v>0</v>
      </c>
      <c r="AH33" s="194">
        <f t="shared" si="14"/>
        <v>0</v>
      </c>
      <c r="AI33" s="256" t="e">
        <f t="shared" si="15"/>
        <v>#DIV/0!</v>
      </c>
      <c r="AJ33" s="259">
        <v>0</v>
      </c>
      <c r="AK33" s="259">
        <v>0</v>
      </c>
      <c r="AL33" s="259">
        <v>0</v>
      </c>
      <c r="AM33" s="259">
        <v>0</v>
      </c>
      <c r="AN33" s="259">
        <v>0</v>
      </c>
      <c r="AO33" s="259">
        <v>0</v>
      </c>
      <c r="AP33" s="259">
        <v>0</v>
      </c>
      <c r="AQ33" s="259">
        <v>0</v>
      </c>
      <c r="AR33" s="259">
        <v>0</v>
      </c>
      <c r="AS33" s="259">
        <v>0</v>
      </c>
      <c r="AT33" s="259">
        <v>0</v>
      </c>
      <c r="AU33" s="282">
        <v>0</v>
      </c>
      <c r="AW33" s="194">
        <f t="shared" si="16"/>
        <v>0</v>
      </c>
      <c r="AX33" s="256" t="e">
        <f t="shared" si="17"/>
        <v>#DIV/0!</v>
      </c>
      <c r="AY33" s="259">
        <v>0</v>
      </c>
      <c r="AZ33" s="259">
        <v>0</v>
      </c>
      <c r="BA33" s="259">
        <v>0</v>
      </c>
      <c r="BB33" s="259">
        <v>0</v>
      </c>
      <c r="BC33" s="259">
        <v>0</v>
      </c>
      <c r="BD33" s="259">
        <v>0</v>
      </c>
      <c r="BE33" s="259">
        <v>0</v>
      </c>
      <c r="BF33" s="259">
        <v>0</v>
      </c>
      <c r="BG33" s="259">
        <v>0</v>
      </c>
      <c r="BH33" s="259">
        <v>0</v>
      </c>
      <c r="BI33" s="259">
        <v>0</v>
      </c>
      <c r="BJ33" s="282">
        <v>0</v>
      </c>
    </row>
    <row r="34" spans="1:62">
      <c r="A34" s="214"/>
      <c r="B34" s="214"/>
      <c r="C34" s="209" t="s">
        <v>46</v>
      </c>
      <c r="D34" s="210">
        <f t="shared" si="1"/>
        <v>0</v>
      </c>
      <c r="E34" s="265" t="e">
        <f t="shared" si="2"/>
        <v>#DIV/0!</v>
      </c>
      <c r="F34" s="210">
        <f t="shared" si="35"/>
        <v>0</v>
      </c>
      <c r="G34" s="210">
        <f t="shared" si="36"/>
        <v>0</v>
      </c>
      <c r="H34" s="210">
        <f t="shared" si="37"/>
        <v>0</v>
      </c>
      <c r="I34" s="210">
        <f t="shared" si="38"/>
        <v>0</v>
      </c>
      <c r="J34" s="210">
        <f>$Y$34+$AN$34+$BC$34</f>
        <v>0</v>
      </c>
      <c r="K34" s="210">
        <f>$Z$34+$AO$34+$BD$34</f>
        <v>0</v>
      </c>
      <c r="L34" s="210">
        <f>$AA$34+$AP$34+$BE$34</f>
        <v>0</v>
      </c>
      <c r="M34" s="210">
        <f t="shared" si="39"/>
        <v>0</v>
      </c>
      <c r="N34" s="210">
        <f t="shared" si="40"/>
        <v>0</v>
      </c>
      <c r="O34" s="210">
        <f t="shared" si="41"/>
        <v>0</v>
      </c>
      <c r="P34" s="210">
        <f t="shared" si="42"/>
        <v>0</v>
      </c>
      <c r="Q34" s="286">
        <f t="shared" si="43"/>
        <v>0</v>
      </c>
      <c r="S34" s="210">
        <f t="shared" si="12"/>
        <v>0</v>
      </c>
      <c r="T34" s="265" t="e">
        <f t="shared" si="13"/>
        <v>#DIV/0!</v>
      </c>
      <c r="U34" s="210">
        <v>0</v>
      </c>
      <c r="V34" s="210">
        <v>0</v>
      </c>
      <c r="W34" s="210">
        <v>0</v>
      </c>
      <c r="X34" s="210">
        <v>0</v>
      </c>
      <c r="Y34" s="210">
        <v>0</v>
      </c>
      <c r="Z34" s="210">
        <v>0</v>
      </c>
      <c r="AA34" s="210">
        <v>0</v>
      </c>
      <c r="AB34" s="210">
        <v>0</v>
      </c>
      <c r="AC34" s="210">
        <v>0</v>
      </c>
      <c r="AD34" s="210">
        <v>0</v>
      </c>
      <c r="AE34" s="210">
        <v>0</v>
      </c>
      <c r="AF34" s="286">
        <v>0</v>
      </c>
      <c r="AH34" s="210">
        <f t="shared" si="14"/>
        <v>0</v>
      </c>
      <c r="AI34" s="265" t="e">
        <f t="shared" si="15"/>
        <v>#DIV/0!</v>
      </c>
      <c r="AJ34" s="210">
        <v>0</v>
      </c>
      <c r="AK34" s="210">
        <v>0</v>
      </c>
      <c r="AL34" s="210">
        <v>0</v>
      </c>
      <c r="AM34" s="210">
        <v>0</v>
      </c>
      <c r="AN34" s="210">
        <v>0</v>
      </c>
      <c r="AO34" s="210">
        <v>0</v>
      </c>
      <c r="AP34" s="210">
        <v>0</v>
      </c>
      <c r="AQ34" s="210">
        <v>0</v>
      </c>
      <c r="AR34" s="210">
        <v>0</v>
      </c>
      <c r="AS34" s="210">
        <v>0</v>
      </c>
      <c r="AT34" s="210">
        <v>0</v>
      </c>
      <c r="AU34" s="286">
        <v>0</v>
      </c>
      <c r="AW34" s="210">
        <f t="shared" si="16"/>
        <v>0</v>
      </c>
      <c r="AX34" s="265" t="e">
        <f t="shared" si="17"/>
        <v>#DIV/0!</v>
      </c>
      <c r="AY34" s="210"/>
      <c r="AZ34" s="210"/>
      <c r="BA34" s="210"/>
      <c r="BB34" s="210"/>
      <c r="BC34" s="210"/>
      <c r="BD34" s="210"/>
      <c r="BE34" s="210"/>
      <c r="BF34" s="210"/>
      <c r="BG34" s="210"/>
      <c r="BH34" s="210"/>
      <c r="BI34" s="210"/>
      <c r="BJ34" s="286"/>
    </row>
    <row r="35" spans="1:62">
      <c r="A35" s="211">
        <v>5120</v>
      </c>
      <c r="B35" s="211" t="s">
        <v>55</v>
      </c>
      <c r="C35" s="212" t="s">
        <v>56</v>
      </c>
      <c r="D35" s="213">
        <f t="shared" si="1"/>
        <v>0</v>
      </c>
      <c r="E35" s="266" t="e">
        <f t="shared" si="2"/>
        <v>#DIV/0!</v>
      </c>
      <c r="F35" s="267">
        <f t="shared" si="35"/>
        <v>0</v>
      </c>
      <c r="G35" s="267">
        <f t="shared" si="36"/>
        <v>0</v>
      </c>
      <c r="H35" s="267">
        <f t="shared" si="37"/>
        <v>0</v>
      </c>
      <c r="I35" s="267">
        <f t="shared" si="38"/>
        <v>0</v>
      </c>
      <c r="J35" s="267">
        <f>$Y$35+$AN$35+$BC$35</f>
        <v>0</v>
      </c>
      <c r="K35" s="267">
        <f>$Z$35+$AO$35+$BD$35</f>
        <v>0</v>
      </c>
      <c r="L35" s="267">
        <f>$AA$35+$AP$35+$BE$35</f>
        <v>0</v>
      </c>
      <c r="M35" s="267">
        <f t="shared" si="39"/>
        <v>0</v>
      </c>
      <c r="N35" s="267">
        <f t="shared" si="40"/>
        <v>0</v>
      </c>
      <c r="O35" s="267">
        <f t="shared" si="41"/>
        <v>0</v>
      </c>
      <c r="P35" s="267">
        <f t="shared" si="42"/>
        <v>0</v>
      </c>
      <c r="Q35" s="287">
        <f t="shared" si="43"/>
        <v>0</v>
      </c>
      <c r="S35" s="213">
        <f t="shared" si="12"/>
        <v>0</v>
      </c>
      <c r="T35" s="266" t="e">
        <f t="shared" si="13"/>
        <v>#DIV/0!</v>
      </c>
      <c r="U35" s="267">
        <v>0</v>
      </c>
      <c r="V35" s="267">
        <v>0</v>
      </c>
      <c r="W35" s="267">
        <v>0</v>
      </c>
      <c r="X35" s="267">
        <v>0</v>
      </c>
      <c r="Y35" s="267">
        <v>0</v>
      </c>
      <c r="Z35" s="267">
        <v>0</v>
      </c>
      <c r="AA35" s="267">
        <v>0</v>
      </c>
      <c r="AB35" s="267">
        <v>0</v>
      </c>
      <c r="AC35" s="267">
        <v>0</v>
      </c>
      <c r="AD35" s="267">
        <v>0</v>
      </c>
      <c r="AE35" s="267">
        <v>0</v>
      </c>
      <c r="AF35" s="287">
        <v>0</v>
      </c>
      <c r="AH35" s="213">
        <f t="shared" si="14"/>
        <v>0</v>
      </c>
      <c r="AI35" s="266" t="e">
        <f t="shared" si="15"/>
        <v>#DIV/0!</v>
      </c>
      <c r="AJ35" s="267">
        <v>0</v>
      </c>
      <c r="AK35" s="267">
        <v>0</v>
      </c>
      <c r="AL35" s="267">
        <v>0</v>
      </c>
      <c r="AM35" s="267">
        <v>0</v>
      </c>
      <c r="AN35" s="267">
        <v>0</v>
      </c>
      <c r="AO35" s="267">
        <v>0</v>
      </c>
      <c r="AP35" s="267">
        <v>0</v>
      </c>
      <c r="AQ35" s="267">
        <v>0</v>
      </c>
      <c r="AR35" s="267">
        <v>0</v>
      </c>
      <c r="AS35" s="267">
        <v>0</v>
      </c>
      <c r="AT35" s="267">
        <v>0</v>
      </c>
      <c r="AU35" s="287">
        <v>0</v>
      </c>
      <c r="AW35" s="213">
        <f t="shared" si="16"/>
        <v>0</v>
      </c>
      <c r="AX35" s="266" t="e">
        <f t="shared" si="17"/>
        <v>#DIV/0!</v>
      </c>
      <c r="AY35" s="267">
        <v>0</v>
      </c>
      <c r="AZ35" s="267">
        <v>0</v>
      </c>
      <c r="BA35" s="267">
        <v>0</v>
      </c>
      <c r="BB35" s="267">
        <v>0</v>
      </c>
      <c r="BC35" s="267">
        <v>0</v>
      </c>
      <c r="BD35" s="267">
        <v>0</v>
      </c>
      <c r="BE35" s="267">
        <v>0</v>
      </c>
      <c r="BF35" s="267">
        <v>0</v>
      </c>
      <c r="BG35" s="267">
        <v>0</v>
      </c>
      <c r="BH35" s="267">
        <v>0</v>
      </c>
      <c r="BI35" s="267">
        <v>0</v>
      </c>
      <c r="BJ35" s="287">
        <v>0</v>
      </c>
    </row>
    <row r="36" spans="1:62">
      <c r="A36" s="207">
        <v>5120</v>
      </c>
      <c r="B36" s="207" t="s">
        <v>57</v>
      </c>
      <c r="C36" s="199" t="s">
        <v>58</v>
      </c>
      <c r="D36" s="194">
        <f t="shared" si="1"/>
        <v>0</v>
      </c>
      <c r="E36" s="256" t="e">
        <f t="shared" si="2"/>
        <v>#DIV/0!</v>
      </c>
      <c r="F36" s="259">
        <f t="shared" si="35"/>
        <v>0</v>
      </c>
      <c r="G36" s="259">
        <f t="shared" si="36"/>
        <v>0</v>
      </c>
      <c r="H36" s="259">
        <f t="shared" si="37"/>
        <v>0</v>
      </c>
      <c r="I36" s="259">
        <f t="shared" si="38"/>
        <v>0</v>
      </c>
      <c r="J36" s="259">
        <f>$Y$36+$AN$36+$BC$36</f>
        <v>0</v>
      </c>
      <c r="K36" s="259">
        <f>$Z$36+$AO$36+$BD$36</f>
        <v>0</v>
      </c>
      <c r="L36" s="259">
        <f>$AA$36+$AP$36+$BE$36</f>
        <v>0</v>
      </c>
      <c r="M36" s="259">
        <f t="shared" si="39"/>
        <v>0</v>
      </c>
      <c r="N36" s="259">
        <f t="shared" si="40"/>
        <v>0</v>
      </c>
      <c r="O36" s="259">
        <f t="shared" si="41"/>
        <v>0</v>
      </c>
      <c r="P36" s="259">
        <f t="shared" si="42"/>
        <v>0</v>
      </c>
      <c r="Q36" s="282">
        <f t="shared" si="43"/>
        <v>0</v>
      </c>
      <c r="S36" s="194">
        <f t="shared" si="12"/>
        <v>0</v>
      </c>
      <c r="T36" s="256" t="e">
        <f t="shared" si="13"/>
        <v>#DIV/0!</v>
      </c>
      <c r="U36" s="259">
        <v>0</v>
      </c>
      <c r="V36" s="259">
        <v>0</v>
      </c>
      <c r="W36" s="259">
        <v>0</v>
      </c>
      <c r="X36" s="259">
        <v>0</v>
      </c>
      <c r="Y36" s="259">
        <v>0</v>
      </c>
      <c r="Z36" s="259">
        <v>0</v>
      </c>
      <c r="AA36" s="259">
        <v>0</v>
      </c>
      <c r="AB36" s="259">
        <v>0</v>
      </c>
      <c r="AC36" s="259">
        <v>0</v>
      </c>
      <c r="AD36" s="259">
        <v>0</v>
      </c>
      <c r="AE36" s="259">
        <v>0</v>
      </c>
      <c r="AF36" s="282">
        <v>0</v>
      </c>
      <c r="AH36" s="194">
        <f t="shared" si="14"/>
        <v>0</v>
      </c>
      <c r="AI36" s="256" t="e">
        <f t="shared" si="15"/>
        <v>#DIV/0!</v>
      </c>
      <c r="AJ36" s="259">
        <v>0</v>
      </c>
      <c r="AK36" s="259">
        <v>0</v>
      </c>
      <c r="AL36" s="259">
        <v>0</v>
      </c>
      <c r="AM36" s="259">
        <v>0</v>
      </c>
      <c r="AN36" s="259">
        <v>0</v>
      </c>
      <c r="AO36" s="259">
        <v>0</v>
      </c>
      <c r="AP36" s="259">
        <v>0</v>
      </c>
      <c r="AQ36" s="259">
        <v>0</v>
      </c>
      <c r="AR36" s="259">
        <v>0</v>
      </c>
      <c r="AS36" s="259">
        <v>0</v>
      </c>
      <c r="AT36" s="259">
        <v>0</v>
      </c>
      <c r="AU36" s="282">
        <v>0</v>
      </c>
      <c r="AW36" s="194">
        <f t="shared" si="16"/>
        <v>0</v>
      </c>
      <c r="AX36" s="256" t="e">
        <f t="shared" si="17"/>
        <v>#DIV/0!</v>
      </c>
      <c r="AY36" s="259">
        <v>0</v>
      </c>
      <c r="AZ36" s="259">
        <v>0</v>
      </c>
      <c r="BA36" s="259">
        <v>0</v>
      </c>
      <c r="BB36" s="259">
        <v>0</v>
      </c>
      <c r="BC36" s="259">
        <v>0</v>
      </c>
      <c r="BD36" s="259">
        <v>0</v>
      </c>
      <c r="BE36" s="259">
        <v>0</v>
      </c>
      <c r="BF36" s="259">
        <v>0</v>
      </c>
      <c r="BG36" s="259">
        <v>0</v>
      </c>
      <c r="BH36" s="259">
        <v>0</v>
      </c>
      <c r="BI36" s="259">
        <v>0</v>
      </c>
      <c r="BJ36" s="282">
        <v>0</v>
      </c>
    </row>
    <row r="37" spans="1:62">
      <c r="A37" s="207">
        <v>5120</v>
      </c>
      <c r="B37" s="207" t="s">
        <v>59</v>
      </c>
      <c r="C37" s="199" t="s">
        <v>60</v>
      </c>
      <c r="D37" s="194">
        <f t="shared" si="1"/>
        <v>0</v>
      </c>
      <c r="E37" s="256" t="e">
        <f t="shared" si="2"/>
        <v>#DIV/0!</v>
      </c>
      <c r="F37" s="259">
        <f t="shared" si="35"/>
        <v>0</v>
      </c>
      <c r="G37" s="259">
        <f t="shared" si="36"/>
        <v>0</v>
      </c>
      <c r="H37" s="259">
        <f t="shared" si="37"/>
        <v>0</v>
      </c>
      <c r="I37" s="259">
        <f t="shared" si="38"/>
        <v>0</v>
      </c>
      <c r="J37" s="259">
        <f>$Y$37+$AN$37+$BC$37</f>
        <v>0</v>
      </c>
      <c r="K37" s="259">
        <f>$Z$37+$AO$37+$BD$37</f>
        <v>0</v>
      </c>
      <c r="L37" s="259">
        <f>$AA$37+$AP$37+$BE$37</f>
        <v>0</v>
      </c>
      <c r="M37" s="259">
        <f t="shared" si="39"/>
        <v>0</v>
      </c>
      <c r="N37" s="259">
        <f t="shared" si="40"/>
        <v>0</v>
      </c>
      <c r="O37" s="259">
        <f t="shared" si="41"/>
        <v>0</v>
      </c>
      <c r="P37" s="259">
        <f t="shared" si="42"/>
        <v>0</v>
      </c>
      <c r="Q37" s="282">
        <f t="shared" si="43"/>
        <v>0</v>
      </c>
      <c r="S37" s="194">
        <f t="shared" si="12"/>
        <v>0</v>
      </c>
      <c r="T37" s="256" t="e">
        <f t="shared" si="13"/>
        <v>#DIV/0!</v>
      </c>
      <c r="U37" s="259">
        <v>0</v>
      </c>
      <c r="V37" s="259">
        <v>0</v>
      </c>
      <c r="W37" s="259">
        <v>0</v>
      </c>
      <c r="X37" s="259">
        <v>0</v>
      </c>
      <c r="Y37" s="259">
        <v>0</v>
      </c>
      <c r="Z37" s="259">
        <v>0</v>
      </c>
      <c r="AA37" s="259">
        <v>0</v>
      </c>
      <c r="AB37" s="259">
        <v>0</v>
      </c>
      <c r="AC37" s="259">
        <v>0</v>
      </c>
      <c r="AD37" s="259">
        <v>0</v>
      </c>
      <c r="AE37" s="259">
        <v>0</v>
      </c>
      <c r="AF37" s="282">
        <v>0</v>
      </c>
      <c r="AH37" s="194">
        <f t="shared" si="14"/>
        <v>0</v>
      </c>
      <c r="AI37" s="256" t="e">
        <f t="shared" si="15"/>
        <v>#DIV/0!</v>
      </c>
      <c r="AJ37" s="259">
        <v>0</v>
      </c>
      <c r="AK37" s="259">
        <v>0</v>
      </c>
      <c r="AL37" s="259">
        <v>0</v>
      </c>
      <c r="AM37" s="259">
        <v>0</v>
      </c>
      <c r="AN37" s="259">
        <v>0</v>
      </c>
      <c r="AO37" s="259">
        <v>0</v>
      </c>
      <c r="AP37" s="259">
        <v>0</v>
      </c>
      <c r="AQ37" s="259">
        <v>0</v>
      </c>
      <c r="AR37" s="259">
        <v>0</v>
      </c>
      <c r="AS37" s="259">
        <v>0</v>
      </c>
      <c r="AT37" s="259">
        <v>0</v>
      </c>
      <c r="AU37" s="282">
        <v>0</v>
      </c>
      <c r="AW37" s="194">
        <f t="shared" si="16"/>
        <v>0</v>
      </c>
      <c r="AX37" s="256" t="e">
        <f t="shared" si="17"/>
        <v>#DIV/0!</v>
      </c>
      <c r="AY37" s="259">
        <v>0</v>
      </c>
      <c r="AZ37" s="259">
        <v>0</v>
      </c>
      <c r="BA37" s="259">
        <v>0</v>
      </c>
      <c r="BB37" s="259">
        <v>0</v>
      </c>
      <c r="BC37" s="259">
        <v>0</v>
      </c>
      <c r="BD37" s="259">
        <v>0</v>
      </c>
      <c r="BE37" s="259">
        <v>0</v>
      </c>
      <c r="BF37" s="259">
        <v>0</v>
      </c>
      <c r="BG37" s="259">
        <v>0</v>
      </c>
      <c r="BH37" s="259">
        <v>0</v>
      </c>
      <c r="BI37" s="259">
        <v>0</v>
      </c>
      <c r="BJ37" s="282">
        <v>0</v>
      </c>
    </row>
    <row r="38" spans="1:62">
      <c r="A38" s="207">
        <v>5120</v>
      </c>
      <c r="B38" s="207" t="s">
        <v>61</v>
      </c>
      <c r="C38" s="199" t="s">
        <v>62</v>
      </c>
      <c r="D38" s="194">
        <f t="shared" si="1"/>
        <v>0</v>
      </c>
      <c r="E38" s="256" t="e">
        <f t="shared" si="2"/>
        <v>#DIV/0!</v>
      </c>
      <c r="F38" s="259">
        <f t="shared" si="35"/>
        <v>0</v>
      </c>
      <c r="G38" s="259">
        <f t="shared" si="36"/>
        <v>0</v>
      </c>
      <c r="H38" s="259">
        <f t="shared" si="37"/>
        <v>0</v>
      </c>
      <c r="I38" s="259">
        <f t="shared" si="38"/>
        <v>0</v>
      </c>
      <c r="J38" s="259">
        <f>$Y$38+$AN$38+$BC$38</f>
        <v>0</v>
      </c>
      <c r="K38" s="259">
        <f>$Z$38+$AO$38+$BD$38</f>
        <v>0</v>
      </c>
      <c r="L38" s="259">
        <f>$AA$38+$AP$38+$BE$38</f>
        <v>0</v>
      </c>
      <c r="M38" s="259">
        <f t="shared" si="39"/>
        <v>0</v>
      </c>
      <c r="N38" s="259">
        <f t="shared" si="40"/>
        <v>0</v>
      </c>
      <c r="O38" s="259">
        <f t="shared" si="41"/>
        <v>0</v>
      </c>
      <c r="P38" s="259">
        <f t="shared" si="42"/>
        <v>0</v>
      </c>
      <c r="Q38" s="282">
        <f t="shared" si="43"/>
        <v>0</v>
      </c>
      <c r="S38" s="194">
        <f t="shared" si="12"/>
        <v>0</v>
      </c>
      <c r="T38" s="256" t="e">
        <f t="shared" si="13"/>
        <v>#DIV/0!</v>
      </c>
      <c r="U38" s="259">
        <v>0</v>
      </c>
      <c r="V38" s="259">
        <v>0</v>
      </c>
      <c r="W38" s="259">
        <v>0</v>
      </c>
      <c r="X38" s="259">
        <v>0</v>
      </c>
      <c r="Y38" s="259">
        <v>0</v>
      </c>
      <c r="Z38" s="259">
        <v>0</v>
      </c>
      <c r="AA38" s="259">
        <v>0</v>
      </c>
      <c r="AB38" s="259">
        <v>0</v>
      </c>
      <c r="AC38" s="259">
        <v>0</v>
      </c>
      <c r="AD38" s="259">
        <v>0</v>
      </c>
      <c r="AE38" s="259">
        <v>0</v>
      </c>
      <c r="AF38" s="282">
        <v>0</v>
      </c>
      <c r="AH38" s="194">
        <f t="shared" si="14"/>
        <v>0</v>
      </c>
      <c r="AI38" s="256" t="e">
        <f t="shared" si="15"/>
        <v>#DIV/0!</v>
      </c>
      <c r="AJ38" s="259">
        <v>0</v>
      </c>
      <c r="AK38" s="259">
        <v>0</v>
      </c>
      <c r="AL38" s="259">
        <v>0</v>
      </c>
      <c r="AM38" s="259">
        <v>0</v>
      </c>
      <c r="AN38" s="259">
        <v>0</v>
      </c>
      <c r="AO38" s="259">
        <v>0</v>
      </c>
      <c r="AP38" s="259">
        <v>0</v>
      </c>
      <c r="AQ38" s="259">
        <v>0</v>
      </c>
      <c r="AR38" s="259">
        <v>0</v>
      </c>
      <c r="AS38" s="259">
        <v>0</v>
      </c>
      <c r="AT38" s="259">
        <v>0</v>
      </c>
      <c r="AU38" s="282">
        <v>0</v>
      </c>
      <c r="AW38" s="194">
        <f t="shared" si="16"/>
        <v>0</v>
      </c>
      <c r="AX38" s="256" t="e">
        <f t="shared" si="17"/>
        <v>#DIV/0!</v>
      </c>
      <c r="AY38" s="259">
        <v>0</v>
      </c>
      <c r="AZ38" s="259">
        <v>0</v>
      </c>
      <c r="BA38" s="259">
        <v>0</v>
      </c>
      <c r="BB38" s="259">
        <v>0</v>
      </c>
      <c r="BC38" s="259">
        <v>0</v>
      </c>
      <c r="BD38" s="259">
        <v>0</v>
      </c>
      <c r="BE38" s="259">
        <v>0</v>
      </c>
      <c r="BF38" s="259">
        <v>0</v>
      </c>
      <c r="BG38" s="259">
        <v>0</v>
      </c>
      <c r="BH38" s="259">
        <v>0</v>
      </c>
      <c r="BI38" s="259">
        <v>0</v>
      </c>
      <c r="BJ38" s="282">
        <v>0</v>
      </c>
    </row>
    <row r="39" spans="1:62">
      <c r="A39" s="207">
        <v>5120</v>
      </c>
      <c r="B39" s="207">
        <v>5120590101</v>
      </c>
      <c r="C39" s="199" t="s">
        <v>63</v>
      </c>
      <c r="D39" s="194">
        <f t="shared" si="1"/>
        <v>0</v>
      </c>
      <c r="E39" s="256" t="e">
        <f t="shared" si="2"/>
        <v>#DIV/0!</v>
      </c>
      <c r="F39" s="259">
        <f t="shared" si="35"/>
        <v>0</v>
      </c>
      <c r="G39" s="259">
        <f t="shared" si="36"/>
        <v>0</v>
      </c>
      <c r="H39" s="259">
        <f t="shared" si="37"/>
        <v>0</v>
      </c>
      <c r="I39" s="259">
        <f t="shared" si="38"/>
        <v>0</v>
      </c>
      <c r="J39" s="259">
        <f>$Y$39+$AN$39+$BC$39</f>
        <v>0</v>
      </c>
      <c r="K39" s="259">
        <f>$Z$39+$AO$39+$BD$39</f>
        <v>0</v>
      </c>
      <c r="L39" s="259">
        <f>$AA$39+$AP$39+$BE$39</f>
        <v>0</v>
      </c>
      <c r="M39" s="259">
        <f t="shared" si="39"/>
        <v>0</v>
      </c>
      <c r="N39" s="259">
        <f t="shared" si="40"/>
        <v>0</v>
      </c>
      <c r="O39" s="259">
        <f t="shared" si="41"/>
        <v>0</v>
      </c>
      <c r="P39" s="259">
        <f t="shared" si="42"/>
        <v>0</v>
      </c>
      <c r="Q39" s="282">
        <f t="shared" si="43"/>
        <v>0</v>
      </c>
      <c r="S39" s="194">
        <f t="shared" si="12"/>
        <v>0</v>
      </c>
      <c r="T39" s="256" t="e">
        <f t="shared" si="13"/>
        <v>#DIV/0!</v>
      </c>
      <c r="U39" s="259">
        <v>0</v>
      </c>
      <c r="V39" s="259">
        <v>0</v>
      </c>
      <c r="W39" s="259">
        <v>0</v>
      </c>
      <c r="X39" s="259">
        <v>0</v>
      </c>
      <c r="Y39" s="259">
        <v>0</v>
      </c>
      <c r="Z39" s="259">
        <v>0</v>
      </c>
      <c r="AA39" s="259">
        <v>0</v>
      </c>
      <c r="AB39" s="259">
        <v>0</v>
      </c>
      <c r="AC39" s="259">
        <v>0</v>
      </c>
      <c r="AD39" s="259">
        <v>0</v>
      </c>
      <c r="AE39" s="259">
        <v>0</v>
      </c>
      <c r="AF39" s="282">
        <v>0</v>
      </c>
      <c r="AH39" s="194">
        <f t="shared" si="14"/>
        <v>0</v>
      </c>
      <c r="AI39" s="256" t="e">
        <f t="shared" si="15"/>
        <v>#DIV/0!</v>
      </c>
      <c r="AJ39" s="259">
        <v>0</v>
      </c>
      <c r="AK39" s="259">
        <v>0</v>
      </c>
      <c r="AL39" s="259">
        <v>0</v>
      </c>
      <c r="AM39" s="259">
        <v>0</v>
      </c>
      <c r="AN39" s="259">
        <v>0</v>
      </c>
      <c r="AO39" s="259">
        <v>0</v>
      </c>
      <c r="AP39" s="259">
        <v>0</v>
      </c>
      <c r="AQ39" s="259">
        <v>0</v>
      </c>
      <c r="AR39" s="259">
        <v>0</v>
      </c>
      <c r="AS39" s="259">
        <v>0</v>
      </c>
      <c r="AT39" s="259">
        <v>0</v>
      </c>
      <c r="AU39" s="282">
        <v>0</v>
      </c>
      <c r="AW39" s="194">
        <f t="shared" si="16"/>
        <v>0</v>
      </c>
      <c r="AX39" s="256" t="e">
        <f t="shared" si="17"/>
        <v>#DIV/0!</v>
      </c>
      <c r="AY39" s="259">
        <v>0</v>
      </c>
      <c r="AZ39" s="259">
        <v>0</v>
      </c>
      <c r="BA39" s="259">
        <v>0</v>
      </c>
      <c r="BB39" s="259">
        <v>0</v>
      </c>
      <c r="BC39" s="259">
        <v>0</v>
      </c>
      <c r="BD39" s="259">
        <v>0</v>
      </c>
      <c r="BE39" s="259">
        <v>0</v>
      </c>
      <c r="BF39" s="259">
        <v>0</v>
      </c>
      <c r="BG39" s="259">
        <v>0</v>
      </c>
      <c r="BH39" s="259">
        <v>0</v>
      </c>
      <c r="BI39" s="259">
        <v>0</v>
      </c>
      <c r="BJ39" s="282">
        <v>0</v>
      </c>
    </row>
    <row r="40" spans="1:62">
      <c r="A40" s="207">
        <v>5120</v>
      </c>
      <c r="B40" s="207" t="s">
        <v>64</v>
      </c>
      <c r="C40" s="199" t="s">
        <v>65</v>
      </c>
      <c r="D40" s="194">
        <f t="shared" si="1"/>
        <v>0</v>
      </c>
      <c r="E40" s="256" t="e">
        <f t="shared" si="2"/>
        <v>#DIV/0!</v>
      </c>
      <c r="F40" s="259">
        <f t="shared" si="35"/>
        <v>0</v>
      </c>
      <c r="G40" s="259">
        <f t="shared" si="36"/>
        <v>0</v>
      </c>
      <c r="H40" s="259">
        <f t="shared" si="37"/>
        <v>0</v>
      </c>
      <c r="I40" s="259">
        <f t="shared" si="38"/>
        <v>0</v>
      </c>
      <c r="J40" s="259">
        <f>$Y$40+$AN$40+$BC$40</f>
        <v>0</v>
      </c>
      <c r="K40" s="259">
        <f>$Z$40+$AO$40+$BD$40</f>
        <v>0</v>
      </c>
      <c r="L40" s="259">
        <f>$AA$40+$AP$40+$BE$40</f>
        <v>0</v>
      </c>
      <c r="M40" s="259">
        <f t="shared" si="39"/>
        <v>0</v>
      </c>
      <c r="N40" s="259">
        <f t="shared" si="40"/>
        <v>0</v>
      </c>
      <c r="O40" s="259">
        <f t="shared" si="41"/>
        <v>0</v>
      </c>
      <c r="P40" s="259">
        <f t="shared" si="42"/>
        <v>0</v>
      </c>
      <c r="Q40" s="282">
        <f t="shared" si="43"/>
        <v>0</v>
      </c>
      <c r="S40" s="194">
        <f t="shared" si="12"/>
        <v>0</v>
      </c>
      <c r="T40" s="256" t="e">
        <f t="shared" si="13"/>
        <v>#DIV/0!</v>
      </c>
      <c r="U40" s="259">
        <v>0</v>
      </c>
      <c r="V40" s="259">
        <v>0</v>
      </c>
      <c r="W40" s="259">
        <v>0</v>
      </c>
      <c r="X40" s="259">
        <v>0</v>
      </c>
      <c r="Y40" s="259">
        <v>0</v>
      </c>
      <c r="Z40" s="259">
        <v>0</v>
      </c>
      <c r="AA40" s="259">
        <v>0</v>
      </c>
      <c r="AB40" s="259">
        <v>0</v>
      </c>
      <c r="AC40" s="259">
        <v>0</v>
      </c>
      <c r="AD40" s="259">
        <v>0</v>
      </c>
      <c r="AE40" s="259">
        <v>0</v>
      </c>
      <c r="AF40" s="282">
        <v>0</v>
      </c>
      <c r="AH40" s="194">
        <f t="shared" si="14"/>
        <v>0</v>
      </c>
      <c r="AI40" s="256" t="e">
        <f t="shared" si="15"/>
        <v>#DIV/0!</v>
      </c>
      <c r="AJ40" s="259">
        <v>0</v>
      </c>
      <c r="AK40" s="259">
        <v>0</v>
      </c>
      <c r="AL40" s="259">
        <v>0</v>
      </c>
      <c r="AM40" s="259">
        <v>0</v>
      </c>
      <c r="AN40" s="259">
        <v>0</v>
      </c>
      <c r="AO40" s="259">
        <v>0</v>
      </c>
      <c r="AP40" s="259">
        <v>0</v>
      </c>
      <c r="AQ40" s="259">
        <v>0</v>
      </c>
      <c r="AR40" s="259">
        <v>0</v>
      </c>
      <c r="AS40" s="259">
        <v>0</v>
      </c>
      <c r="AT40" s="259">
        <v>0</v>
      </c>
      <c r="AU40" s="282">
        <v>0</v>
      </c>
      <c r="AW40" s="194">
        <f t="shared" si="16"/>
        <v>0</v>
      </c>
      <c r="AX40" s="256" t="e">
        <f t="shared" si="17"/>
        <v>#DIV/0!</v>
      </c>
      <c r="AY40" s="259">
        <v>0</v>
      </c>
      <c r="AZ40" s="259">
        <v>0</v>
      </c>
      <c r="BA40" s="259">
        <v>0</v>
      </c>
      <c r="BB40" s="259">
        <v>0</v>
      </c>
      <c r="BC40" s="259">
        <v>0</v>
      </c>
      <c r="BD40" s="259">
        <v>0</v>
      </c>
      <c r="BE40" s="259">
        <v>0</v>
      </c>
      <c r="BF40" s="259">
        <v>0</v>
      </c>
      <c r="BG40" s="259">
        <v>0</v>
      </c>
      <c r="BH40" s="259">
        <v>0</v>
      </c>
      <c r="BI40" s="259">
        <v>0</v>
      </c>
      <c r="BJ40" s="282">
        <v>0</v>
      </c>
    </row>
    <row r="41" spans="1:62">
      <c r="A41" s="207">
        <v>5120</v>
      </c>
      <c r="B41" s="207" t="s">
        <v>66</v>
      </c>
      <c r="C41" s="199" t="s">
        <v>67</v>
      </c>
      <c r="D41" s="194">
        <f t="shared" si="1"/>
        <v>0</v>
      </c>
      <c r="E41" s="256" t="e">
        <f t="shared" si="2"/>
        <v>#DIV/0!</v>
      </c>
      <c r="F41" s="259">
        <f t="shared" si="35"/>
        <v>0</v>
      </c>
      <c r="G41" s="259">
        <f t="shared" si="36"/>
        <v>0</v>
      </c>
      <c r="H41" s="259">
        <f t="shared" si="37"/>
        <v>0</v>
      </c>
      <c r="I41" s="259">
        <f t="shared" si="38"/>
        <v>0</v>
      </c>
      <c r="J41" s="259">
        <f>$Y$41+$AN$41+$BC$41</f>
        <v>0</v>
      </c>
      <c r="K41" s="259">
        <f>$Z$41+$AO$41+$BD$41</f>
        <v>0</v>
      </c>
      <c r="L41" s="259">
        <f>$AA$41+$AP$41+$BE$41</f>
        <v>0</v>
      </c>
      <c r="M41" s="259">
        <f t="shared" si="39"/>
        <v>0</v>
      </c>
      <c r="N41" s="259">
        <f t="shared" si="40"/>
        <v>0</v>
      </c>
      <c r="O41" s="259">
        <f t="shared" si="41"/>
        <v>0</v>
      </c>
      <c r="P41" s="259">
        <f t="shared" si="42"/>
        <v>0</v>
      </c>
      <c r="Q41" s="282">
        <f t="shared" si="43"/>
        <v>0</v>
      </c>
      <c r="S41" s="194">
        <f t="shared" si="12"/>
        <v>0</v>
      </c>
      <c r="T41" s="256" t="e">
        <f t="shared" si="13"/>
        <v>#DIV/0!</v>
      </c>
      <c r="U41" s="259">
        <v>0</v>
      </c>
      <c r="V41" s="259">
        <v>0</v>
      </c>
      <c r="W41" s="259">
        <v>0</v>
      </c>
      <c r="X41" s="259">
        <v>0</v>
      </c>
      <c r="Y41" s="259">
        <v>0</v>
      </c>
      <c r="Z41" s="259">
        <v>0</v>
      </c>
      <c r="AA41" s="259">
        <v>0</v>
      </c>
      <c r="AB41" s="259">
        <v>0</v>
      </c>
      <c r="AC41" s="259">
        <v>0</v>
      </c>
      <c r="AD41" s="259">
        <v>0</v>
      </c>
      <c r="AE41" s="259">
        <v>0</v>
      </c>
      <c r="AF41" s="282">
        <v>0</v>
      </c>
      <c r="AH41" s="194">
        <f t="shared" si="14"/>
        <v>0</v>
      </c>
      <c r="AI41" s="256" t="e">
        <f t="shared" si="15"/>
        <v>#DIV/0!</v>
      </c>
      <c r="AJ41" s="259">
        <v>0</v>
      </c>
      <c r="AK41" s="259">
        <v>0</v>
      </c>
      <c r="AL41" s="259">
        <v>0</v>
      </c>
      <c r="AM41" s="259">
        <v>0</v>
      </c>
      <c r="AN41" s="259">
        <v>0</v>
      </c>
      <c r="AO41" s="259">
        <v>0</v>
      </c>
      <c r="AP41" s="259">
        <v>0</v>
      </c>
      <c r="AQ41" s="259">
        <v>0</v>
      </c>
      <c r="AR41" s="259">
        <v>0</v>
      </c>
      <c r="AS41" s="259">
        <v>0</v>
      </c>
      <c r="AT41" s="259">
        <v>0</v>
      </c>
      <c r="AU41" s="282">
        <v>0</v>
      </c>
      <c r="AW41" s="194">
        <f t="shared" si="16"/>
        <v>0</v>
      </c>
      <c r="AX41" s="256" t="e">
        <f t="shared" si="17"/>
        <v>#DIV/0!</v>
      </c>
      <c r="AY41" s="259">
        <v>0</v>
      </c>
      <c r="AZ41" s="259">
        <v>0</v>
      </c>
      <c r="BA41" s="259">
        <v>0</v>
      </c>
      <c r="BB41" s="259">
        <v>0</v>
      </c>
      <c r="BC41" s="259">
        <v>0</v>
      </c>
      <c r="BD41" s="259">
        <v>0</v>
      </c>
      <c r="BE41" s="259">
        <v>0</v>
      </c>
      <c r="BF41" s="259">
        <v>0</v>
      </c>
      <c r="BG41" s="259">
        <v>0</v>
      </c>
      <c r="BH41" s="259">
        <v>0</v>
      </c>
      <c r="BI41" s="259">
        <v>0</v>
      </c>
      <c r="BJ41" s="282">
        <v>0</v>
      </c>
    </row>
    <row r="42" spans="1:62">
      <c r="A42" s="207">
        <v>5120</v>
      </c>
      <c r="B42" s="207" t="s">
        <v>68</v>
      </c>
      <c r="C42" s="199" t="s">
        <v>69</v>
      </c>
      <c r="D42" s="194">
        <f t="shared" si="1"/>
        <v>0</v>
      </c>
      <c r="E42" s="256" t="e">
        <f t="shared" si="2"/>
        <v>#DIV/0!</v>
      </c>
      <c r="F42" s="259">
        <f t="shared" si="35"/>
        <v>0</v>
      </c>
      <c r="G42" s="259">
        <f t="shared" si="36"/>
        <v>0</v>
      </c>
      <c r="H42" s="259">
        <f t="shared" si="37"/>
        <v>0</v>
      </c>
      <c r="I42" s="259">
        <f t="shared" si="38"/>
        <v>0</v>
      </c>
      <c r="J42" s="259">
        <f>$Y$42+$AN$42+$BC$42</f>
        <v>0</v>
      </c>
      <c r="K42" s="259">
        <f>$Z$42+$AO$42+$BD$42</f>
        <v>0</v>
      </c>
      <c r="L42" s="259">
        <f>$AA$42+$AP$42+$BE$42</f>
        <v>0</v>
      </c>
      <c r="M42" s="259">
        <f t="shared" si="39"/>
        <v>0</v>
      </c>
      <c r="N42" s="259">
        <f t="shared" si="40"/>
        <v>0</v>
      </c>
      <c r="O42" s="259">
        <f t="shared" si="41"/>
        <v>0</v>
      </c>
      <c r="P42" s="259">
        <f t="shared" si="42"/>
        <v>0</v>
      </c>
      <c r="Q42" s="282">
        <f t="shared" si="43"/>
        <v>0</v>
      </c>
      <c r="S42" s="194">
        <f t="shared" si="12"/>
        <v>0</v>
      </c>
      <c r="T42" s="256" t="e">
        <f t="shared" si="13"/>
        <v>#DIV/0!</v>
      </c>
      <c r="U42" s="259">
        <v>0</v>
      </c>
      <c r="V42" s="259">
        <v>0</v>
      </c>
      <c r="W42" s="259">
        <v>0</v>
      </c>
      <c r="X42" s="259">
        <v>0</v>
      </c>
      <c r="Y42" s="259">
        <v>0</v>
      </c>
      <c r="Z42" s="259">
        <v>0</v>
      </c>
      <c r="AA42" s="259">
        <v>0</v>
      </c>
      <c r="AB42" s="259">
        <v>0</v>
      </c>
      <c r="AC42" s="259">
        <v>0</v>
      </c>
      <c r="AD42" s="259">
        <v>0</v>
      </c>
      <c r="AE42" s="259">
        <v>0</v>
      </c>
      <c r="AF42" s="282">
        <v>0</v>
      </c>
      <c r="AH42" s="194">
        <f t="shared" si="14"/>
        <v>0</v>
      </c>
      <c r="AI42" s="256" t="e">
        <f t="shared" si="15"/>
        <v>#DIV/0!</v>
      </c>
      <c r="AJ42" s="259">
        <v>0</v>
      </c>
      <c r="AK42" s="259">
        <v>0</v>
      </c>
      <c r="AL42" s="259">
        <v>0</v>
      </c>
      <c r="AM42" s="259">
        <v>0</v>
      </c>
      <c r="AN42" s="259">
        <v>0</v>
      </c>
      <c r="AO42" s="259">
        <v>0</v>
      </c>
      <c r="AP42" s="259">
        <v>0</v>
      </c>
      <c r="AQ42" s="259">
        <v>0</v>
      </c>
      <c r="AR42" s="259">
        <v>0</v>
      </c>
      <c r="AS42" s="259">
        <v>0</v>
      </c>
      <c r="AT42" s="259">
        <v>0</v>
      </c>
      <c r="AU42" s="282">
        <v>0</v>
      </c>
      <c r="AW42" s="194">
        <f t="shared" si="16"/>
        <v>0</v>
      </c>
      <c r="AX42" s="256" t="e">
        <f t="shared" si="17"/>
        <v>#DIV/0!</v>
      </c>
      <c r="AY42" s="259">
        <v>0</v>
      </c>
      <c r="AZ42" s="259">
        <v>0</v>
      </c>
      <c r="BA42" s="259">
        <v>0</v>
      </c>
      <c r="BB42" s="259">
        <v>0</v>
      </c>
      <c r="BC42" s="259">
        <v>0</v>
      </c>
      <c r="BD42" s="259">
        <v>0</v>
      </c>
      <c r="BE42" s="259">
        <v>0</v>
      </c>
      <c r="BF42" s="259">
        <v>0</v>
      </c>
      <c r="BG42" s="259">
        <v>0</v>
      </c>
      <c r="BH42" s="259">
        <v>0</v>
      </c>
      <c r="BI42" s="259">
        <v>0</v>
      </c>
      <c r="BJ42" s="282">
        <v>0</v>
      </c>
    </row>
    <row r="43" spans="1:62">
      <c r="A43" s="207">
        <v>5120</v>
      </c>
      <c r="B43" s="207" t="s">
        <v>70</v>
      </c>
      <c r="C43" s="199" t="s">
        <v>71</v>
      </c>
      <c r="D43" s="194">
        <f t="shared" si="1"/>
        <v>0</v>
      </c>
      <c r="E43" s="256" t="e">
        <f t="shared" si="2"/>
        <v>#DIV/0!</v>
      </c>
      <c r="F43" s="259">
        <f t="shared" si="35"/>
        <v>0</v>
      </c>
      <c r="G43" s="259">
        <f t="shared" si="36"/>
        <v>0</v>
      </c>
      <c r="H43" s="259">
        <f t="shared" si="37"/>
        <v>0</v>
      </c>
      <c r="I43" s="259">
        <f t="shared" si="38"/>
        <v>0</v>
      </c>
      <c r="J43" s="259">
        <f>$Y$43+$AN$43+$BC$43</f>
        <v>0</v>
      </c>
      <c r="K43" s="259">
        <f>$Z$43+$AO$43+$BD$43</f>
        <v>0</v>
      </c>
      <c r="L43" s="259">
        <f>$AA$43+$AP$43+$BE$43</f>
        <v>0</v>
      </c>
      <c r="M43" s="259">
        <f t="shared" si="39"/>
        <v>0</v>
      </c>
      <c r="N43" s="259">
        <f t="shared" si="40"/>
        <v>0</v>
      </c>
      <c r="O43" s="259">
        <f t="shared" si="41"/>
        <v>0</v>
      </c>
      <c r="P43" s="259">
        <f t="shared" si="42"/>
        <v>0</v>
      </c>
      <c r="Q43" s="282">
        <f t="shared" si="43"/>
        <v>0</v>
      </c>
      <c r="S43" s="194">
        <f t="shared" si="12"/>
        <v>0</v>
      </c>
      <c r="T43" s="256" t="e">
        <f t="shared" si="13"/>
        <v>#DIV/0!</v>
      </c>
      <c r="U43" s="259">
        <v>0</v>
      </c>
      <c r="V43" s="259">
        <v>0</v>
      </c>
      <c r="W43" s="259">
        <v>0</v>
      </c>
      <c r="X43" s="259">
        <v>0</v>
      </c>
      <c r="Y43" s="259">
        <v>0</v>
      </c>
      <c r="Z43" s="259">
        <v>0</v>
      </c>
      <c r="AA43" s="259">
        <v>0</v>
      </c>
      <c r="AB43" s="259">
        <v>0</v>
      </c>
      <c r="AC43" s="259">
        <v>0</v>
      </c>
      <c r="AD43" s="259">
        <v>0</v>
      </c>
      <c r="AE43" s="259">
        <v>0</v>
      </c>
      <c r="AF43" s="282">
        <v>0</v>
      </c>
      <c r="AH43" s="194">
        <f t="shared" si="14"/>
        <v>0</v>
      </c>
      <c r="AI43" s="256" t="e">
        <f t="shared" si="15"/>
        <v>#DIV/0!</v>
      </c>
      <c r="AJ43" s="259">
        <v>0</v>
      </c>
      <c r="AK43" s="259">
        <v>0</v>
      </c>
      <c r="AL43" s="259">
        <v>0</v>
      </c>
      <c r="AM43" s="259">
        <v>0</v>
      </c>
      <c r="AN43" s="259">
        <v>0</v>
      </c>
      <c r="AO43" s="259">
        <v>0</v>
      </c>
      <c r="AP43" s="259">
        <v>0</v>
      </c>
      <c r="AQ43" s="259">
        <v>0</v>
      </c>
      <c r="AR43" s="259">
        <v>0</v>
      </c>
      <c r="AS43" s="259">
        <v>0</v>
      </c>
      <c r="AT43" s="259">
        <v>0</v>
      </c>
      <c r="AU43" s="282">
        <v>0</v>
      </c>
      <c r="AW43" s="194">
        <f t="shared" si="16"/>
        <v>0</v>
      </c>
      <c r="AX43" s="256" t="e">
        <f t="shared" si="17"/>
        <v>#DIV/0!</v>
      </c>
      <c r="AY43" s="259">
        <v>0</v>
      </c>
      <c r="AZ43" s="259">
        <v>0</v>
      </c>
      <c r="BA43" s="259">
        <v>0</v>
      </c>
      <c r="BB43" s="259">
        <v>0</v>
      </c>
      <c r="BC43" s="259">
        <v>0</v>
      </c>
      <c r="BD43" s="259">
        <v>0</v>
      </c>
      <c r="BE43" s="259">
        <v>0</v>
      </c>
      <c r="BF43" s="259">
        <v>0</v>
      </c>
      <c r="BG43" s="259">
        <v>0</v>
      </c>
      <c r="BH43" s="259">
        <v>0</v>
      </c>
      <c r="BI43" s="259">
        <v>0</v>
      </c>
      <c r="BJ43" s="282">
        <v>0</v>
      </c>
    </row>
    <row r="44" spans="1:62">
      <c r="A44" s="207">
        <v>5120</v>
      </c>
      <c r="B44" s="207" t="s">
        <v>72</v>
      </c>
      <c r="C44" s="199" t="s">
        <v>73</v>
      </c>
      <c r="D44" s="194">
        <f t="shared" si="1"/>
        <v>0</v>
      </c>
      <c r="E44" s="256" t="e">
        <f t="shared" si="2"/>
        <v>#DIV/0!</v>
      </c>
      <c r="F44" s="259">
        <f t="shared" si="35"/>
        <v>0</v>
      </c>
      <c r="G44" s="259">
        <f t="shared" si="36"/>
        <v>0</v>
      </c>
      <c r="H44" s="259">
        <f t="shared" si="37"/>
        <v>0</v>
      </c>
      <c r="I44" s="259">
        <f t="shared" si="38"/>
        <v>0</v>
      </c>
      <c r="J44" s="259">
        <f>$Y$44+$AN$44+$BC$44</f>
        <v>0</v>
      </c>
      <c r="K44" s="259">
        <f>$Z$44+$AO$44+$BD$44</f>
        <v>0</v>
      </c>
      <c r="L44" s="259">
        <f>$AA$44+$AP$44+$BE$44</f>
        <v>0</v>
      </c>
      <c r="M44" s="259">
        <f t="shared" si="39"/>
        <v>0</v>
      </c>
      <c r="N44" s="259">
        <f t="shared" si="40"/>
        <v>0</v>
      </c>
      <c r="O44" s="259">
        <f t="shared" si="41"/>
        <v>0</v>
      </c>
      <c r="P44" s="259">
        <f t="shared" si="42"/>
        <v>0</v>
      </c>
      <c r="Q44" s="282">
        <f t="shared" si="43"/>
        <v>0</v>
      </c>
      <c r="S44" s="194">
        <f t="shared" si="12"/>
        <v>0</v>
      </c>
      <c r="T44" s="256" t="e">
        <f t="shared" si="13"/>
        <v>#DIV/0!</v>
      </c>
      <c r="U44" s="259">
        <v>0</v>
      </c>
      <c r="V44" s="259">
        <v>0</v>
      </c>
      <c r="W44" s="259">
        <v>0</v>
      </c>
      <c r="X44" s="259">
        <v>0</v>
      </c>
      <c r="Y44" s="259">
        <v>0</v>
      </c>
      <c r="Z44" s="259">
        <v>0</v>
      </c>
      <c r="AA44" s="259">
        <v>0</v>
      </c>
      <c r="AB44" s="259">
        <v>0</v>
      </c>
      <c r="AC44" s="259">
        <v>0</v>
      </c>
      <c r="AD44" s="259">
        <v>0</v>
      </c>
      <c r="AE44" s="259">
        <v>0</v>
      </c>
      <c r="AF44" s="282">
        <v>0</v>
      </c>
      <c r="AH44" s="194">
        <f t="shared" si="14"/>
        <v>0</v>
      </c>
      <c r="AI44" s="256" t="e">
        <f t="shared" si="15"/>
        <v>#DIV/0!</v>
      </c>
      <c r="AJ44" s="259">
        <v>0</v>
      </c>
      <c r="AK44" s="259">
        <v>0</v>
      </c>
      <c r="AL44" s="259">
        <v>0</v>
      </c>
      <c r="AM44" s="259">
        <v>0</v>
      </c>
      <c r="AN44" s="259">
        <v>0</v>
      </c>
      <c r="AO44" s="259">
        <v>0</v>
      </c>
      <c r="AP44" s="259">
        <v>0</v>
      </c>
      <c r="AQ44" s="259">
        <v>0</v>
      </c>
      <c r="AR44" s="259">
        <v>0</v>
      </c>
      <c r="AS44" s="259">
        <v>0</v>
      </c>
      <c r="AT44" s="259">
        <v>0</v>
      </c>
      <c r="AU44" s="282">
        <v>0</v>
      </c>
      <c r="AW44" s="194">
        <f t="shared" si="16"/>
        <v>0</v>
      </c>
      <c r="AX44" s="256" t="e">
        <f t="shared" si="17"/>
        <v>#DIV/0!</v>
      </c>
      <c r="AY44" s="259">
        <v>0</v>
      </c>
      <c r="AZ44" s="259">
        <v>0</v>
      </c>
      <c r="BA44" s="259">
        <v>0</v>
      </c>
      <c r="BB44" s="259">
        <v>0</v>
      </c>
      <c r="BC44" s="259">
        <v>0</v>
      </c>
      <c r="BD44" s="259">
        <v>0</v>
      </c>
      <c r="BE44" s="259">
        <v>0</v>
      </c>
      <c r="BF44" s="259">
        <v>0</v>
      </c>
      <c r="BG44" s="259">
        <v>0</v>
      </c>
      <c r="BH44" s="259">
        <v>0</v>
      </c>
      <c r="BI44" s="259">
        <v>0</v>
      </c>
      <c r="BJ44" s="282">
        <v>0</v>
      </c>
    </row>
    <row r="45" spans="1:62">
      <c r="A45" s="215">
        <v>5120</v>
      </c>
      <c r="B45" s="216" t="s">
        <v>74</v>
      </c>
      <c r="C45" s="217" t="s">
        <v>75</v>
      </c>
      <c r="D45" s="218">
        <f t="shared" si="1"/>
        <v>0</v>
      </c>
      <c r="E45" s="268" t="e">
        <f t="shared" si="2"/>
        <v>#DIV/0!</v>
      </c>
      <c r="F45" s="269">
        <f t="shared" si="35"/>
        <v>0</v>
      </c>
      <c r="G45" s="269">
        <f t="shared" si="36"/>
        <v>0</v>
      </c>
      <c r="H45" s="269">
        <f t="shared" si="37"/>
        <v>0</v>
      </c>
      <c r="I45" s="269">
        <f t="shared" si="38"/>
        <v>0</v>
      </c>
      <c r="J45" s="269">
        <f>$Y$45+$AN$45+$BC$45</f>
        <v>0</v>
      </c>
      <c r="K45" s="269">
        <f>$Z$45+$AO$45+$BD$45</f>
        <v>0</v>
      </c>
      <c r="L45" s="269">
        <f>$AA$45+$AP$45+$BE$45</f>
        <v>0</v>
      </c>
      <c r="M45" s="269">
        <f t="shared" si="39"/>
        <v>0</v>
      </c>
      <c r="N45" s="269">
        <f t="shared" si="40"/>
        <v>0</v>
      </c>
      <c r="O45" s="269">
        <f t="shared" si="41"/>
        <v>0</v>
      </c>
      <c r="P45" s="269">
        <f t="shared" si="42"/>
        <v>0</v>
      </c>
      <c r="Q45" s="288">
        <f t="shared" si="43"/>
        <v>0</v>
      </c>
      <c r="S45" s="218">
        <f t="shared" si="12"/>
        <v>0</v>
      </c>
      <c r="T45" s="268" t="e">
        <f t="shared" si="13"/>
        <v>#DIV/0!</v>
      </c>
      <c r="U45" s="269">
        <v>0</v>
      </c>
      <c r="V45" s="269">
        <v>0</v>
      </c>
      <c r="W45" s="269">
        <v>0</v>
      </c>
      <c r="X45" s="269">
        <v>0</v>
      </c>
      <c r="Y45" s="269">
        <v>0</v>
      </c>
      <c r="Z45" s="269">
        <v>0</v>
      </c>
      <c r="AA45" s="269">
        <v>0</v>
      </c>
      <c r="AB45" s="269">
        <v>0</v>
      </c>
      <c r="AC45" s="269">
        <v>0</v>
      </c>
      <c r="AD45" s="269">
        <v>0</v>
      </c>
      <c r="AE45" s="269">
        <v>0</v>
      </c>
      <c r="AF45" s="288">
        <v>0</v>
      </c>
      <c r="AH45" s="218">
        <f t="shared" si="14"/>
        <v>0</v>
      </c>
      <c r="AI45" s="268" t="e">
        <f t="shared" si="15"/>
        <v>#DIV/0!</v>
      </c>
      <c r="AJ45" s="269">
        <v>0</v>
      </c>
      <c r="AK45" s="269">
        <v>0</v>
      </c>
      <c r="AL45" s="269">
        <v>0</v>
      </c>
      <c r="AM45" s="269">
        <v>0</v>
      </c>
      <c r="AN45" s="269">
        <v>0</v>
      </c>
      <c r="AO45" s="269">
        <v>0</v>
      </c>
      <c r="AP45" s="269">
        <v>0</v>
      </c>
      <c r="AQ45" s="269">
        <v>0</v>
      </c>
      <c r="AR45" s="269">
        <v>0</v>
      </c>
      <c r="AS45" s="269">
        <v>0</v>
      </c>
      <c r="AT45" s="269">
        <v>0</v>
      </c>
      <c r="AU45" s="288">
        <v>0</v>
      </c>
      <c r="AW45" s="218">
        <f t="shared" si="16"/>
        <v>0</v>
      </c>
      <c r="AX45" s="268" t="e">
        <f t="shared" si="17"/>
        <v>#DIV/0!</v>
      </c>
      <c r="AY45" s="269">
        <v>0</v>
      </c>
      <c r="AZ45" s="269">
        <v>0</v>
      </c>
      <c r="BA45" s="269">
        <v>0</v>
      </c>
      <c r="BB45" s="269">
        <v>0</v>
      </c>
      <c r="BC45" s="269">
        <v>0</v>
      </c>
      <c r="BD45" s="269">
        <v>0</v>
      </c>
      <c r="BE45" s="269">
        <v>0</v>
      </c>
      <c r="BF45" s="269">
        <v>0</v>
      </c>
      <c r="BG45" s="269">
        <v>0</v>
      </c>
      <c r="BH45" s="269">
        <v>0</v>
      </c>
      <c r="BI45" s="269">
        <v>0</v>
      </c>
      <c r="BJ45" s="288">
        <v>0</v>
      </c>
    </row>
    <row r="46" spans="1:62">
      <c r="A46" s="219"/>
      <c r="B46" s="219"/>
      <c r="C46" s="220" t="s">
        <v>46</v>
      </c>
      <c r="D46" s="221">
        <f t="shared" si="1"/>
        <v>0</v>
      </c>
      <c r="E46" s="270" t="e">
        <f t="shared" si="2"/>
        <v>#DIV/0!</v>
      </c>
      <c r="F46" s="221">
        <f t="shared" si="35"/>
        <v>0</v>
      </c>
      <c r="G46" s="221">
        <f t="shared" si="36"/>
        <v>0</v>
      </c>
      <c r="H46" s="221">
        <f t="shared" si="37"/>
        <v>0</v>
      </c>
      <c r="I46" s="221">
        <f t="shared" si="38"/>
        <v>0</v>
      </c>
      <c r="J46" s="221">
        <f>$Y$46+$AN$46+$BC$46</f>
        <v>0</v>
      </c>
      <c r="K46" s="221">
        <f>$Z$46+$AO$46+$BD$46</f>
        <v>0</v>
      </c>
      <c r="L46" s="221">
        <f>$AA$46+$AP$46+$BE$46</f>
        <v>0</v>
      </c>
      <c r="M46" s="221">
        <f t="shared" si="39"/>
        <v>0</v>
      </c>
      <c r="N46" s="221">
        <f t="shared" si="40"/>
        <v>0</v>
      </c>
      <c r="O46" s="221">
        <f t="shared" si="41"/>
        <v>0</v>
      </c>
      <c r="P46" s="221">
        <f t="shared" si="42"/>
        <v>0</v>
      </c>
      <c r="Q46" s="289">
        <f t="shared" si="43"/>
        <v>0</v>
      </c>
      <c r="S46" s="221">
        <f t="shared" si="12"/>
        <v>0</v>
      </c>
      <c r="T46" s="270" t="e">
        <f t="shared" si="13"/>
        <v>#DIV/0!</v>
      </c>
      <c r="U46" s="221">
        <v>0</v>
      </c>
      <c r="V46" s="221">
        <v>0</v>
      </c>
      <c r="W46" s="221">
        <v>0</v>
      </c>
      <c r="X46" s="221">
        <v>0</v>
      </c>
      <c r="Y46" s="221">
        <v>0</v>
      </c>
      <c r="Z46" s="221">
        <v>0</v>
      </c>
      <c r="AA46" s="221">
        <v>0</v>
      </c>
      <c r="AB46" s="221">
        <v>0</v>
      </c>
      <c r="AC46" s="221">
        <v>0</v>
      </c>
      <c r="AD46" s="221">
        <v>0</v>
      </c>
      <c r="AE46" s="221">
        <v>0</v>
      </c>
      <c r="AF46" s="289">
        <v>0</v>
      </c>
      <c r="AH46" s="221">
        <f t="shared" si="14"/>
        <v>0</v>
      </c>
      <c r="AI46" s="270" t="e">
        <f t="shared" si="15"/>
        <v>#DIV/0!</v>
      </c>
      <c r="AJ46" s="221">
        <v>0</v>
      </c>
      <c r="AK46" s="221">
        <v>0</v>
      </c>
      <c r="AL46" s="221">
        <v>0</v>
      </c>
      <c r="AM46" s="221">
        <v>0</v>
      </c>
      <c r="AN46" s="221">
        <v>0</v>
      </c>
      <c r="AO46" s="221">
        <v>0</v>
      </c>
      <c r="AP46" s="221">
        <v>0</v>
      </c>
      <c r="AQ46" s="221">
        <v>0</v>
      </c>
      <c r="AR46" s="221">
        <v>0</v>
      </c>
      <c r="AS46" s="221">
        <v>0</v>
      </c>
      <c r="AT46" s="221">
        <v>0</v>
      </c>
      <c r="AU46" s="289">
        <v>0</v>
      </c>
      <c r="AW46" s="221">
        <f t="shared" si="16"/>
        <v>0</v>
      </c>
      <c r="AX46" s="270" t="e">
        <f t="shared" si="17"/>
        <v>#DIV/0!</v>
      </c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1"/>
      <c r="BJ46" s="289"/>
    </row>
    <row r="47" spans="1:62">
      <c r="A47" s="222"/>
      <c r="B47" s="222"/>
      <c r="C47" s="223" t="s">
        <v>76</v>
      </c>
      <c r="D47" s="224">
        <f t="shared" si="1"/>
        <v>0</v>
      </c>
      <c r="E47" s="271" t="e">
        <f t="shared" si="2"/>
        <v>#DIV/0!</v>
      </c>
      <c r="F47" s="224">
        <f t="shared" ref="F47:Q47" si="44">SUM(F24:F46)</f>
        <v>0</v>
      </c>
      <c r="G47" s="224">
        <f t="shared" si="44"/>
        <v>0</v>
      </c>
      <c r="H47" s="224">
        <f t="shared" si="44"/>
        <v>0</v>
      </c>
      <c r="I47" s="224">
        <f t="shared" si="44"/>
        <v>0</v>
      </c>
      <c r="J47" s="224">
        <f t="shared" si="44"/>
        <v>0</v>
      </c>
      <c r="K47" s="224">
        <f t="shared" si="44"/>
        <v>0</v>
      </c>
      <c r="L47" s="224">
        <f t="shared" si="44"/>
        <v>0</v>
      </c>
      <c r="M47" s="224">
        <f t="shared" si="44"/>
        <v>0</v>
      </c>
      <c r="N47" s="224">
        <f t="shared" si="44"/>
        <v>0</v>
      </c>
      <c r="O47" s="224">
        <f t="shared" si="44"/>
        <v>0</v>
      </c>
      <c r="P47" s="224">
        <f t="shared" si="44"/>
        <v>0</v>
      </c>
      <c r="Q47" s="290">
        <f t="shared" si="44"/>
        <v>0</v>
      </c>
      <c r="S47" s="224">
        <f t="shared" si="12"/>
        <v>0</v>
      </c>
      <c r="T47" s="271" t="e">
        <f t="shared" si="13"/>
        <v>#DIV/0!</v>
      </c>
      <c r="U47" s="224">
        <f>SUM(U24:U46)</f>
        <v>0</v>
      </c>
      <c r="V47" s="224">
        <f t="shared" ref="V47:AF47" si="45">SUM(V24:V46)</f>
        <v>0</v>
      </c>
      <c r="W47" s="224">
        <f t="shared" si="45"/>
        <v>0</v>
      </c>
      <c r="X47" s="224">
        <f t="shared" si="45"/>
        <v>0</v>
      </c>
      <c r="Y47" s="224">
        <f>SUM($Y$24:$Y$46)</f>
        <v>0</v>
      </c>
      <c r="Z47" s="224">
        <f>SUM($Z$24:$Z$46)</f>
        <v>0</v>
      </c>
      <c r="AA47" s="224">
        <f t="shared" si="45"/>
        <v>0</v>
      </c>
      <c r="AB47" s="224">
        <f t="shared" si="45"/>
        <v>0</v>
      </c>
      <c r="AC47" s="224">
        <f t="shared" si="45"/>
        <v>0</v>
      </c>
      <c r="AD47" s="224">
        <f t="shared" si="45"/>
        <v>0</v>
      </c>
      <c r="AE47" s="224">
        <f t="shared" si="45"/>
        <v>0</v>
      </c>
      <c r="AF47" s="290">
        <f t="shared" si="45"/>
        <v>0</v>
      </c>
      <c r="AH47" s="224">
        <f t="shared" si="14"/>
        <v>0</v>
      </c>
      <c r="AI47" s="271" t="e">
        <f t="shared" si="15"/>
        <v>#DIV/0!</v>
      </c>
      <c r="AJ47" s="224">
        <f>SUM(AJ24:AJ46)</f>
        <v>0</v>
      </c>
      <c r="AK47" s="224">
        <f t="shared" ref="AK47" si="46">SUM(AK24:AK46)</f>
        <v>0</v>
      </c>
      <c r="AL47" s="224">
        <f t="shared" ref="AL47" si="47">SUM(AL24:AL46)</f>
        <v>0</v>
      </c>
      <c r="AM47" s="224">
        <f t="shared" ref="AM47" si="48">SUM(AM24:AM46)</f>
        <v>0</v>
      </c>
      <c r="AN47" s="224">
        <f t="shared" ref="AN47" si="49">SUM(AN24:AN46)</f>
        <v>0</v>
      </c>
      <c r="AO47" s="224">
        <f t="shared" ref="AO47" si="50">SUM(AO24:AO46)</f>
        <v>0</v>
      </c>
      <c r="AP47" s="224">
        <f t="shared" ref="AP47" si="51">SUM(AP24:AP46)</f>
        <v>0</v>
      </c>
      <c r="AQ47" s="224">
        <f t="shared" ref="AQ47" si="52">SUM(AQ24:AQ46)</f>
        <v>0</v>
      </c>
      <c r="AR47" s="224">
        <f t="shared" ref="AR47" si="53">SUM(AR24:AR46)</f>
        <v>0</v>
      </c>
      <c r="AS47" s="224">
        <f t="shared" ref="AS47" si="54">SUM(AS24:AS46)</f>
        <v>0</v>
      </c>
      <c r="AT47" s="224">
        <f t="shared" ref="AT47" si="55">SUM(AT24:AT46)</f>
        <v>0</v>
      </c>
      <c r="AU47" s="290">
        <f t="shared" ref="AU47" si="56">SUM(AU24:AU46)</f>
        <v>0</v>
      </c>
      <c r="AW47" s="224">
        <f t="shared" si="16"/>
        <v>0</v>
      </c>
      <c r="AX47" s="271" t="e">
        <f t="shared" si="17"/>
        <v>#DIV/0!</v>
      </c>
      <c r="AY47" s="224">
        <f>SUM(AY24:AY46)</f>
        <v>0</v>
      </c>
      <c r="AZ47" s="224">
        <f t="shared" ref="AZ47" si="57">SUM(AZ24:AZ46)</f>
        <v>0</v>
      </c>
      <c r="BA47" s="224">
        <f t="shared" ref="BA47" si="58">SUM(BA24:BA46)</f>
        <v>0</v>
      </c>
      <c r="BB47" s="224">
        <f t="shared" ref="BB47" si="59">SUM(BB24:BB46)</f>
        <v>0</v>
      </c>
      <c r="BC47" s="224">
        <f t="shared" ref="BC47" si="60">SUM(BC24:BC46)</f>
        <v>0</v>
      </c>
      <c r="BD47" s="224">
        <f t="shared" ref="BD47" si="61">SUM(BD24:BD46)</f>
        <v>0</v>
      </c>
      <c r="BE47" s="224">
        <f t="shared" ref="BE47" si="62">SUM(BE24:BE46)</f>
        <v>0</v>
      </c>
      <c r="BF47" s="224">
        <f t="shared" ref="BF47" si="63">SUM(BF24:BF46)</f>
        <v>0</v>
      </c>
      <c r="BG47" s="224">
        <f t="shared" ref="BG47" si="64">SUM(BG24:BG46)</f>
        <v>0</v>
      </c>
      <c r="BH47" s="224">
        <f t="shared" ref="BH47" si="65">SUM(BH24:BH46)</f>
        <v>0</v>
      </c>
      <c r="BI47" s="224">
        <f t="shared" ref="BI47" si="66">SUM(BI24:BI46)</f>
        <v>0</v>
      </c>
      <c r="BJ47" s="290">
        <f t="shared" ref="BJ47" si="67">SUM(BJ24:BJ46)</f>
        <v>0</v>
      </c>
    </row>
    <row r="48" spans="1:62">
      <c r="A48" s="225" t="s">
        <v>77</v>
      </c>
      <c r="B48" s="226" t="s">
        <v>78</v>
      </c>
      <c r="C48" s="227" t="s">
        <v>79</v>
      </c>
      <c r="D48" s="228">
        <f t="shared" si="1"/>
        <v>0</v>
      </c>
      <c r="E48" s="272" t="e">
        <f t="shared" si="2"/>
        <v>#DIV/0!</v>
      </c>
      <c r="F48" s="273">
        <f t="shared" ref="F48:F57" si="68">U48+AJ48+AY48</f>
        <v>0</v>
      </c>
      <c r="G48" s="273">
        <f t="shared" ref="G48:G57" si="69">V48+AK48+AZ48</f>
        <v>0</v>
      </c>
      <c r="H48" s="273">
        <f t="shared" ref="H48:H57" si="70">W48+AL48+BA48</f>
        <v>0</v>
      </c>
      <c r="I48" s="273">
        <f t="shared" ref="I48:I57" si="71">X48+AM48+BB48</f>
        <v>0</v>
      </c>
      <c r="J48" s="273">
        <f>$Y$48+$AN$48+$BC$48</f>
        <v>0</v>
      </c>
      <c r="K48" s="273">
        <f>$Z$48+$AO$48+$BD$48</f>
        <v>0</v>
      </c>
      <c r="L48" s="273">
        <f>$AA$48+$AP$48+$BE$48</f>
        <v>0</v>
      </c>
      <c r="M48" s="273">
        <f t="shared" ref="M48:M57" si="72">AB48+AQ48+BF48</f>
        <v>0</v>
      </c>
      <c r="N48" s="273">
        <f t="shared" ref="N48:N57" si="73">AC48+AR48+BG48</f>
        <v>0</v>
      </c>
      <c r="O48" s="273">
        <f t="shared" ref="O48:O57" si="74">AD48+AS48+BH48</f>
        <v>0</v>
      </c>
      <c r="P48" s="273">
        <f t="shared" ref="P48:P57" si="75">AE48+AT48+BI48</f>
        <v>0</v>
      </c>
      <c r="Q48" s="291">
        <f t="shared" ref="Q48:Q57" si="76">AF48+AU48+BJ48</f>
        <v>0</v>
      </c>
      <c r="S48" s="228">
        <f t="shared" si="12"/>
        <v>0</v>
      </c>
      <c r="T48" s="272" t="e">
        <f t="shared" si="13"/>
        <v>#DIV/0!</v>
      </c>
      <c r="U48" s="273">
        <v>0</v>
      </c>
      <c r="V48" s="273">
        <v>0</v>
      </c>
      <c r="W48" s="273">
        <v>0</v>
      </c>
      <c r="X48" s="273">
        <v>0</v>
      </c>
      <c r="Y48" s="273">
        <v>0</v>
      </c>
      <c r="Z48" s="273">
        <v>0</v>
      </c>
      <c r="AA48" s="273">
        <v>0</v>
      </c>
      <c r="AB48" s="273">
        <v>0</v>
      </c>
      <c r="AC48" s="273">
        <v>0</v>
      </c>
      <c r="AD48" s="273">
        <v>0</v>
      </c>
      <c r="AE48" s="273">
        <v>0</v>
      </c>
      <c r="AF48" s="291">
        <v>0</v>
      </c>
      <c r="AH48" s="228">
        <f t="shared" si="14"/>
        <v>0</v>
      </c>
      <c r="AI48" s="272" t="e">
        <f t="shared" si="15"/>
        <v>#DIV/0!</v>
      </c>
      <c r="AJ48" s="273">
        <v>0</v>
      </c>
      <c r="AK48" s="273">
        <v>0</v>
      </c>
      <c r="AL48" s="273">
        <v>0</v>
      </c>
      <c r="AM48" s="273">
        <v>0</v>
      </c>
      <c r="AN48" s="273">
        <v>0</v>
      </c>
      <c r="AO48" s="273">
        <v>0</v>
      </c>
      <c r="AP48" s="273">
        <v>0</v>
      </c>
      <c r="AQ48" s="273">
        <v>0</v>
      </c>
      <c r="AR48" s="273">
        <v>0</v>
      </c>
      <c r="AS48" s="273">
        <v>0</v>
      </c>
      <c r="AT48" s="273">
        <v>0</v>
      </c>
      <c r="AU48" s="291">
        <v>0</v>
      </c>
      <c r="AW48" s="228">
        <f t="shared" si="16"/>
        <v>0</v>
      </c>
      <c r="AX48" s="272" t="e">
        <f t="shared" si="17"/>
        <v>#DIV/0!</v>
      </c>
      <c r="AY48" s="273">
        <v>0</v>
      </c>
      <c r="AZ48" s="273">
        <v>0</v>
      </c>
      <c r="BA48" s="273">
        <v>0</v>
      </c>
      <c r="BB48" s="273">
        <v>0</v>
      </c>
      <c r="BC48" s="273">
        <v>0</v>
      </c>
      <c r="BD48" s="273">
        <v>0</v>
      </c>
      <c r="BE48" s="273">
        <v>0</v>
      </c>
      <c r="BF48" s="273">
        <v>0</v>
      </c>
      <c r="BG48" s="273">
        <v>0</v>
      </c>
      <c r="BH48" s="273">
        <v>0</v>
      </c>
      <c r="BI48" s="273">
        <v>0</v>
      </c>
      <c r="BJ48" s="291">
        <v>0</v>
      </c>
    </row>
    <row r="49" spans="1:62">
      <c r="A49" s="229" t="s">
        <v>77</v>
      </c>
      <c r="B49" s="230" t="s">
        <v>80</v>
      </c>
      <c r="C49" s="190" t="s">
        <v>81</v>
      </c>
      <c r="D49" s="203">
        <f t="shared" si="1"/>
        <v>0</v>
      </c>
      <c r="E49" s="262" t="e">
        <f t="shared" si="2"/>
        <v>#DIV/0!</v>
      </c>
      <c r="F49" s="191">
        <f t="shared" si="68"/>
        <v>0</v>
      </c>
      <c r="G49" s="191">
        <f t="shared" si="69"/>
        <v>0</v>
      </c>
      <c r="H49" s="191">
        <f t="shared" si="70"/>
        <v>0</v>
      </c>
      <c r="I49" s="191">
        <f t="shared" si="71"/>
        <v>0</v>
      </c>
      <c r="J49" s="191">
        <f>$Y$49+$AN$49+$BC$49</f>
        <v>0</v>
      </c>
      <c r="K49" s="191">
        <f>$Z$49+$AO$49+$BD$49</f>
        <v>0</v>
      </c>
      <c r="L49" s="191">
        <f>$AA$49+$AP$49+$BE$49</f>
        <v>0</v>
      </c>
      <c r="M49" s="191">
        <f t="shared" si="72"/>
        <v>0</v>
      </c>
      <c r="N49" s="191">
        <f t="shared" si="73"/>
        <v>0</v>
      </c>
      <c r="O49" s="191">
        <f t="shared" si="74"/>
        <v>0</v>
      </c>
      <c r="P49" s="191">
        <f t="shared" si="75"/>
        <v>0</v>
      </c>
      <c r="Q49" s="280">
        <f t="shared" si="76"/>
        <v>0</v>
      </c>
      <c r="S49" s="203">
        <f t="shared" si="12"/>
        <v>0</v>
      </c>
      <c r="T49" s="262" t="e">
        <f t="shared" si="13"/>
        <v>#DIV/0!</v>
      </c>
      <c r="U49" s="273">
        <v>0</v>
      </c>
      <c r="V49" s="273">
        <v>0</v>
      </c>
      <c r="W49" s="273">
        <v>0</v>
      </c>
      <c r="X49" s="273">
        <v>0</v>
      </c>
      <c r="Y49" s="273">
        <v>0</v>
      </c>
      <c r="Z49" s="273">
        <v>0</v>
      </c>
      <c r="AA49" s="273">
        <v>0</v>
      </c>
      <c r="AB49" s="273">
        <v>0</v>
      </c>
      <c r="AC49" s="273">
        <v>0</v>
      </c>
      <c r="AD49" s="273">
        <v>0</v>
      </c>
      <c r="AE49" s="273">
        <v>0</v>
      </c>
      <c r="AF49" s="291">
        <v>0</v>
      </c>
      <c r="AH49" s="203">
        <f t="shared" si="14"/>
        <v>0</v>
      </c>
      <c r="AI49" s="262" t="e">
        <f t="shared" si="15"/>
        <v>#DIV/0!</v>
      </c>
      <c r="AJ49" s="191">
        <v>0</v>
      </c>
      <c r="AK49" s="191">
        <v>0</v>
      </c>
      <c r="AL49" s="191">
        <v>0</v>
      </c>
      <c r="AM49" s="191">
        <v>0</v>
      </c>
      <c r="AN49" s="191">
        <v>0</v>
      </c>
      <c r="AO49" s="191">
        <v>0</v>
      </c>
      <c r="AP49" s="191">
        <v>0</v>
      </c>
      <c r="AQ49" s="191">
        <v>0</v>
      </c>
      <c r="AR49" s="191">
        <v>0</v>
      </c>
      <c r="AS49" s="191">
        <v>0</v>
      </c>
      <c r="AT49" s="191">
        <v>0</v>
      </c>
      <c r="AU49" s="280">
        <v>0</v>
      </c>
      <c r="AW49" s="203">
        <f t="shared" si="16"/>
        <v>0</v>
      </c>
      <c r="AX49" s="262" t="e">
        <f t="shared" si="17"/>
        <v>#DIV/0!</v>
      </c>
      <c r="AY49" s="191">
        <v>0</v>
      </c>
      <c r="AZ49" s="191">
        <v>0</v>
      </c>
      <c r="BA49" s="191">
        <v>0</v>
      </c>
      <c r="BB49" s="191">
        <v>0</v>
      </c>
      <c r="BC49" s="191">
        <v>0</v>
      </c>
      <c r="BD49" s="191">
        <v>0</v>
      </c>
      <c r="BE49" s="191">
        <v>0</v>
      </c>
      <c r="BF49" s="191">
        <v>0</v>
      </c>
      <c r="BG49" s="191">
        <v>0</v>
      </c>
      <c r="BH49" s="191">
        <v>0</v>
      </c>
      <c r="BI49" s="191">
        <v>0</v>
      </c>
      <c r="BJ49" s="280">
        <v>0</v>
      </c>
    </row>
    <row r="50" spans="1:62">
      <c r="A50" s="231" t="s">
        <v>77</v>
      </c>
      <c r="B50" s="232" t="s">
        <v>82</v>
      </c>
      <c r="C50" s="233" t="s">
        <v>83</v>
      </c>
      <c r="D50" s="234">
        <f t="shared" si="1"/>
        <v>0</v>
      </c>
      <c r="E50" s="274" t="e">
        <f t="shared" si="2"/>
        <v>#DIV/0!</v>
      </c>
      <c r="F50" s="275">
        <f t="shared" si="68"/>
        <v>0</v>
      </c>
      <c r="G50" s="275">
        <f t="shared" si="69"/>
        <v>0</v>
      </c>
      <c r="H50" s="275">
        <f t="shared" si="70"/>
        <v>0</v>
      </c>
      <c r="I50" s="275">
        <f t="shared" si="71"/>
        <v>0</v>
      </c>
      <c r="J50" s="275">
        <f>$Y$50+$AN$50+$BC$50</f>
        <v>0</v>
      </c>
      <c r="K50" s="275">
        <f>$Z$50+$AO$50+$BD$50</f>
        <v>0</v>
      </c>
      <c r="L50" s="275">
        <f>$AA$50+$AP$50+$BE$50</f>
        <v>0</v>
      </c>
      <c r="M50" s="275">
        <f t="shared" si="72"/>
        <v>0</v>
      </c>
      <c r="N50" s="275">
        <f t="shared" si="73"/>
        <v>0</v>
      </c>
      <c r="O50" s="275">
        <f t="shared" si="74"/>
        <v>0</v>
      </c>
      <c r="P50" s="275">
        <f t="shared" si="75"/>
        <v>0</v>
      </c>
      <c r="Q50" s="292">
        <f t="shared" si="76"/>
        <v>0</v>
      </c>
      <c r="S50" s="234">
        <f t="shared" si="12"/>
        <v>0</v>
      </c>
      <c r="T50" s="274" t="e">
        <f t="shared" si="13"/>
        <v>#DIV/0!</v>
      </c>
      <c r="U50" s="275">
        <v>0</v>
      </c>
      <c r="V50" s="275">
        <v>0</v>
      </c>
      <c r="W50" s="275">
        <v>0</v>
      </c>
      <c r="X50" s="275">
        <v>0</v>
      </c>
      <c r="Y50" s="275">
        <v>0</v>
      </c>
      <c r="Z50" s="275">
        <v>0</v>
      </c>
      <c r="AA50" s="275">
        <v>0</v>
      </c>
      <c r="AB50" s="275">
        <v>0</v>
      </c>
      <c r="AC50" s="275">
        <v>0</v>
      </c>
      <c r="AD50" s="275">
        <v>0</v>
      </c>
      <c r="AE50" s="275">
        <v>0</v>
      </c>
      <c r="AF50" s="292">
        <v>0</v>
      </c>
      <c r="AH50" s="234">
        <f t="shared" si="14"/>
        <v>0</v>
      </c>
      <c r="AI50" s="274" t="e">
        <f t="shared" si="15"/>
        <v>#DIV/0!</v>
      </c>
      <c r="AJ50" s="275">
        <v>0</v>
      </c>
      <c r="AK50" s="275">
        <v>0</v>
      </c>
      <c r="AL50" s="275">
        <v>0</v>
      </c>
      <c r="AM50" s="275">
        <v>0</v>
      </c>
      <c r="AN50" s="275">
        <v>0</v>
      </c>
      <c r="AO50" s="275">
        <v>0</v>
      </c>
      <c r="AP50" s="275">
        <v>0</v>
      </c>
      <c r="AQ50" s="275">
        <v>0</v>
      </c>
      <c r="AR50" s="275">
        <v>0</v>
      </c>
      <c r="AS50" s="275">
        <v>0</v>
      </c>
      <c r="AT50" s="275">
        <v>0</v>
      </c>
      <c r="AU50" s="292">
        <v>0</v>
      </c>
      <c r="AW50" s="234">
        <f t="shared" si="16"/>
        <v>0</v>
      </c>
      <c r="AX50" s="274" t="e">
        <f t="shared" si="17"/>
        <v>#DIV/0!</v>
      </c>
      <c r="AY50" s="275">
        <v>0</v>
      </c>
      <c r="AZ50" s="275">
        <v>0</v>
      </c>
      <c r="BA50" s="275">
        <v>0</v>
      </c>
      <c r="BB50" s="275">
        <v>0</v>
      </c>
      <c r="BC50" s="275">
        <v>0</v>
      </c>
      <c r="BD50" s="275">
        <v>0</v>
      </c>
      <c r="BE50" s="275">
        <v>0</v>
      </c>
      <c r="BF50" s="275">
        <v>0</v>
      </c>
      <c r="BG50" s="275">
        <v>0</v>
      </c>
      <c r="BH50" s="275">
        <v>0</v>
      </c>
      <c r="BI50" s="275">
        <v>0</v>
      </c>
      <c r="BJ50" s="292">
        <v>0</v>
      </c>
    </row>
    <row r="51" spans="1:62">
      <c r="A51" s="235" t="s">
        <v>77</v>
      </c>
      <c r="B51" s="236" t="s">
        <v>84</v>
      </c>
      <c r="C51" s="237" t="s">
        <v>85</v>
      </c>
      <c r="D51" s="238">
        <f t="shared" si="1"/>
        <v>0</v>
      </c>
      <c r="E51" s="276" t="e">
        <f t="shared" si="2"/>
        <v>#DIV/0!</v>
      </c>
      <c r="F51" s="277">
        <f t="shared" si="68"/>
        <v>0</v>
      </c>
      <c r="G51" s="277">
        <f t="shared" si="69"/>
        <v>0</v>
      </c>
      <c r="H51" s="277">
        <f t="shared" si="70"/>
        <v>0</v>
      </c>
      <c r="I51" s="277">
        <f t="shared" si="71"/>
        <v>0</v>
      </c>
      <c r="J51" s="277">
        <f>$Y$51+$AN$51+$BC$51</f>
        <v>0</v>
      </c>
      <c r="K51" s="277">
        <f>$Z$51+$AO$51+$BD$51</f>
        <v>0</v>
      </c>
      <c r="L51" s="277">
        <f>$AA$51+$AP$51+$BE$51</f>
        <v>0</v>
      </c>
      <c r="M51" s="277">
        <f t="shared" si="72"/>
        <v>0</v>
      </c>
      <c r="N51" s="277">
        <f t="shared" si="73"/>
        <v>0</v>
      </c>
      <c r="O51" s="277">
        <f t="shared" si="74"/>
        <v>0</v>
      </c>
      <c r="P51" s="277">
        <f t="shared" si="75"/>
        <v>0</v>
      </c>
      <c r="Q51" s="293">
        <f t="shared" si="76"/>
        <v>0</v>
      </c>
      <c r="S51" s="238">
        <f t="shared" si="12"/>
        <v>0</v>
      </c>
      <c r="T51" s="276" t="e">
        <f t="shared" si="13"/>
        <v>#DIV/0!</v>
      </c>
      <c r="U51" s="277">
        <v>0</v>
      </c>
      <c r="V51" s="277">
        <v>0</v>
      </c>
      <c r="W51" s="277">
        <v>0</v>
      </c>
      <c r="X51" s="277">
        <v>0</v>
      </c>
      <c r="Y51" s="277">
        <v>0</v>
      </c>
      <c r="Z51" s="277">
        <v>0</v>
      </c>
      <c r="AA51" s="277">
        <v>0</v>
      </c>
      <c r="AB51" s="277">
        <v>0</v>
      </c>
      <c r="AC51" s="277">
        <v>0</v>
      </c>
      <c r="AD51" s="277">
        <v>0</v>
      </c>
      <c r="AE51" s="277">
        <v>0</v>
      </c>
      <c r="AF51" s="293">
        <v>0</v>
      </c>
      <c r="AH51" s="238">
        <f t="shared" si="14"/>
        <v>0</v>
      </c>
      <c r="AI51" s="276" t="e">
        <f t="shared" si="15"/>
        <v>#DIV/0!</v>
      </c>
      <c r="AJ51" s="277">
        <v>0</v>
      </c>
      <c r="AK51" s="277">
        <v>0</v>
      </c>
      <c r="AL51" s="277">
        <v>0</v>
      </c>
      <c r="AM51" s="277">
        <v>0</v>
      </c>
      <c r="AN51" s="277">
        <v>0</v>
      </c>
      <c r="AO51" s="277">
        <v>0</v>
      </c>
      <c r="AP51" s="277">
        <v>0</v>
      </c>
      <c r="AQ51" s="277">
        <v>0</v>
      </c>
      <c r="AR51" s="277">
        <v>0</v>
      </c>
      <c r="AS51" s="277">
        <v>0</v>
      </c>
      <c r="AT51" s="277">
        <v>0</v>
      </c>
      <c r="AU51" s="293">
        <v>0</v>
      </c>
      <c r="AW51" s="238">
        <f t="shared" si="16"/>
        <v>0</v>
      </c>
      <c r="AX51" s="276" t="e">
        <f t="shared" si="17"/>
        <v>#DIV/0!</v>
      </c>
      <c r="AY51" s="277">
        <v>0</v>
      </c>
      <c r="AZ51" s="277">
        <v>0</v>
      </c>
      <c r="BA51" s="277">
        <v>0</v>
      </c>
      <c r="BB51" s="277">
        <v>0</v>
      </c>
      <c r="BC51" s="277">
        <v>0</v>
      </c>
      <c r="BD51" s="277">
        <v>0</v>
      </c>
      <c r="BE51" s="277">
        <v>0</v>
      </c>
      <c r="BF51" s="277">
        <v>0</v>
      </c>
      <c r="BG51" s="277">
        <v>0</v>
      </c>
      <c r="BH51" s="277">
        <v>0</v>
      </c>
      <c r="BI51" s="277">
        <v>0</v>
      </c>
      <c r="BJ51" s="293">
        <v>0</v>
      </c>
    </row>
    <row r="52" spans="1:62">
      <c r="A52" s="229" t="s">
        <v>77</v>
      </c>
      <c r="B52" s="230" t="s">
        <v>86</v>
      </c>
      <c r="C52" s="190" t="s">
        <v>87</v>
      </c>
      <c r="D52" s="203">
        <f t="shared" si="1"/>
        <v>0</v>
      </c>
      <c r="E52" s="262" t="e">
        <f t="shared" si="2"/>
        <v>#DIV/0!</v>
      </c>
      <c r="F52" s="191">
        <f t="shared" si="68"/>
        <v>0</v>
      </c>
      <c r="G52" s="191">
        <f t="shared" si="69"/>
        <v>0</v>
      </c>
      <c r="H52" s="191">
        <f t="shared" si="70"/>
        <v>0</v>
      </c>
      <c r="I52" s="191">
        <f t="shared" si="71"/>
        <v>0</v>
      </c>
      <c r="J52" s="191">
        <f>$Y$52+$AN$52+$BC$52</f>
        <v>0</v>
      </c>
      <c r="K52" s="191">
        <f>$Z$52+$AO$52+$BD$52</f>
        <v>0</v>
      </c>
      <c r="L52" s="191">
        <f>$AA$52+$AP$52+$BE$52</f>
        <v>0</v>
      </c>
      <c r="M52" s="191">
        <f t="shared" si="72"/>
        <v>0</v>
      </c>
      <c r="N52" s="191">
        <f t="shared" si="73"/>
        <v>0</v>
      </c>
      <c r="O52" s="191">
        <f t="shared" si="74"/>
        <v>0</v>
      </c>
      <c r="P52" s="191">
        <f t="shared" si="75"/>
        <v>0</v>
      </c>
      <c r="Q52" s="280">
        <f t="shared" si="76"/>
        <v>0</v>
      </c>
      <c r="S52" s="203">
        <f t="shared" si="12"/>
        <v>0</v>
      </c>
      <c r="T52" s="262" t="e">
        <f t="shared" si="13"/>
        <v>#DIV/0!</v>
      </c>
      <c r="U52" s="191">
        <v>0</v>
      </c>
      <c r="V52" s="191">
        <v>0</v>
      </c>
      <c r="W52" s="191">
        <v>0</v>
      </c>
      <c r="X52" s="191">
        <v>0</v>
      </c>
      <c r="Y52" s="191">
        <v>0</v>
      </c>
      <c r="Z52" s="191">
        <v>0</v>
      </c>
      <c r="AA52" s="191">
        <v>0</v>
      </c>
      <c r="AB52" s="191">
        <v>0</v>
      </c>
      <c r="AC52" s="191">
        <v>0</v>
      </c>
      <c r="AD52" s="191">
        <v>0</v>
      </c>
      <c r="AE52" s="191">
        <v>0</v>
      </c>
      <c r="AF52" s="280">
        <v>0</v>
      </c>
      <c r="AH52" s="203">
        <f t="shared" si="14"/>
        <v>0</v>
      </c>
      <c r="AI52" s="262" t="e">
        <f t="shared" si="15"/>
        <v>#DIV/0!</v>
      </c>
      <c r="AJ52" s="191">
        <v>0</v>
      </c>
      <c r="AK52" s="191">
        <v>0</v>
      </c>
      <c r="AL52" s="191">
        <v>0</v>
      </c>
      <c r="AM52" s="191">
        <v>0</v>
      </c>
      <c r="AN52" s="191">
        <v>0</v>
      </c>
      <c r="AO52" s="191">
        <v>0</v>
      </c>
      <c r="AP52" s="191">
        <v>0</v>
      </c>
      <c r="AQ52" s="191">
        <v>0</v>
      </c>
      <c r="AR52" s="191">
        <v>0</v>
      </c>
      <c r="AS52" s="191">
        <v>0</v>
      </c>
      <c r="AT52" s="191">
        <v>0</v>
      </c>
      <c r="AU52" s="280">
        <v>0</v>
      </c>
      <c r="AW52" s="203">
        <f t="shared" si="16"/>
        <v>0</v>
      </c>
      <c r="AX52" s="262" t="e">
        <f t="shared" si="17"/>
        <v>#DIV/0!</v>
      </c>
      <c r="AY52" s="191">
        <v>0</v>
      </c>
      <c r="AZ52" s="191">
        <v>0</v>
      </c>
      <c r="BA52" s="191">
        <v>0</v>
      </c>
      <c r="BB52" s="191">
        <v>0</v>
      </c>
      <c r="BC52" s="191">
        <v>0</v>
      </c>
      <c r="BD52" s="191">
        <v>0</v>
      </c>
      <c r="BE52" s="191">
        <v>0</v>
      </c>
      <c r="BF52" s="191">
        <v>0</v>
      </c>
      <c r="BG52" s="191">
        <v>0</v>
      </c>
      <c r="BH52" s="191">
        <v>0</v>
      </c>
      <c r="BI52" s="191">
        <v>0</v>
      </c>
      <c r="BJ52" s="280">
        <v>0</v>
      </c>
    </row>
    <row r="53" spans="1:62">
      <c r="A53" s="239" t="s">
        <v>77</v>
      </c>
      <c r="B53" s="240" t="s">
        <v>88</v>
      </c>
      <c r="C53" s="233" t="s">
        <v>89</v>
      </c>
      <c r="D53" s="234">
        <f t="shared" si="1"/>
        <v>0</v>
      </c>
      <c r="E53" s="274" t="e">
        <f t="shared" si="2"/>
        <v>#DIV/0!</v>
      </c>
      <c r="F53" s="275">
        <f t="shared" si="68"/>
        <v>0</v>
      </c>
      <c r="G53" s="275">
        <f t="shared" si="69"/>
        <v>0</v>
      </c>
      <c r="H53" s="275">
        <f t="shared" si="70"/>
        <v>0</v>
      </c>
      <c r="I53" s="275">
        <f t="shared" si="71"/>
        <v>0</v>
      </c>
      <c r="J53" s="275">
        <f>$Y$53+$AN$53+$BC$53</f>
        <v>0</v>
      </c>
      <c r="K53" s="275">
        <f>$Z$53+$AO$53+$BD$53</f>
        <v>0</v>
      </c>
      <c r="L53" s="275">
        <f>$AA$53+$AP$53+$BE$53</f>
        <v>0</v>
      </c>
      <c r="M53" s="275">
        <f t="shared" si="72"/>
        <v>0</v>
      </c>
      <c r="N53" s="275">
        <f t="shared" si="73"/>
        <v>0</v>
      </c>
      <c r="O53" s="275">
        <f t="shared" si="74"/>
        <v>0</v>
      </c>
      <c r="P53" s="275">
        <f t="shared" si="75"/>
        <v>0</v>
      </c>
      <c r="Q53" s="292">
        <f t="shared" si="76"/>
        <v>0</v>
      </c>
      <c r="S53" s="234">
        <f t="shared" si="12"/>
        <v>0</v>
      </c>
      <c r="T53" s="274" t="e">
        <f t="shared" si="13"/>
        <v>#DIV/0!</v>
      </c>
      <c r="U53" s="275">
        <v>0</v>
      </c>
      <c r="V53" s="275">
        <v>0</v>
      </c>
      <c r="W53" s="275">
        <v>0</v>
      </c>
      <c r="X53" s="275">
        <v>0</v>
      </c>
      <c r="Y53" s="275">
        <v>0</v>
      </c>
      <c r="Z53" s="275">
        <v>0</v>
      </c>
      <c r="AA53" s="275">
        <v>0</v>
      </c>
      <c r="AB53" s="275">
        <v>0</v>
      </c>
      <c r="AC53" s="275">
        <v>0</v>
      </c>
      <c r="AD53" s="275">
        <v>0</v>
      </c>
      <c r="AE53" s="275">
        <v>0</v>
      </c>
      <c r="AF53" s="292">
        <v>0</v>
      </c>
      <c r="AH53" s="234">
        <f t="shared" si="14"/>
        <v>0</v>
      </c>
      <c r="AI53" s="274" t="e">
        <f t="shared" si="15"/>
        <v>#DIV/0!</v>
      </c>
      <c r="AJ53" s="275">
        <v>0</v>
      </c>
      <c r="AK53" s="275">
        <v>0</v>
      </c>
      <c r="AL53" s="275">
        <v>0</v>
      </c>
      <c r="AM53" s="275">
        <v>0</v>
      </c>
      <c r="AN53" s="275">
        <v>0</v>
      </c>
      <c r="AO53" s="275">
        <v>0</v>
      </c>
      <c r="AP53" s="275">
        <v>0</v>
      </c>
      <c r="AQ53" s="275">
        <v>0</v>
      </c>
      <c r="AR53" s="275">
        <v>0</v>
      </c>
      <c r="AS53" s="275">
        <v>0</v>
      </c>
      <c r="AT53" s="275">
        <v>0</v>
      </c>
      <c r="AU53" s="292">
        <v>0</v>
      </c>
      <c r="AW53" s="234">
        <f t="shared" si="16"/>
        <v>0</v>
      </c>
      <c r="AX53" s="274" t="e">
        <f t="shared" si="17"/>
        <v>#DIV/0!</v>
      </c>
      <c r="AY53" s="275">
        <v>0</v>
      </c>
      <c r="AZ53" s="275">
        <v>0</v>
      </c>
      <c r="BA53" s="275">
        <v>0</v>
      </c>
      <c r="BB53" s="275">
        <v>0</v>
      </c>
      <c r="BC53" s="275">
        <v>0</v>
      </c>
      <c r="BD53" s="275">
        <v>0</v>
      </c>
      <c r="BE53" s="275">
        <v>0</v>
      </c>
      <c r="BF53" s="275">
        <v>0</v>
      </c>
      <c r="BG53" s="275">
        <v>0</v>
      </c>
      <c r="BH53" s="275">
        <v>0</v>
      </c>
      <c r="BI53" s="275">
        <v>0</v>
      </c>
      <c r="BJ53" s="292">
        <v>0</v>
      </c>
    </row>
    <row r="54" spans="1:62">
      <c r="A54" s="241" t="s">
        <v>77</v>
      </c>
      <c r="B54" s="242" t="s">
        <v>90</v>
      </c>
      <c r="C54" s="237" t="s">
        <v>91</v>
      </c>
      <c r="D54" s="238">
        <f t="shared" si="1"/>
        <v>0</v>
      </c>
      <c r="E54" s="276" t="e">
        <f t="shared" si="2"/>
        <v>#DIV/0!</v>
      </c>
      <c r="F54" s="277">
        <f t="shared" si="68"/>
        <v>0</v>
      </c>
      <c r="G54" s="277">
        <f t="shared" si="69"/>
        <v>0</v>
      </c>
      <c r="H54" s="277">
        <f t="shared" si="70"/>
        <v>0</v>
      </c>
      <c r="I54" s="277">
        <f t="shared" si="71"/>
        <v>0</v>
      </c>
      <c r="J54" s="277">
        <f>$Y$54+$AN$54+$BC$54</f>
        <v>0</v>
      </c>
      <c r="K54" s="277">
        <f>$Z$54+$AO$54+$BD$54</f>
        <v>0</v>
      </c>
      <c r="L54" s="277">
        <f>$AA$54+$AP$54+$BE$54</f>
        <v>0</v>
      </c>
      <c r="M54" s="277">
        <f t="shared" si="72"/>
        <v>0</v>
      </c>
      <c r="N54" s="277">
        <f t="shared" si="73"/>
        <v>0</v>
      </c>
      <c r="O54" s="277">
        <f t="shared" si="74"/>
        <v>0</v>
      </c>
      <c r="P54" s="277">
        <f t="shared" si="75"/>
        <v>0</v>
      </c>
      <c r="Q54" s="293">
        <f t="shared" si="76"/>
        <v>0</v>
      </c>
      <c r="S54" s="238">
        <f t="shared" si="12"/>
        <v>0</v>
      </c>
      <c r="T54" s="276" t="e">
        <f t="shared" si="13"/>
        <v>#DIV/0!</v>
      </c>
      <c r="U54" s="277">
        <v>0</v>
      </c>
      <c r="V54" s="277">
        <v>0</v>
      </c>
      <c r="W54" s="277">
        <v>0</v>
      </c>
      <c r="X54" s="277">
        <v>0</v>
      </c>
      <c r="Y54" s="277">
        <v>0</v>
      </c>
      <c r="Z54" s="277">
        <v>0</v>
      </c>
      <c r="AA54" s="277">
        <v>0</v>
      </c>
      <c r="AB54" s="277">
        <v>0</v>
      </c>
      <c r="AC54" s="277">
        <v>0</v>
      </c>
      <c r="AD54" s="277">
        <v>0</v>
      </c>
      <c r="AE54" s="277">
        <v>0</v>
      </c>
      <c r="AF54" s="293">
        <v>0</v>
      </c>
      <c r="AH54" s="238">
        <f t="shared" si="14"/>
        <v>0</v>
      </c>
      <c r="AI54" s="276" t="e">
        <f t="shared" si="15"/>
        <v>#DIV/0!</v>
      </c>
      <c r="AJ54" s="277">
        <v>0</v>
      </c>
      <c r="AK54" s="277">
        <v>0</v>
      </c>
      <c r="AL54" s="277">
        <v>0</v>
      </c>
      <c r="AM54" s="277">
        <v>0</v>
      </c>
      <c r="AN54" s="277">
        <v>0</v>
      </c>
      <c r="AO54" s="277">
        <v>0</v>
      </c>
      <c r="AP54" s="277">
        <v>0</v>
      </c>
      <c r="AQ54" s="277">
        <v>0</v>
      </c>
      <c r="AR54" s="277">
        <v>0</v>
      </c>
      <c r="AS54" s="277">
        <v>0</v>
      </c>
      <c r="AT54" s="277">
        <v>0</v>
      </c>
      <c r="AU54" s="293">
        <v>0</v>
      </c>
      <c r="AW54" s="238">
        <f t="shared" si="16"/>
        <v>0</v>
      </c>
      <c r="AX54" s="276" t="e">
        <f t="shared" si="17"/>
        <v>#DIV/0!</v>
      </c>
      <c r="AY54" s="277">
        <v>0</v>
      </c>
      <c r="AZ54" s="277">
        <v>0</v>
      </c>
      <c r="BA54" s="277">
        <v>0</v>
      </c>
      <c r="BB54" s="277">
        <v>0</v>
      </c>
      <c r="BC54" s="277">
        <v>0</v>
      </c>
      <c r="BD54" s="277">
        <v>0</v>
      </c>
      <c r="BE54" s="277">
        <v>0</v>
      </c>
      <c r="BF54" s="277">
        <v>0</v>
      </c>
      <c r="BG54" s="277">
        <v>0</v>
      </c>
      <c r="BH54" s="277">
        <v>0</v>
      </c>
      <c r="BI54" s="277">
        <v>0</v>
      </c>
      <c r="BJ54" s="293">
        <v>0</v>
      </c>
    </row>
    <row r="55" spans="1:62">
      <c r="A55" s="231" t="s">
        <v>77</v>
      </c>
      <c r="B55" s="232" t="s">
        <v>92</v>
      </c>
      <c r="C55" s="233" t="s">
        <v>93</v>
      </c>
      <c r="D55" s="234">
        <f t="shared" si="1"/>
        <v>0</v>
      </c>
      <c r="E55" s="274" t="e">
        <f t="shared" si="2"/>
        <v>#DIV/0!</v>
      </c>
      <c r="F55" s="275">
        <f t="shared" si="68"/>
        <v>0</v>
      </c>
      <c r="G55" s="275">
        <f t="shared" si="69"/>
        <v>0</v>
      </c>
      <c r="H55" s="275">
        <f t="shared" si="70"/>
        <v>0</v>
      </c>
      <c r="I55" s="275">
        <f t="shared" si="71"/>
        <v>0</v>
      </c>
      <c r="J55" s="275">
        <f>$Y$55+$AN$55+$BC$55</f>
        <v>0</v>
      </c>
      <c r="K55" s="275">
        <f>$Z$55+$AO$55+$BD$55</f>
        <v>0</v>
      </c>
      <c r="L55" s="275">
        <f>$AA$55+$AP$55+$BE$55</f>
        <v>0</v>
      </c>
      <c r="M55" s="275">
        <f t="shared" si="72"/>
        <v>0</v>
      </c>
      <c r="N55" s="275">
        <f t="shared" si="73"/>
        <v>0</v>
      </c>
      <c r="O55" s="275">
        <f t="shared" si="74"/>
        <v>0</v>
      </c>
      <c r="P55" s="275">
        <f t="shared" si="75"/>
        <v>0</v>
      </c>
      <c r="Q55" s="292">
        <f t="shared" si="76"/>
        <v>0</v>
      </c>
      <c r="S55" s="234">
        <f t="shared" si="12"/>
        <v>0</v>
      </c>
      <c r="T55" s="274" t="e">
        <f t="shared" si="13"/>
        <v>#DIV/0!</v>
      </c>
      <c r="U55" s="275">
        <v>0</v>
      </c>
      <c r="V55" s="275">
        <v>0</v>
      </c>
      <c r="W55" s="275">
        <v>0</v>
      </c>
      <c r="X55" s="275">
        <v>0</v>
      </c>
      <c r="Y55" s="275">
        <v>0</v>
      </c>
      <c r="Z55" s="275">
        <v>0</v>
      </c>
      <c r="AA55" s="275">
        <v>0</v>
      </c>
      <c r="AB55" s="275">
        <v>0</v>
      </c>
      <c r="AC55" s="275">
        <v>0</v>
      </c>
      <c r="AD55" s="275">
        <v>0</v>
      </c>
      <c r="AE55" s="275">
        <v>0</v>
      </c>
      <c r="AF55" s="292">
        <v>0</v>
      </c>
      <c r="AH55" s="234">
        <f t="shared" si="14"/>
        <v>0</v>
      </c>
      <c r="AI55" s="274" t="e">
        <f t="shared" si="15"/>
        <v>#DIV/0!</v>
      </c>
      <c r="AJ55" s="275">
        <v>0</v>
      </c>
      <c r="AK55" s="275">
        <v>0</v>
      </c>
      <c r="AL55" s="275">
        <v>0</v>
      </c>
      <c r="AM55" s="275">
        <v>0</v>
      </c>
      <c r="AN55" s="275">
        <v>0</v>
      </c>
      <c r="AO55" s="275">
        <v>0</v>
      </c>
      <c r="AP55" s="275">
        <v>0</v>
      </c>
      <c r="AQ55" s="275">
        <v>0</v>
      </c>
      <c r="AR55" s="275">
        <v>0</v>
      </c>
      <c r="AS55" s="275">
        <v>0</v>
      </c>
      <c r="AT55" s="275">
        <v>0</v>
      </c>
      <c r="AU55" s="292">
        <v>0</v>
      </c>
      <c r="AW55" s="234">
        <f t="shared" si="16"/>
        <v>0</v>
      </c>
      <c r="AX55" s="274" t="e">
        <f t="shared" si="17"/>
        <v>#DIV/0!</v>
      </c>
      <c r="AY55" s="275">
        <v>0</v>
      </c>
      <c r="AZ55" s="275">
        <v>0</v>
      </c>
      <c r="BA55" s="275">
        <v>0</v>
      </c>
      <c r="BB55" s="275">
        <v>0</v>
      </c>
      <c r="BC55" s="275">
        <v>0</v>
      </c>
      <c r="BD55" s="275">
        <v>0</v>
      </c>
      <c r="BE55" s="275">
        <v>0</v>
      </c>
      <c r="BF55" s="275">
        <v>0</v>
      </c>
      <c r="BG55" s="275">
        <v>0</v>
      </c>
      <c r="BH55" s="275">
        <v>0</v>
      </c>
      <c r="BI55" s="275">
        <v>0</v>
      </c>
      <c r="BJ55" s="292">
        <v>0</v>
      </c>
    </row>
    <row r="56" spans="1:62">
      <c r="A56" s="235" t="s">
        <v>77</v>
      </c>
      <c r="B56" s="236" t="s">
        <v>94</v>
      </c>
      <c r="C56" s="237" t="s">
        <v>95</v>
      </c>
      <c r="D56" s="238">
        <f t="shared" si="1"/>
        <v>0</v>
      </c>
      <c r="E56" s="276" t="e">
        <f t="shared" si="2"/>
        <v>#DIV/0!</v>
      </c>
      <c r="F56" s="277">
        <f t="shared" si="68"/>
        <v>0</v>
      </c>
      <c r="G56" s="277">
        <f t="shared" si="69"/>
        <v>0</v>
      </c>
      <c r="H56" s="277">
        <f t="shared" si="70"/>
        <v>0</v>
      </c>
      <c r="I56" s="277">
        <f t="shared" si="71"/>
        <v>0</v>
      </c>
      <c r="J56" s="277">
        <f>$Y$56+$AN$56+$BC$56</f>
        <v>0</v>
      </c>
      <c r="K56" s="277">
        <f>$Z$56+$AO$56+$BD$56</f>
        <v>0</v>
      </c>
      <c r="L56" s="277">
        <f>$AA$56+$AP$56+$BE$56</f>
        <v>0</v>
      </c>
      <c r="M56" s="277">
        <f t="shared" si="72"/>
        <v>0</v>
      </c>
      <c r="N56" s="277">
        <f t="shared" si="73"/>
        <v>0</v>
      </c>
      <c r="O56" s="277">
        <f t="shared" si="74"/>
        <v>0</v>
      </c>
      <c r="P56" s="277">
        <f t="shared" si="75"/>
        <v>0</v>
      </c>
      <c r="Q56" s="293">
        <f t="shared" si="76"/>
        <v>0</v>
      </c>
      <c r="S56" s="238">
        <f t="shared" si="12"/>
        <v>0</v>
      </c>
      <c r="T56" s="276" t="e">
        <f t="shared" si="13"/>
        <v>#DIV/0!</v>
      </c>
      <c r="U56" s="277">
        <v>0</v>
      </c>
      <c r="V56" s="277">
        <v>0</v>
      </c>
      <c r="W56" s="277">
        <v>0</v>
      </c>
      <c r="X56" s="277">
        <v>0</v>
      </c>
      <c r="Y56" s="277">
        <v>0</v>
      </c>
      <c r="Z56" s="277">
        <v>0</v>
      </c>
      <c r="AA56" s="277">
        <v>0</v>
      </c>
      <c r="AB56" s="277">
        <v>0</v>
      </c>
      <c r="AC56" s="277">
        <v>0</v>
      </c>
      <c r="AD56" s="277">
        <v>0</v>
      </c>
      <c r="AE56" s="277">
        <v>0</v>
      </c>
      <c r="AF56" s="293">
        <v>0</v>
      </c>
      <c r="AH56" s="238">
        <f t="shared" si="14"/>
        <v>0</v>
      </c>
      <c r="AI56" s="276" t="e">
        <f t="shared" si="15"/>
        <v>#DIV/0!</v>
      </c>
      <c r="AJ56" s="277">
        <v>0</v>
      </c>
      <c r="AK56" s="277">
        <v>0</v>
      </c>
      <c r="AL56" s="277">
        <v>0</v>
      </c>
      <c r="AM56" s="277">
        <v>0</v>
      </c>
      <c r="AN56" s="277">
        <v>0</v>
      </c>
      <c r="AO56" s="277">
        <v>0</v>
      </c>
      <c r="AP56" s="277">
        <v>0</v>
      </c>
      <c r="AQ56" s="277">
        <v>0</v>
      </c>
      <c r="AR56" s="277">
        <v>0</v>
      </c>
      <c r="AS56" s="277">
        <v>0</v>
      </c>
      <c r="AT56" s="277">
        <v>0</v>
      </c>
      <c r="AU56" s="293">
        <v>0</v>
      </c>
      <c r="AW56" s="238">
        <f t="shared" si="16"/>
        <v>0</v>
      </c>
      <c r="AX56" s="276" t="e">
        <f t="shared" si="17"/>
        <v>#DIV/0!</v>
      </c>
      <c r="AY56" s="277">
        <v>0</v>
      </c>
      <c r="AZ56" s="277">
        <v>0</v>
      </c>
      <c r="BA56" s="277">
        <v>0</v>
      </c>
      <c r="BB56" s="277">
        <v>0</v>
      </c>
      <c r="BC56" s="277">
        <v>0</v>
      </c>
      <c r="BD56" s="277">
        <v>0</v>
      </c>
      <c r="BE56" s="277">
        <v>0</v>
      </c>
      <c r="BF56" s="277">
        <v>0</v>
      </c>
      <c r="BG56" s="277">
        <v>0</v>
      </c>
      <c r="BH56" s="277">
        <v>0</v>
      </c>
      <c r="BI56" s="277">
        <v>0</v>
      </c>
      <c r="BJ56" s="293">
        <v>0</v>
      </c>
    </row>
    <row r="57" spans="1:62">
      <c r="A57" s="231" t="s">
        <v>77</v>
      </c>
      <c r="B57" s="232" t="s">
        <v>96</v>
      </c>
      <c r="C57" s="233" t="s">
        <v>97</v>
      </c>
      <c r="D57" s="234">
        <f t="shared" si="1"/>
        <v>0</v>
      </c>
      <c r="E57" s="274" t="e">
        <f t="shared" si="2"/>
        <v>#DIV/0!</v>
      </c>
      <c r="F57" s="275">
        <f t="shared" si="68"/>
        <v>0</v>
      </c>
      <c r="G57" s="275">
        <f t="shared" si="69"/>
        <v>0</v>
      </c>
      <c r="H57" s="275">
        <f t="shared" si="70"/>
        <v>0</v>
      </c>
      <c r="I57" s="275">
        <f t="shared" si="71"/>
        <v>0</v>
      </c>
      <c r="J57" s="275">
        <f>$Y$57+$AN$57+$BC$57</f>
        <v>0</v>
      </c>
      <c r="K57" s="275">
        <f>$Z$57+$AO$57+$BD$57</f>
        <v>0</v>
      </c>
      <c r="L57" s="275">
        <f>$AA$57+$AP$57+$BE$57</f>
        <v>0</v>
      </c>
      <c r="M57" s="275">
        <f t="shared" si="72"/>
        <v>0</v>
      </c>
      <c r="N57" s="275">
        <f t="shared" si="73"/>
        <v>0</v>
      </c>
      <c r="O57" s="275">
        <f t="shared" si="74"/>
        <v>0</v>
      </c>
      <c r="P57" s="275">
        <f t="shared" si="75"/>
        <v>0</v>
      </c>
      <c r="Q57" s="292">
        <f t="shared" si="76"/>
        <v>0</v>
      </c>
      <c r="S57" s="234">
        <f t="shared" si="12"/>
        <v>0</v>
      </c>
      <c r="T57" s="274" t="e">
        <f t="shared" si="13"/>
        <v>#DIV/0!</v>
      </c>
      <c r="U57" s="275">
        <v>0</v>
      </c>
      <c r="V57" s="275">
        <v>0</v>
      </c>
      <c r="W57" s="275">
        <v>0</v>
      </c>
      <c r="X57" s="275">
        <v>0</v>
      </c>
      <c r="Y57" s="275">
        <v>0</v>
      </c>
      <c r="Z57" s="275">
        <v>0</v>
      </c>
      <c r="AA57" s="275">
        <v>0</v>
      </c>
      <c r="AB57" s="275">
        <v>0</v>
      </c>
      <c r="AC57" s="275">
        <v>0</v>
      </c>
      <c r="AD57" s="275">
        <v>0</v>
      </c>
      <c r="AE57" s="275">
        <v>0</v>
      </c>
      <c r="AF57" s="292">
        <v>0</v>
      </c>
      <c r="AH57" s="234">
        <f t="shared" si="14"/>
        <v>0</v>
      </c>
      <c r="AI57" s="274" t="e">
        <f t="shared" si="15"/>
        <v>#DIV/0!</v>
      </c>
      <c r="AJ57" s="275">
        <v>0</v>
      </c>
      <c r="AK57" s="275">
        <v>0</v>
      </c>
      <c r="AL57" s="275">
        <v>0</v>
      </c>
      <c r="AM57" s="275">
        <v>0</v>
      </c>
      <c r="AN57" s="275">
        <v>0</v>
      </c>
      <c r="AO57" s="275">
        <v>0</v>
      </c>
      <c r="AP57" s="275">
        <v>0</v>
      </c>
      <c r="AQ57" s="275">
        <v>0</v>
      </c>
      <c r="AR57" s="275">
        <v>0</v>
      </c>
      <c r="AS57" s="275">
        <v>0</v>
      </c>
      <c r="AT57" s="275">
        <v>0</v>
      </c>
      <c r="AU57" s="292">
        <v>0</v>
      </c>
      <c r="AW57" s="234">
        <f t="shared" si="16"/>
        <v>0</v>
      </c>
      <c r="AX57" s="274" t="e">
        <f t="shared" si="17"/>
        <v>#DIV/0!</v>
      </c>
      <c r="AY57" s="275">
        <v>0</v>
      </c>
      <c r="AZ57" s="275">
        <v>0</v>
      </c>
      <c r="BA57" s="275">
        <v>0</v>
      </c>
      <c r="BB57" s="275">
        <v>0</v>
      </c>
      <c r="BC57" s="275">
        <v>0</v>
      </c>
      <c r="BD57" s="275">
        <v>0</v>
      </c>
      <c r="BE57" s="275">
        <v>0</v>
      </c>
      <c r="BF57" s="275">
        <v>0</v>
      </c>
      <c r="BG57" s="275">
        <v>0</v>
      </c>
      <c r="BH57" s="275">
        <v>0</v>
      </c>
      <c r="BI57" s="275">
        <v>0</v>
      </c>
      <c r="BJ57" s="292">
        <v>0</v>
      </c>
    </row>
    <row r="58" spans="1:62">
      <c r="A58" s="243"/>
      <c r="B58" s="243"/>
      <c r="C58" s="244" t="s">
        <v>98</v>
      </c>
      <c r="D58" s="245">
        <f t="shared" si="1"/>
        <v>0</v>
      </c>
      <c r="E58" s="278" t="e">
        <f t="shared" si="2"/>
        <v>#DIV/0!</v>
      </c>
      <c r="F58" s="245">
        <f t="shared" ref="F58:Q58" si="77">SUM(F48:F57)</f>
        <v>0</v>
      </c>
      <c r="G58" s="245">
        <f t="shared" si="77"/>
        <v>0</v>
      </c>
      <c r="H58" s="245">
        <f t="shared" si="77"/>
        <v>0</v>
      </c>
      <c r="I58" s="245">
        <f t="shared" si="77"/>
        <v>0</v>
      </c>
      <c r="J58" s="245">
        <f t="shared" si="77"/>
        <v>0</v>
      </c>
      <c r="K58" s="245">
        <f t="shared" si="77"/>
        <v>0</v>
      </c>
      <c r="L58" s="245">
        <f t="shared" si="77"/>
        <v>0</v>
      </c>
      <c r="M58" s="245">
        <f t="shared" si="77"/>
        <v>0</v>
      </c>
      <c r="N58" s="245">
        <f t="shared" si="77"/>
        <v>0</v>
      </c>
      <c r="O58" s="245">
        <f t="shared" si="77"/>
        <v>0</v>
      </c>
      <c r="P58" s="245">
        <f t="shared" si="77"/>
        <v>0</v>
      </c>
      <c r="Q58" s="294">
        <f t="shared" si="77"/>
        <v>0</v>
      </c>
      <c r="R58" s="295"/>
      <c r="S58" s="245">
        <f t="shared" si="12"/>
        <v>0</v>
      </c>
      <c r="T58" s="278" t="e">
        <f t="shared" si="13"/>
        <v>#DIV/0!</v>
      </c>
      <c r="U58" s="245">
        <f>SUM(U48:U57)</f>
        <v>0</v>
      </c>
      <c r="V58" s="245">
        <f t="shared" ref="V58:AF58" si="78">SUM(V48:V57)</f>
        <v>0</v>
      </c>
      <c r="W58" s="245">
        <f t="shared" si="78"/>
        <v>0</v>
      </c>
      <c r="X58" s="245">
        <f t="shared" si="78"/>
        <v>0</v>
      </c>
      <c r="Y58" s="245">
        <f>SUM($Y$48:$Y$57)</f>
        <v>0</v>
      </c>
      <c r="Z58" s="245">
        <f>SUM($Z$48:$Z$57)</f>
        <v>0</v>
      </c>
      <c r="AA58" s="245">
        <f t="shared" si="78"/>
        <v>0</v>
      </c>
      <c r="AB58" s="245">
        <f t="shared" si="78"/>
        <v>0</v>
      </c>
      <c r="AC58" s="245">
        <f t="shared" si="78"/>
        <v>0</v>
      </c>
      <c r="AD58" s="245">
        <f t="shared" si="78"/>
        <v>0</v>
      </c>
      <c r="AE58" s="245">
        <f t="shared" si="78"/>
        <v>0</v>
      </c>
      <c r="AF58" s="294">
        <f t="shared" si="78"/>
        <v>0</v>
      </c>
      <c r="AG58" s="295"/>
      <c r="AH58" s="245">
        <f t="shared" si="14"/>
        <v>0</v>
      </c>
      <c r="AI58" s="278" t="e">
        <f t="shared" si="15"/>
        <v>#DIV/0!</v>
      </c>
      <c r="AJ58" s="245">
        <f>SUM(AJ48:AJ57)</f>
        <v>0</v>
      </c>
      <c r="AK58" s="245">
        <f t="shared" ref="AK58" si="79">SUM(AK48:AK57)</f>
        <v>0</v>
      </c>
      <c r="AL58" s="245">
        <f t="shared" ref="AL58" si="80">SUM(AL48:AL57)</f>
        <v>0</v>
      </c>
      <c r="AM58" s="245">
        <f t="shared" ref="AM58" si="81">SUM(AM48:AM57)</f>
        <v>0</v>
      </c>
      <c r="AN58" s="245">
        <f t="shared" ref="AN58" si="82">SUM(AN48:AN57)</f>
        <v>0</v>
      </c>
      <c r="AO58" s="245">
        <f t="shared" ref="AO58" si="83">SUM(AO48:AO57)</f>
        <v>0</v>
      </c>
      <c r="AP58" s="245">
        <f t="shared" ref="AP58" si="84">SUM(AP48:AP57)</f>
        <v>0</v>
      </c>
      <c r="AQ58" s="245">
        <f t="shared" ref="AQ58" si="85">SUM(AQ48:AQ57)</f>
        <v>0</v>
      </c>
      <c r="AR58" s="245">
        <f t="shared" ref="AR58" si="86">SUM(AR48:AR57)</f>
        <v>0</v>
      </c>
      <c r="AS58" s="245">
        <f t="shared" ref="AS58" si="87">SUM(AS48:AS57)</f>
        <v>0</v>
      </c>
      <c r="AT58" s="245">
        <f t="shared" ref="AT58" si="88">SUM(AT48:AT57)</f>
        <v>0</v>
      </c>
      <c r="AU58" s="294">
        <f t="shared" ref="AU58" si="89">SUM(AU48:AU57)</f>
        <v>0</v>
      </c>
      <c r="AW58" s="245">
        <f t="shared" si="16"/>
        <v>0</v>
      </c>
      <c r="AX58" s="278" t="e">
        <f t="shared" si="17"/>
        <v>#DIV/0!</v>
      </c>
      <c r="AY58" s="245">
        <f>SUM(AY48:AY57)</f>
        <v>0</v>
      </c>
      <c r="AZ58" s="245">
        <f t="shared" ref="AZ58" si="90">SUM(AZ48:AZ57)</f>
        <v>0</v>
      </c>
      <c r="BA58" s="245">
        <f t="shared" ref="BA58" si="91">SUM(BA48:BA57)</f>
        <v>0</v>
      </c>
      <c r="BB58" s="245">
        <f t="shared" ref="BB58" si="92">SUM(BB48:BB57)</f>
        <v>0</v>
      </c>
      <c r="BC58" s="245">
        <f t="shared" ref="BC58" si="93">SUM(BC48:BC57)</f>
        <v>0</v>
      </c>
      <c r="BD58" s="245">
        <f t="shared" ref="BD58" si="94">SUM(BD48:BD57)</f>
        <v>0</v>
      </c>
      <c r="BE58" s="245">
        <f t="shared" ref="BE58" si="95">SUM(BE48:BE57)</f>
        <v>0</v>
      </c>
      <c r="BF58" s="245">
        <f t="shared" ref="BF58" si="96">SUM(BF48:BF57)</f>
        <v>0</v>
      </c>
      <c r="BG58" s="245">
        <f t="shared" ref="BG58" si="97">SUM(BG48:BG57)</f>
        <v>0</v>
      </c>
      <c r="BH58" s="245">
        <f t="shared" ref="BH58" si="98">SUM(BH48:BH57)</f>
        <v>0</v>
      </c>
      <c r="BI58" s="245">
        <f t="shared" ref="BI58" si="99">SUM(BI48:BI57)</f>
        <v>0</v>
      </c>
      <c r="BJ58" s="294">
        <f t="shared" ref="BJ58" si="100">SUM(BJ48:BJ57)</f>
        <v>0</v>
      </c>
    </row>
    <row r="59" spans="1:62" ht="18.5">
      <c r="A59" s="246" t="s">
        <v>99</v>
      </c>
      <c r="B59" s="247" t="s">
        <v>100</v>
      </c>
      <c r="C59" s="237" t="s">
        <v>101</v>
      </c>
      <c r="D59" s="238">
        <f t="shared" si="1"/>
        <v>0</v>
      </c>
      <c r="E59" s="276" t="e">
        <f t="shared" si="2"/>
        <v>#DIV/0!</v>
      </c>
      <c r="F59" s="277">
        <f t="shared" ref="F59:F68" si="101">U59+AJ59+AY59</f>
        <v>0</v>
      </c>
      <c r="G59" s="277">
        <f t="shared" ref="G59:G68" si="102">V59+AK59+AZ59</f>
        <v>0</v>
      </c>
      <c r="H59" s="277">
        <f t="shared" ref="H59:H68" si="103">W59+AL59+BA59</f>
        <v>0</v>
      </c>
      <c r="I59" s="277">
        <f t="shared" ref="I59:I68" si="104">X59+AM59+BB59</f>
        <v>0</v>
      </c>
      <c r="J59" s="277">
        <f>$Y$59+$AN$59+$BC$59</f>
        <v>0</v>
      </c>
      <c r="K59" s="277">
        <f>$Z$59+$AO$59+$BD$59</f>
        <v>0</v>
      </c>
      <c r="L59" s="277">
        <f>$AA$59+$AP$59+$BE$59</f>
        <v>0</v>
      </c>
      <c r="M59" s="277">
        <f t="shared" ref="M59:M68" si="105">AB59+AQ59+BF59</f>
        <v>0</v>
      </c>
      <c r="N59" s="277">
        <f t="shared" ref="N59:N68" si="106">AC59+AR59+BG59</f>
        <v>0</v>
      </c>
      <c r="O59" s="277">
        <f t="shared" ref="O59:O68" si="107">AD59+AS59+BH59</f>
        <v>0</v>
      </c>
      <c r="P59" s="277">
        <f t="shared" ref="P59:P68" si="108">AE59+AT59+BI59</f>
        <v>0</v>
      </c>
      <c r="Q59" s="293">
        <f t="shared" ref="Q59:Q68" si="109">AF59+AU59+BJ59</f>
        <v>0</v>
      </c>
      <c r="S59" s="238">
        <f t="shared" si="12"/>
        <v>0</v>
      </c>
      <c r="T59" s="276" t="e">
        <f t="shared" si="13"/>
        <v>#DIV/0!</v>
      </c>
      <c r="U59" s="298">
        <v>0</v>
      </c>
      <c r="V59" s="298">
        <v>0</v>
      </c>
      <c r="W59" s="298">
        <v>0</v>
      </c>
      <c r="X59" s="298">
        <v>0</v>
      </c>
      <c r="Y59" s="298">
        <v>0</v>
      </c>
      <c r="Z59" s="298">
        <v>0</v>
      </c>
      <c r="AA59" s="298">
        <v>0</v>
      </c>
      <c r="AB59" s="298">
        <v>0</v>
      </c>
      <c r="AC59" s="298">
        <v>0</v>
      </c>
      <c r="AD59" s="298">
        <v>0</v>
      </c>
      <c r="AE59" s="298">
        <v>0</v>
      </c>
      <c r="AF59" s="299">
        <v>0</v>
      </c>
      <c r="AG59" s="301"/>
      <c r="AH59" s="238">
        <f t="shared" si="14"/>
        <v>0</v>
      </c>
      <c r="AI59" s="276" t="e">
        <f t="shared" si="15"/>
        <v>#DIV/0!</v>
      </c>
      <c r="AJ59" s="298">
        <v>0</v>
      </c>
      <c r="AK59" s="298">
        <v>0</v>
      </c>
      <c r="AL59" s="298">
        <v>0</v>
      </c>
      <c r="AM59" s="298">
        <v>0</v>
      </c>
      <c r="AN59" s="298">
        <v>0</v>
      </c>
      <c r="AO59" s="298">
        <v>0</v>
      </c>
      <c r="AP59" s="298">
        <v>0</v>
      </c>
      <c r="AQ59" s="298">
        <v>0</v>
      </c>
      <c r="AR59" s="298">
        <v>0</v>
      </c>
      <c r="AS59" s="298">
        <v>0</v>
      </c>
      <c r="AT59" s="298">
        <v>0</v>
      </c>
      <c r="AU59" s="299">
        <v>0</v>
      </c>
      <c r="AW59" s="238">
        <f t="shared" si="16"/>
        <v>0</v>
      </c>
      <c r="AX59" s="276" t="e">
        <f t="shared" si="17"/>
        <v>#DIV/0!</v>
      </c>
      <c r="AY59" s="298">
        <v>0</v>
      </c>
      <c r="AZ59" s="298">
        <v>0</v>
      </c>
      <c r="BA59" s="298">
        <v>0</v>
      </c>
      <c r="BB59" s="298">
        <v>0</v>
      </c>
      <c r="BC59" s="298">
        <v>0</v>
      </c>
      <c r="BD59" s="298">
        <v>0</v>
      </c>
      <c r="BE59" s="298">
        <v>0</v>
      </c>
      <c r="BF59" s="298">
        <v>0</v>
      </c>
      <c r="BG59" s="298">
        <v>0</v>
      </c>
      <c r="BH59" s="298">
        <v>0</v>
      </c>
      <c r="BI59" s="298">
        <v>0</v>
      </c>
      <c r="BJ59" s="299">
        <v>0</v>
      </c>
    </row>
    <row r="60" spans="1:62" ht="18.5">
      <c r="A60" s="248" t="s">
        <v>99</v>
      </c>
      <c r="B60" s="249" t="s">
        <v>102</v>
      </c>
      <c r="C60" s="190" t="s">
        <v>81</v>
      </c>
      <c r="D60" s="203">
        <f t="shared" si="1"/>
        <v>0</v>
      </c>
      <c r="E60" s="262" t="e">
        <f t="shared" si="2"/>
        <v>#DIV/0!</v>
      </c>
      <c r="F60" s="191">
        <f t="shared" si="101"/>
        <v>0</v>
      </c>
      <c r="G60" s="191">
        <f t="shared" si="102"/>
        <v>0</v>
      </c>
      <c r="H60" s="191">
        <f t="shared" si="103"/>
        <v>0</v>
      </c>
      <c r="I60" s="191">
        <f t="shared" si="104"/>
        <v>0</v>
      </c>
      <c r="J60" s="191">
        <f>$Y$60+$AN$60+$BC$60</f>
        <v>0</v>
      </c>
      <c r="K60" s="191">
        <f>$Z$60+$AO$60+$BD$60</f>
        <v>0</v>
      </c>
      <c r="L60" s="191">
        <f>$AA$60+$AP$60+$BE$60</f>
        <v>0</v>
      </c>
      <c r="M60" s="191">
        <f t="shared" si="105"/>
        <v>0</v>
      </c>
      <c r="N60" s="191">
        <f t="shared" si="106"/>
        <v>0</v>
      </c>
      <c r="O60" s="191">
        <f t="shared" si="107"/>
        <v>0</v>
      </c>
      <c r="P60" s="191">
        <f t="shared" si="108"/>
        <v>0</v>
      </c>
      <c r="Q60" s="280">
        <f t="shared" si="109"/>
        <v>0</v>
      </c>
      <c r="S60" s="203">
        <f t="shared" si="12"/>
        <v>0</v>
      </c>
      <c r="T60" s="262" t="e">
        <f t="shared" si="13"/>
        <v>#DIV/0!</v>
      </c>
      <c r="U60" s="298">
        <v>0</v>
      </c>
      <c r="V60" s="298">
        <v>0</v>
      </c>
      <c r="W60" s="298">
        <v>0</v>
      </c>
      <c r="X60" s="298">
        <v>0</v>
      </c>
      <c r="Y60" s="298">
        <v>0</v>
      </c>
      <c r="Z60" s="298">
        <v>0</v>
      </c>
      <c r="AA60" s="298">
        <v>0</v>
      </c>
      <c r="AB60" s="298">
        <v>0</v>
      </c>
      <c r="AC60" s="298">
        <v>0</v>
      </c>
      <c r="AD60" s="298">
        <v>0</v>
      </c>
      <c r="AE60" s="298">
        <v>0</v>
      </c>
      <c r="AF60" s="299">
        <v>0</v>
      </c>
      <c r="AG60" s="301"/>
      <c r="AH60" s="203">
        <f t="shared" si="14"/>
        <v>0</v>
      </c>
      <c r="AI60" s="262" t="e">
        <f t="shared" si="15"/>
        <v>#DIV/0!</v>
      </c>
      <c r="AJ60" s="298">
        <v>0</v>
      </c>
      <c r="AK60" s="298">
        <v>0</v>
      </c>
      <c r="AL60" s="298">
        <v>0</v>
      </c>
      <c r="AM60" s="298">
        <v>0</v>
      </c>
      <c r="AN60" s="298">
        <v>0</v>
      </c>
      <c r="AO60" s="298">
        <v>0</v>
      </c>
      <c r="AP60" s="298">
        <v>0</v>
      </c>
      <c r="AQ60" s="298">
        <v>0</v>
      </c>
      <c r="AR60" s="298">
        <v>0</v>
      </c>
      <c r="AS60" s="298">
        <v>0</v>
      </c>
      <c r="AT60" s="298">
        <v>0</v>
      </c>
      <c r="AU60" s="299">
        <v>0</v>
      </c>
      <c r="AW60" s="203">
        <f t="shared" si="16"/>
        <v>0</v>
      </c>
      <c r="AX60" s="262" t="e">
        <f t="shared" si="17"/>
        <v>#DIV/0!</v>
      </c>
      <c r="AY60" s="298">
        <v>0</v>
      </c>
      <c r="AZ60" s="298">
        <v>0</v>
      </c>
      <c r="BA60" s="298">
        <v>0</v>
      </c>
      <c r="BB60" s="298">
        <v>0</v>
      </c>
      <c r="BC60" s="298">
        <v>0</v>
      </c>
      <c r="BD60" s="298">
        <v>0</v>
      </c>
      <c r="BE60" s="298">
        <v>0</v>
      </c>
      <c r="BF60" s="298">
        <v>0</v>
      </c>
      <c r="BG60" s="298">
        <v>0</v>
      </c>
      <c r="BH60" s="298">
        <v>0</v>
      </c>
      <c r="BI60" s="298">
        <v>0</v>
      </c>
      <c r="BJ60" s="299">
        <v>0</v>
      </c>
    </row>
    <row r="61" spans="1:62" ht="18.5">
      <c r="A61" s="250" t="s">
        <v>99</v>
      </c>
      <c r="B61" s="251" t="s">
        <v>103</v>
      </c>
      <c r="C61" s="233" t="s">
        <v>83</v>
      </c>
      <c r="D61" s="234">
        <f t="shared" si="1"/>
        <v>0</v>
      </c>
      <c r="E61" s="274" t="e">
        <f t="shared" si="2"/>
        <v>#DIV/0!</v>
      </c>
      <c r="F61" s="275">
        <f t="shared" si="101"/>
        <v>0</v>
      </c>
      <c r="G61" s="275">
        <f t="shared" si="102"/>
        <v>0</v>
      </c>
      <c r="H61" s="275">
        <f t="shared" si="103"/>
        <v>0</v>
      </c>
      <c r="I61" s="275">
        <f t="shared" si="104"/>
        <v>0</v>
      </c>
      <c r="J61" s="275">
        <f>$Y$61+$AN$61+$BC$61</f>
        <v>0</v>
      </c>
      <c r="K61" s="275">
        <f>$Z$61+$AO$61+$BD$61</f>
        <v>0</v>
      </c>
      <c r="L61" s="275">
        <f>$AA$61+$AP$61+$BE$61</f>
        <v>0</v>
      </c>
      <c r="M61" s="275">
        <f t="shared" si="105"/>
        <v>0</v>
      </c>
      <c r="N61" s="275">
        <f t="shared" si="106"/>
        <v>0</v>
      </c>
      <c r="O61" s="275">
        <f t="shared" si="107"/>
        <v>0</v>
      </c>
      <c r="P61" s="275">
        <f t="shared" si="108"/>
        <v>0</v>
      </c>
      <c r="Q61" s="292">
        <f t="shared" si="109"/>
        <v>0</v>
      </c>
      <c r="S61" s="234">
        <f t="shared" si="12"/>
        <v>0</v>
      </c>
      <c r="T61" s="274" t="e">
        <f t="shared" si="13"/>
        <v>#DIV/0!</v>
      </c>
      <c r="U61" s="298">
        <v>0</v>
      </c>
      <c r="V61" s="298">
        <v>0</v>
      </c>
      <c r="W61" s="298">
        <v>0</v>
      </c>
      <c r="X61" s="298">
        <v>0</v>
      </c>
      <c r="Y61" s="298">
        <v>0</v>
      </c>
      <c r="Z61" s="298">
        <v>0</v>
      </c>
      <c r="AA61" s="298">
        <v>0</v>
      </c>
      <c r="AB61" s="298">
        <v>0</v>
      </c>
      <c r="AC61" s="298">
        <v>0</v>
      </c>
      <c r="AD61" s="298">
        <v>0</v>
      </c>
      <c r="AE61" s="298">
        <v>0</v>
      </c>
      <c r="AF61" s="299">
        <v>0</v>
      </c>
      <c r="AG61" s="301"/>
      <c r="AH61" s="234">
        <f t="shared" si="14"/>
        <v>0</v>
      </c>
      <c r="AI61" s="274" t="e">
        <f t="shared" si="15"/>
        <v>#DIV/0!</v>
      </c>
      <c r="AJ61" s="298">
        <v>0</v>
      </c>
      <c r="AK61" s="298">
        <v>0</v>
      </c>
      <c r="AL61" s="298">
        <v>0</v>
      </c>
      <c r="AM61" s="298">
        <v>0</v>
      </c>
      <c r="AN61" s="298">
        <v>0</v>
      </c>
      <c r="AO61" s="298">
        <v>0</v>
      </c>
      <c r="AP61" s="298">
        <v>0</v>
      </c>
      <c r="AQ61" s="298">
        <v>0</v>
      </c>
      <c r="AR61" s="298">
        <v>0</v>
      </c>
      <c r="AS61" s="298">
        <v>0</v>
      </c>
      <c r="AT61" s="298">
        <v>0</v>
      </c>
      <c r="AU61" s="299">
        <v>0</v>
      </c>
      <c r="AW61" s="234">
        <f t="shared" si="16"/>
        <v>0</v>
      </c>
      <c r="AX61" s="274" t="e">
        <f t="shared" si="17"/>
        <v>#DIV/0!</v>
      </c>
      <c r="AY61" s="298">
        <v>0</v>
      </c>
      <c r="AZ61" s="298">
        <v>0</v>
      </c>
      <c r="BA61" s="298">
        <v>0</v>
      </c>
      <c r="BB61" s="298">
        <v>0</v>
      </c>
      <c r="BC61" s="298">
        <v>0</v>
      </c>
      <c r="BD61" s="298">
        <v>0</v>
      </c>
      <c r="BE61" s="298">
        <v>0</v>
      </c>
      <c r="BF61" s="298">
        <v>0</v>
      </c>
      <c r="BG61" s="298">
        <v>0</v>
      </c>
      <c r="BH61" s="298">
        <v>0</v>
      </c>
      <c r="BI61" s="298">
        <v>0</v>
      </c>
      <c r="BJ61" s="299">
        <v>0</v>
      </c>
    </row>
    <row r="62" spans="1:62" ht="18.5">
      <c r="A62" s="246" t="s">
        <v>99</v>
      </c>
      <c r="B62" s="247" t="s">
        <v>104</v>
      </c>
      <c r="C62" s="237" t="s">
        <v>105</v>
      </c>
      <c r="D62" s="238">
        <f t="shared" si="1"/>
        <v>0</v>
      </c>
      <c r="E62" s="276" t="e">
        <f t="shared" si="2"/>
        <v>#DIV/0!</v>
      </c>
      <c r="F62" s="277">
        <f t="shared" si="101"/>
        <v>0</v>
      </c>
      <c r="G62" s="277">
        <f t="shared" si="102"/>
        <v>0</v>
      </c>
      <c r="H62" s="277">
        <f t="shared" si="103"/>
        <v>0</v>
      </c>
      <c r="I62" s="277">
        <f t="shared" si="104"/>
        <v>0</v>
      </c>
      <c r="J62" s="277">
        <f>$Y$62+$AN$62+$BC$62</f>
        <v>0</v>
      </c>
      <c r="K62" s="277">
        <f>$Z$62+$AO$62+$BD$62</f>
        <v>0</v>
      </c>
      <c r="L62" s="277">
        <f>$AA$62+$AP$62+$BE$62</f>
        <v>0</v>
      </c>
      <c r="M62" s="277">
        <f t="shared" si="105"/>
        <v>0</v>
      </c>
      <c r="N62" s="277">
        <f t="shared" si="106"/>
        <v>0</v>
      </c>
      <c r="O62" s="277">
        <f t="shared" si="107"/>
        <v>0</v>
      </c>
      <c r="P62" s="277">
        <f t="shared" si="108"/>
        <v>0</v>
      </c>
      <c r="Q62" s="293">
        <f t="shared" si="109"/>
        <v>0</v>
      </c>
      <c r="S62" s="238">
        <f t="shared" si="12"/>
        <v>0</v>
      </c>
      <c r="T62" s="276" t="e">
        <f t="shared" si="13"/>
        <v>#DIV/0!</v>
      </c>
      <c r="U62" s="298">
        <v>0</v>
      </c>
      <c r="V62" s="298">
        <v>0</v>
      </c>
      <c r="W62" s="298">
        <v>0</v>
      </c>
      <c r="X62" s="298">
        <v>0</v>
      </c>
      <c r="Y62" s="298">
        <v>0</v>
      </c>
      <c r="Z62" s="298">
        <v>0</v>
      </c>
      <c r="AA62" s="298">
        <v>0</v>
      </c>
      <c r="AB62" s="298">
        <v>0</v>
      </c>
      <c r="AC62" s="298">
        <v>0</v>
      </c>
      <c r="AD62" s="298">
        <v>0</v>
      </c>
      <c r="AE62" s="298">
        <v>0</v>
      </c>
      <c r="AF62" s="299">
        <v>0</v>
      </c>
      <c r="AG62" s="301"/>
      <c r="AH62" s="238">
        <f t="shared" si="14"/>
        <v>0</v>
      </c>
      <c r="AI62" s="276" t="e">
        <f t="shared" si="15"/>
        <v>#DIV/0!</v>
      </c>
      <c r="AJ62" s="298">
        <v>0</v>
      </c>
      <c r="AK62" s="298">
        <v>0</v>
      </c>
      <c r="AL62" s="298">
        <v>0</v>
      </c>
      <c r="AM62" s="298">
        <v>0</v>
      </c>
      <c r="AN62" s="298">
        <v>0</v>
      </c>
      <c r="AO62" s="298">
        <v>0</v>
      </c>
      <c r="AP62" s="298">
        <v>0</v>
      </c>
      <c r="AQ62" s="298">
        <v>0</v>
      </c>
      <c r="AR62" s="298">
        <v>0</v>
      </c>
      <c r="AS62" s="298">
        <v>0</v>
      </c>
      <c r="AT62" s="298">
        <v>0</v>
      </c>
      <c r="AU62" s="299">
        <v>0</v>
      </c>
      <c r="AW62" s="238">
        <f t="shared" si="16"/>
        <v>0</v>
      </c>
      <c r="AX62" s="276" t="e">
        <f t="shared" si="17"/>
        <v>#DIV/0!</v>
      </c>
      <c r="AY62" s="298">
        <v>0</v>
      </c>
      <c r="AZ62" s="298">
        <v>0</v>
      </c>
      <c r="BA62" s="298">
        <v>0</v>
      </c>
      <c r="BB62" s="298">
        <v>0</v>
      </c>
      <c r="BC62" s="298">
        <v>0</v>
      </c>
      <c r="BD62" s="298">
        <v>0</v>
      </c>
      <c r="BE62" s="298">
        <v>0</v>
      </c>
      <c r="BF62" s="298">
        <v>0</v>
      </c>
      <c r="BG62" s="298">
        <v>0</v>
      </c>
      <c r="BH62" s="298">
        <v>0</v>
      </c>
      <c r="BI62" s="298">
        <v>0</v>
      </c>
      <c r="BJ62" s="299">
        <v>0</v>
      </c>
    </row>
    <row r="63" spans="1:62" ht="18.5">
      <c r="A63" s="248" t="s">
        <v>99</v>
      </c>
      <c r="B63" s="249" t="s">
        <v>106</v>
      </c>
      <c r="C63" s="190" t="s">
        <v>107</v>
      </c>
      <c r="D63" s="203">
        <f t="shared" si="1"/>
        <v>0</v>
      </c>
      <c r="E63" s="262" t="e">
        <f t="shared" si="2"/>
        <v>#DIV/0!</v>
      </c>
      <c r="F63" s="191">
        <f t="shared" si="101"/>
        <v>0</v>
      </c>
      <c r="G63" s="191">
        <f t="shared" si="102"/>
        <v>0</v>
      </c>
      <c r="H63" s="191">
        <f t="shared" si="103"/>
        <v>0</v>
      </c>
      <c r="I63" s="191">
        <f t="shared" si="104"/>
        <v>0</v>
      </c>
      <c r="J63" s="191">
        <f>$Y$63+$AN$63+$BC$63</f>
        <v>0</v>
      </c>
      <c r="K63" s="191">
        <f>$Z$63+$AO$63+$BD$63</f>
        <v>0</v>
      </c>
      <c r="L63" s="191">
        <f>$AA$63+$AP$63+$BE$63</f>
        <v>0</v>
      </c>
      <c r="M63" s="191">
        <f t="shared" si="105"/>
        <v>0</v>
      </c>
      <c r="N63" s="191">
        <f t="shared" si="106"/>
        <v>0</v>
      </c>
      <c r="O63" s="191">
        <f t="shared" si="107"/>
        <v>0</v>
      </c>
      <c r="P63" s="191">
        <f t="shared" si="108"/>
        <v>0</v>
      </c>
      <c r="Q63" s="280">
        <f t="shared" si="109"/>
        <v>0</v>
      </c>
      <c r="S63" s="203">
        <f t="shared" si="12"/>
        <v>0</v>
      </c>
      <c r="T63" s="262" t="e">
        <f t="shared" si="13"/>
        <v>#DIV/0!</v>
      </c>
      <c r="U63" s="298">
        <v>0</v>
      </c>
      <c r="V63" s="298">
        <v>0</v>
      </c>
      <c r="W63" s="298">
        <v>0</v>
      </c>
      <c r="X63" s="298">
        <v>0</v>
      </c>
      <c r="Y63" s="298">
        <v>0</v>
      </c>
      <c r="Z63" s="298">
        <v>0</v>
      </c>
      <c r="AA63" s="298">
        <v>0</v>
      </c>
      <c r="AB63" s="298">
        <v>0</v>
      </c>
      <c r="AC63" s="298">
        <v>0</v>
      </c>
      <c r="AD63" s="298">
        <v>0</v>
      </c>
      <c r="AE63" s="298">
        <v>0</v>
      </c>
      <c r="AF63" s="299">
        <v>0</v>
      </c>
      <c r="AG63" s="301"/>
      <c r="AH63" s="203">
        <f t="shared" si="14"/>
        <v>0</v>
      </c>
      <c r="AI63" s="262" t="e">
        <f t="shared" si="15"/>
        <v>#DIV/0!</v>
      </c>
      <c r="AJ63" s="298">
        <v>0</v>
      </c>
      <c r="AK63" s="298">
        <v>0</v>
      </c>
      <c r="AL63" s="298">
        <v>0</v>
      </c>
      <c r="AM63" s="298">
        <v>0</v>
      </c>
      <c r="AN63" s="298">
        <v>0</v>
      </c>
      <c r="AO63" s="298">
        <v>0</v>
      </c>
      <c r="AP63" s="298">
        <v>0</v>
      </c>
      <c r="AQ63" s="298">
        <v>0</v>
      </c>
      <c r="AR63" s="298">
        <v>0</v>
      </c>
      <c r="AS63" s="298">
        <v>0</v>
      </c>
      <c r="AT63" s="298">
        <v>0</v>
      </c>
      <c r="AU63" s="299">
        <v>0</v>
      </c>
      <c r="AW63" s="203">
        <f t="shared" si="16"/>
        <v>0</v>
      </c>
      <c r="AX63" s="262" t="e">
        <f t="shared" si="17"/>
        <v>#DIV/0!</v>
      </c>
      <c r="AY63" s="298">
        <v>0</v>
      </c>
      <c r="AZ63" s="298">
        <v>0</v>
      </c>
      <c r="BA63" s="298">
        <v>0</v>
      </c>
      <c r="BB63" s="298">
        <v>0</v>
      </c>
      <c r="BC63" s="298">
        <v>0</v>
      </c>
      <c r="BD63" s="298">
        <v>0</v>
      </c>
      <c r="BE63" s="298">
        <v>0</v>
      </c>
      <c r="BF63" s="298">
        <v>0</v>
      </c>
      <c r="BG63" s="298">
        <v>0</v>
      </c>
      <c r="BH63" s="298">
        <v>0</v>
      </c>
      <c r="BI63" s="298">
        <v>0</v>
      </c>
      <c r="BJ63" s="299">
        <v>0</v>
      </c>
    </row>
    <row r="64" spans="1:62" ht="18.5">
      <c r="A64" s="250" t="s">
        <v>99</v>
      </c>
      <c r="B64" s="251" t="s">
        <v>108</v>
      </c>
      <c r="C64" s="233" t="s">
        <v>109</v>
      </c>
      <c r="D64" s="234">
        <f t="shared" si="1"/>
        <v>0</v>
      </c>
      <c r="E64" s="274" t="e">
        <f t="shared" si="2"/>
        <v>#DIV/0!</v>
      </c>
      <c r="F64" s="275">
        <f t="shared" si="101"/>
        <v>0</v>
      </c>
      <c r="G64" s="275">
        <f t="shared" si="102"/>
        <v>0</v>
      </c>
      <c r="H64" s="275">
        <f t="shared" si="103"/>
        <v>0</v>
      </c>
      <c r="I64" s="275">
        <f t="shared" si="104"/>
        <v>0</v>
      </c>
      <c r="J64" s="275">
        <f>$Y$64+$AN$64+$BC$64</f>
        <v>0</v>
      </c>
      <c r="K64" s="275">
        <f>$Z$64+$AO$64+$BD$64</f>
        <v>0</v>
      </c>
      <c r="L64" s="275">
        <f>$AA$64+$AP$64+$BE$64</f>
        <v>0</v>
      </c>
      <c r="M64" s="275">
        <f t="shared" si="105"/>
        <v>0</v>
      </c>
      <c r="N64" s="275">
        <f t="shared" si="106"/>
        <v>0</v>
      </c>
      <c r="O64" s="275">
        <f t="shared" si="107"/>
        <v>0</v>
      </c>
      <c r="P64" s="275">
        <f t="shared" si="108"/>
        <v>0</v>
      </c>
      <c r="Q64" s="292">
        <f t="shared" si="109"/>
        <v>0</v>
      </c>
      <c r="S64" s="234">
        <f t="shared" si="12"/>
        <v>0</v>
      </c>
      <c r="T64" s="274" t="e">
        <f t="shared" si="13"/>
        <v>#DIV/0!</v>
      </c>
      <c r="U64" s="298">
        <v>0</v>
      </c>
      <c r="V64" s="298">
        <v>0</v>
      </c>
      <c r="W64" s="298">
        <v>0</v>
      </c>
      <c r="X64" s="298">
        <v>0</v>
      </c>
      <c r="Y64" s="298">
        <v>0</v>
      </c>
      <c r="Z64" s="298">
        <v>0</v>
      </c>
      <c r="AA64" s="298">
        <v>0</v>
      </c>
      <c r="AB64" s="298">
        <v>0</v>
      </c>
      <c r="AC64" s="298">
        <v>0</v>
      </c>
      <c r="AD64" s="298">
        <v>0</v>
      </c>
      <c r="AE64" s="298">
        <v>0</v>
      </c>
      <c r="AF64" s="299">
        <v>0</v>
      </c>
      <c r="AG64" s="301"/>
      <c r="AH64" s="234">
        <f t="shared" si="14"/>
        <v>0</v>
      </c>
      <c r="AI64" s="274" t="e">
        <f t="shared" si="15"/>
        <v>#DIV/0!</v>
      </c>
      <c r="AJ64" s="298">
        <v>0</v>
      </c>
      <c r="AK64" s="298">
        <v>0</v>
      </c>
      <c r="AL64" s="298">
        <v>0</v>
      </c>
      <c r="AM64" s="298">
        <v>0</v>
      </c>
      <c r="AN64" s="298">
        <v>0</v>
      </c>
      <c r="AO64" s="298">
        <v>0</v>
      </c>
      <c r="AP64" s="298">
        <v>0</v>
      </c>
      <c r="AQ64" s="298">
        <v>0</v>
      </c>
      <c r="AR64" s="298">
        <v>0</v>
      </c>
      <c r="AS64" s="298">
        <v>0</v>
      </c>
      <c r="AT64" s="298">
        <v>0</v>
      </c>
      <c r="AU64" s="299">
        <v>0</v>
      </c>
      <c r="AW64" s="234">
        <f t="shared" si="16"/>
        <v>0</v>
      </c>
      <c r="AX64" s="274" t="e">
        <f t="shared" si="17"/>
        <v>#DIV/0!</v>
      </c>
      <c r="AY64" s="298">
        <v>0</v>
      </c>
      <c r="AZ64" s="298">
        <v>0</v>
      </c>
      <c r="BA64" s="298">
        <v>0</v>
      </c>
      <c r="BB64" s="298">
        <v>0</v>
      </c>
      <c r="BC64" s="298">
        <v>0</v>
      </c>
      <c r="BD64" s="298">
        <v>0</v>
      </c>
      <c r="BE64" s="298">
        <v>0</v>
      </c>
      <c r="BF64" s="298">
        <v>0</v>
      </c>
      <c r="BG64" s="298">
        <v>0</v>
      </c>
      <c r="BH64" s="298">
        <v>0</v>
      </c>
      <c r="BI64" s="298">
        <v>0</v>
      </c>
      <c r="BJ64" s="299">
        <v>0</v>
      </c>
    </row>
    <row r="65" spans="1:62" ht="18.5">
      <c r="A65" s="246" t="s">
        <v>99</v>
      </c>
      <c r="B65" s="247" t="s">
        <v>110</v>
      </c>
      <c r="C65" s="237" t="s">
        <v>111</v>
      </c>
      <c r="D65" s="238">
        <f t="shared" si="1"/>
        <v>0</v>
      </c>
      <c r="E65" s="276" t="e">
        <f t="shared" si="2"/>
        <v>#DIV/0!</v>
      </c>
      <c r="F65" s="277">
        <f t="shared" si="101"/>
        <v>0</v>
      </c>
      <c r="G65" s="277">
        <f t="shared" si="102"/>
        <v>0</v>
      </c>
      <c r="H65" s="277">
        <f t="shared" si="103"/>
        <v>0</v>
      </c>
      <c r="I65" s="277">
        <f t="shared" si="104"/>
        <v>0</v>
      </c>
      <c r="J65" s="277">
        <f>$Y$65+$AN$65+$BC$65</f>
        <v>0</v>
      </c>
      <c r="K65" s="277">
        <f>$Z$65+$AO$65+$BD$65</f>
        <v>0</v>
      </c>
      <c r="L65" s="277">
        <f>$AA$65+$AP$65+$BE$65</f>
        <v>0</v>
      </c>
      <c r="M65" s="277">
        <f t="shared" si="105"/>
        <v>0</v>
      </c>
      <c r="N65" s="277">
        <f t="shared" si="106"/>
        <v>0</v>
      </c>
      <c r="O65" s="277">
        <f t="shared" si="107"/>
        <v>0</v>
      </c>
      <c r="P65" s="277">
        <f t="shared" si="108"/>
        <v>0</v>
      </c>
      <c r="Q65" s="293">
        <f t="shared" si="109"/>
        <v>0</v>
      </c>
      <c r="S65" s="238">
        <f t="shared" si="12"/>
        <v>0</v>
      </c>
      <c r="T65" s="276" t="e">
        <f t="shared" si="13"/>
        <v>#DIV/0!</v>
      </c>
      <c r="U65" s="298">
        <v>0</v>
      </c>
      <c r="V65" s="298">
        <v>0</v>
      </c>
      <c r="W65" s="298">
        <v>0</v>
      </c>
      <c r="X65" s="298">
        <v>0</v>
      </c>
      <c r="Y65" s="298">
        <v>0</v>
      </c>
      <c r="Z65" s="298">
        <v>0</v>
      </c>
      <c r="AA65" s="298">
        <v>0</v>
      </c>
      <c r="AB65" s="298">
        <v>0</v>
      </c>
      <c r="AC65" s="298">
        <v>0</v>
      </c>
      <c r="AD65" s="298">
        <v>0</v>
      </c>
      <c r="AE65" s="298">
        <v>0</v>
      </c>
      <c r="AF65" s="299">
        <v>0</v>
      </c>
      <c r="AG65" s="301"/>
      <c r="AH65" s="238">
        <f t="shared" si="14"/>
        <v>0</v>
      </c>
      <c r="AI65" s="276" t="e">
        <f t="shared" si="15"/>
        <v>#DIV/0!</v>
      </c>
      <c r="AJ65" s="298">
        <v>0</v>
      </c>
      <c r="AK65" s="298">
        <v>0</v>
      </c>
      <c r="AL65" s="298">
        <v>0</v>
      </c>
      <c r="AM65" s="298">
        <v>0</v>
      </c>
      <c r="AN65" s="298">
        <v>0</v>
      </c>
      <c r="AO65" s="298">
        <v>0</v>
      </c>
      <c r="AP65" s="298">
        <v>0</v>
      </c>
      <c r="AQ65" s="298">
        <v>0</v>
      </c>
      <c r="AR65" s="298">
        <v>0</v>
      </c>
      <c r="AS65" s="298">
        <v>0</v>
      </c>
      <c r="AT65" s="298">
        <v>0</v>
      </c>
      <c r="AU65" s="299">
        <v>0</v>
      </c>
      <c r="AW65" s="238">
        <f t="shared" si="16"/>
        <v>0</v>
      </c>
      <c r="AX65" s="276" t="e">
        <f t="shared" si="17"/>
        <v>#DIV/0!</v>
      </c>
      <c r="AY65" s="298">
        <v>0</v>
      </c>
      <c r="AZ65" s="298">
        <v>0</v>
      </c>
      <c r="BA65" s="298">
        <v>0</v>
      </c>
      <c r="BB65" s="298">
        <v>0</v>
      </c>
      <c r="BC65" s="298">
        <v>0</v>
      </c>
      <c r="BD65" s="298">
        <v>0</v>
      </c>
      <c r="BE65" s="298">
        <v>0</v>
      </c>
      <c r="BF65" s="298">
        <v>0</v>
      </c>
      <c r="BG65" s="298">
        <v>0</v>
      </c>
      <c r="BH65" s="298">
        <v>0</v>
      </c>
      <c r="BI65" s="298">
        <v>0</v>
      </c>
      <c r="BJ65" s="299">
        <v>0</v>
      </c>
    </row>
    <row r="66" spans="1:62" ht="18.5">
      <c r="A66" s="250" t="s">
        <v>99</v>
      </c>
      <c r="B66" s="251" t="s">
        <v>112</v>
      </c>
      <c r="C66" s="233" t="s">
        <v>113</v>
      </c>
      <c r="D66" s="234">
        <f t="shared" si="1"/>
        <v>0</v>
      </c>
      <c r="E66" s="274" t="e">
        <f t="shared" si="2"/>
        <v>#DIV/0!</v>
      </c>
      <c r="F66" s="275">
        <f t="shared" si="101"/>
        <v>0</v>
      </c>
      <c r="G66" s="275">
        <f t="shared" si="102"/>
        <v>0</v>
      </c>
      <c r="H66" s="275">
        <f t="shared" si="103"/>
        <v>0</v>
      </c>
      <c r="I66" s="275">
        <f t="shared" si="104"/>
        <v>0</v>
      </c>
      <c r="J66" s="275">
        <f>$Y$66+$AN$66+$BC$66</f>
        <v>0</v>
      </c>
      <c r="K66" s="275">
        <f>$Z$66+$AO$66+$BD$66</f>
        <v>0</v>
      </c>
      <c r="L66" s="275">
        <f>$AA$66+$AP$66+$BE$66</f>
        <v>0</v>
      </c>
      <c r="M66" s="275">
        <f t="shared" si="105"/>
        <v>0</v>
      </c>
      <c r="N66" s="275">
        <f t="shared" si="106"/>
        <v>0</v>
      </c>
      <c r="O66" s="275">
        <f t="shared" si="107"/>
        <v>0</v>
      </c>
      <c r="P66" s="275">
        <f t="shared" si="108"/>
        <v>0</v>
      </c>
      <c r="Q66" s="292">
        <f t="shared" si="109"/>
        <v>0</v>
      </c>
      <c r="S66" s="234">
        <f t="shared" si="12"/>
        <v>0</v>
      </c>
      <c r="T66" s="274" t="e">
        <f t="shared" si="13"/>
        <v>#DIV/0!</v>
      </c>
      <c r="U66" s="298">
        <v>0</v>
      </c>
      <c r="V66" s="298">
        <v>0</v>
      </c>
      <c r="W66" s="298">
        <v>0</v>
      </c>
      <c r="X66" s="298">
        <v>0</v>
      </c>
      <c r="Y66" s="298">
        <v>0</v>
      </c>
      <c r="Z66" s="298">
        <v>0</v>
      </c>
      <c r="AA66" s="298">
        <v>0</v>
      </c>
      <c r="AB66" s="298">
        <v>0</v>
      </c>
      <c r="AC66" s="298">
        <v>0</v>
      </c>
      <c r="AD66" s="298">
        <v>0</v>
      </c>
      <c r="AE66" s="298">
        <v>0</v>
      </c>
      <c r="AF66" s="299">
        <v>0</v>
      </c>
      <c r="AG66" s="301"/>
      <c r="AH66" s="234">
        <f t="shared" si="14"/>
        <v>0</v>
      </c>
      <c r="AI66" s="274" t="e">
        <f t="shared" si="15"/>
        <v>#DIV/0!</v>
      </c>
      <c r="AJ66" s="298">
        <v>0</v>
      </c>
      <c r="AK66" s="298">
        <v>0</v>
      </c>
      <c r="AL66" s="298">
        <v>0</v>
      </c>
      <c r="AM66" s="298">
        <v>0</v>
      </c>
      <c r="AN66" s="298">
        <v>0</v>
      </c>
      <c r="AO66" s="298">
        <v>0</v>
      </c>
      <c r="AP66" s="298">
        <v>0</v>
      </c>
      <c r="AQ66" s="298">
        <v>0</v>
      </c>
      <c r="AR66" s="298">
        <v>0</v>
      </c>
      <c r="AS66" s="298">
        <v>0</v>
      </c>
      <c r="AT66" s="298">
        <v>0</v>
      </c>
      <c r="AU66" s="299">
        <v>0</v>
      </c>
      <c r="AW66" s="234">
        <f t="shared" si="16"/>
        <v>0</v>
      </c>
      <c r="AX66" s="274" t="e">
        <f t="shared" si="17"/>
        <v>#DIV/0!</v>
      </c>
      <c r="AY66" s="298">
        <v>0</v>
      </c>
      <c r="AZ66" s="298">
        <v>0</v>
      </c>
      <c r="BA66" s="298">
        <v>0</v>
      </c>
      <c r="BB66" s="298">
        <v>0</v>
      </c>
      <c r="BC66" s="298">
        <v>0</v>
      </c>
      <c r="BD66" s="298">
        <v>0</v>
      </c>
      <c r="BE66" s="298">
        <v>0</v>
      </c>
      <c r="BF66" s="298">
        <v>0</v>
      </c>
      <c r="BG66" s="298">
        <v>0</v>
      </c>
      <c r="BH66" s="298">
        <v>0</v>
      </c>
      <c r="BI66" s="298">
        <v>0</v>
      </c>
      <c r="BJ66" s="299">
        <v>0</v>
      </c>
    </row>
    <row r="67" spans="1:62" ht="18.5">
      <c r="A67" s="248" t="s">
        <v>99</v>
      </c>
      <c r="B67" s="249" t="s">
        <v>114</v>
      </c>
      <c r="C67" s="190" t="s">
        <v>115</v>
      </c>
      <c r="D67" s="203">
        <f t="shared" si="1"/>
        <v>0</v>
      </c>
      <c r="E67" s="262" t="e">
        <f t="shared" si="2"/>
        <v>#DIV/0!</v>
      </c>
      <c r="F67" s="191">
        <f t="shared" si="101"/>
        <v>0</v>
      </c>
      <c r="G67" s="191">
        <f t="shared" si="102"/>
        <v>0</v>
      </c>
      <c r="H67" s="191">
        <f t="shared" si="103"/>
        <v>0</v>
      </c>
      <c r="I67" s="191">
        <f t="shared" si="104"/>
        <v>0</v>
      </c>
      <c r="J67" s="191">
        <f>$Y$67+$AN$67+$BC$67</f>
        <v>0</v>
      </c>
      <c r="K67" s="191">
        <f>$Z$67+$AO$67+$BD$67</f>
        <v>0</v>
      </c>
      <c r="L67" s="191">
        <f>$AA$67+$AP$67+$BE$67</f>
        <v>0</v>
      </c>
      <c r="M67" s="191">
        <f t="shared" si="105"/>
        <v>0</v>
      </c>
      <c r="N67" s="191">
        <f t="shared" si="106"/>
        <v>0</v>
      </c>
      <c r="O67" s="191">
        <f t="shared" si="107"/>
        <v>0</v>
      </c>
      <c r="P67" s="191">
        <f t="shared" si="108"/>
        <v>0</v>
      </c>
      <c r="Q67" s="280">
        <f t="shared" si="109"/>
        <v>0</v>
      </c>
      <c r="S67" s="203">
        <f t="shared" si="12"/>
        <v>0</v>
      </c>
      <c r="T67" s="262" t="e">
        <f t="shared" si="13"/>
        <v>#DIV/0!</v>
      </c>
      <c r="U67" s="298">
        <v>0</v>
      </c>
      <c r="V67" s="298">
        <v>0</v>
      </c>
      <c r="W67" s="298">
        <v>0</v>
      </c>
      <c r="X67" s="298">
        <v>0</v>
      </c>
      <c r="Y67" s="298">
        <v>0</v>
      </c>
      <c r="Z67" s="298">
        <v>0</v>
      </c>
      <c r="AA67" s="298">
        <v>0</v>
      </c>
      <c r="AB67" s="298">
        <v>0</v>
      </c>
      <c r="AC67" s="298">
        <v>0</v>
      </c>
      <c r="AD67" s="298">
        <v>0</v>
      </c>
      <c r="AE67" s="298">
        <v>0</v>
      </c>
      <c r="AF67" s="299">
        <v>0</v>
      </c>
      <c r="AG67" s="301"/>
      <c r="AH67" s="203">
        <f t="shared" si="14"/>
        <v>0</v>
      </c>
      <c r="AI67" s="262" t="e">
        <f t="shared" si="15"/>
        <v>#DIV/0!</v>
      </c>
      <c r="AJ67" s="298">
        <v>0</v>
      </c>
      <c r="AK67" s="298">
        <v>0</v>
      </c>
      <c r="AL67" s="298">
        <v>0</v>
      </c>
      <c r="AM67" s="298">
        <v>0</v>
      </c>
      <c r="AN67" s="298">
        <v>0</v>
      </c>
      <c r="AO67" s="298">
        <v>0</v>
      </c>
      <c r="AP67" s="298">
        <v>0</v>
      </c>
      <c r="AQ67" s="298">
        <v>0</v>
      </c>
      <c r="AR67" s="298">
        <v>0</v>
      </c>
      <c r="AS67" s="298">
        <v>0</v>
      </c>
      <c r="AT67" s="298">
        <v>0</v>
      </c>
      <c r="AU67" s="299">
        <v>0</v>
      </c>
      <c r="AW67" s="203">
        <f t="shared" si="16"/>
        <v>0</v>
      </c>
      <c r="AX67" s="262" t="e">
        <f t="shared" si="17"/>
        <v>#DIV/0!</v>
      </c>
      <c r="AY67" s="298">
        <v>0</v>
      </c>
      <c r="AZ67" s="298">
        <v>0</v>
      </c>
      <c r="BA67" s="298">
        <v>0</v>
      </c>
      <c r="BB67" s="298">
        <v>0</v>
      </c>
      <c r="BC67" s="298">
        <v>0</v>
      </c>
      <c r="BD67" s="298">
        <v>0</v>
      </c>
      <c r="BE67" s="298">
        <v>0</v>
      </c>
      <c r="BF67" s="298">
        <v>0</v>
      </c>
      <c r="BG67" s="298">
        <v>0</v>
      </c>
      <c r="BH67" s="298">
        <v>0</v>
      </c>
      <c r="BI67" s="298">
        <v>0</v>
      </c>
      <c r="BJ67" s="299">
        <v>0</v>
      </c>
    </row>
    <row r="68" spans="1:62" ht="18.5">
      <c r="A68" s="250" t="s">
        <v>99</v>
      </c>
      <c r="B68" s="251" t="s">
        <v>116</v>
      </c>
      <c r="C68" s="233" t="s">
        <v>117</v>
      </c>
      <c r="D68" s="234">
        <f t="shared" si="1"/>
        <v>0</v>
      </c>
      <c r="E68" s="274" t="e">
        <f t="shared" si="2"/>
        <v>#DIV/0!</v>
      </c>
      <c r="F68" s="275">
        <f t="shared" si="101"/>
        <v>0</v>
      </c>
      <c r="G68" s="275">
        <f t="shared" si="102"/>
        <v>0</v>
      </c>
      <c r="H68" s="275">
        <f t="shared" si="103"/>
        <v>0</v>
      </c>
      <c r="I68" s="275">
        <f t="shared" si="104"/>
        <v>0</v>
      </c>
      <c r="J68" s="275">
        <f>$Y$68+$AN$68+$BC$68</f>
        <v>0</v>
      </c>
      <c r="K68" s="275">
        <f>$Z$68+$AO$68+$BD$68</f>
        <v>0</v>
      </c>
      <c r="L68" s="275">
        <f>$AA$68+$AP$68+$BE$68</f>
        <v>0</v>
      </c>
      <c r="M68" s="275">
        <f t="shared" si="105"/>
        <v>0</v>
      </c>
      <c r="N68" s="275">
        <f t="shared" si="106"/>
        <v>0</v>
      </c>
      <c r="O68" s="275">
        <f t="shared" si="107"/>
        <v>0</v>
      </c>
      <c r="P68" s="275">
        <f t="shared" si="108"/>
        <v>0</v>
      </c>
      <c r="Q68" s="292">
        <f t="shared" si="109"/>
        <v>0</v>
      </c>
      <c r="S68" s="234">
        <f t="shared" si="12"/>
        <v>0</v>
      </c>
      <c r="T68" s="274" t="e">
        <f t="shared" si="13"/>
        <v>#DIV/0!</v>
      </c>
      <c r="U68" s="298">
        <v>0</v>
      </c>
      <c r="V68" s="298">
        <v>0</v>
      </c>
      <c r="W68" s="298">
        <v>0</v>
      </c>
      <c r="X68" s="298">
        <v>0</v>
      </c>
      <c r="Y68" s="298">
        <v>0</v>
      </c>
      <c r="Z68" s="298">
        <v>0</v>
      </c>
      <c r="AA68" s="298">
        <v>0</v>
      </c>
      <c r="AB68" s="298">
        <v>0</v>
      </c>
      <c r="AC68" s="298">
        <v>0</v>
      </c>
      <c r="AD68" s="298">
        <v>0</v>
      </c>
      <c r="AE68" s="298">
        <v>0</v>
      </c>
      <c r="AF68" s="299">
        <v>0</v>
      </c>
      <c r="AG68" s="301"/>
      <c r="AH68" s="234">
        <f t="shared" si="14"/>
        <v>0</v>
      </c>
      <c r="AI68" s="274" t="e">
        <f t="shared" si="15"/>
        <v>#DIV/0!</v>
      </c>
      <c r="AJ68" s="298">
        <v>0</v>
      </c>
      <c r="AK68" s="298">
        <v>0</v>
      </c>
      <c r="AL68" s="298">
        <v>0</v>
      </c>
      <c r="AM68" s="298">
        <v>0</v>
      </c>
      <c r="AN68" s="298">
        <v>0</v>
      </c>
      <c r="AO68" s="298">
        <v>0</v>
      </c>
      <c r="AP68" s="298">
        <v>0</v>
      </c>
      <c r="AQ68" s="298">
        <v>0</v>
      </c>
      <c r="AR68" s="298">
        <v>0</v>
      </c>
      <c r="AS68" s="298">
        <v>0</v>
      </c>
      <c r="AT68" s="298">
        <v>0</v>
      </c>
      <c r="AU68" s="299">
        <v>0</v>
      </c>
      <c r="AW68" s="234">
        <f t="shared" si="16"/>
        <v>0</v>
      </c>
      <c r="AX68" s="274" t="e">
        <f t="shared" si="17"/>
        <v>#DIV/0!</v>
      </c>
      <c r="AY68" s="298">
        <v>0</v>
      </c>
      <c r="AZ68" s="298">
        <v>0</v>
      </c>
      <c r="BA68" s="298">
        <v>0</v>
      </c>
      <c r="BB68" s="298">
        <v>0</v>
      </c>
      <c r="BC68" s="298">
        <v>0</v>
      </c>
      <c r="BD68" s="298">
        <v>0</v>
      </c>
      <c r="BE68" s="298">
        <v>0</v>
      </c>
      <c r="BF68" s="298">
        <v>0</v>
      </c>
      <c r="BG68" s="298">
        <v>0</v>
      </c>
      <c r="BH68" s="298">
        <v>0</v>
      </c>
      <c r="BI68" s="298">
        <v>0</v>
      </c>
      <c r="BJ68" s="299">
        <v>0</v>
      </c>
    </row>
    <row r="69" spans="1:62">
      <c r="A69" s="302"/>
      <c r="B69" s="302"/>
      <c r="C69" s="303" t="s">
        <v>118</v>
      </c>
      <c r="D69" s="304">
        <f t="shared" si="1"/>
        <v>0</v>
      </c>
      <c r="E69" s="342" t="e">
        <f t="shared" si="2"/>
        <v>#DIV/0!</v>
      </c>
      <c r="F69" s="304">
        <f t="shared" ref="F69" si="110">U69+AJ69+AY69</f>
        <v>0</v>
      </c>
      <c r="G69" s="304">
        <f t="shared" ref="G69" si="111">V69+AK69+AZ69</f>
        <v>0</v>
      </c>
      <c r="H69" s="304">
        <f t="shared" ref="H69" si="112">W69+AL69+BA69</f>
        <v>0</v>
      </c>
      <c r="I69" s="304">
        <f t="shared" ref="I69" si="113">X69+AM69+BB69</f>
        <v>0</v>
      </c>
      <c r="J69" s="304">
        <f>$Y$69+$AN$69+$BC$69</f>
        <v>0</v>
      </c>
      <c r="K69" s="304">
        <f>$Z$69+$AO$69+$BD$69</f>
        <v>0</v>
      </c>
      <c r="L69" s="304">
        <f>$AA$69+$AP$69+$BE$69</f>
        <v>0</v>
      </c>
      <c r="M69" s="304">
        <f t="shared" ref="M69" si="114">AB69+AQ69+BF69</f>
        <v>0</v>
      </c>
      <c r="N69" s="304">
        <f t="shared" ref="N69" si="115">AC69+AR69+BG69</f>
        <v>0</v>
      </c>
      <c r="O69" s="304">
        <f t="shared" ref="O69" si="116">AD69+AS69+BH69</f>
        <v>0</v>
      </c>
      <c r="P69" s="304">
        <f t="shared" ref="P69" si="117">AE69+AT69+BI69</f>
        <v>0</v>
      </c>
      <c r="Q69" s="362">
        <f t="shared" ref="Q69" si="118">AF69+AU69+BJ69</f>
        <v>0</v>
      </c>
      <c r="R69" s="295"/>
      <c r="S69" s="304">
        <f t="shared" si="12"/>
        <v>0</v>
      </c>
      <c r="T69" s="342" t="e">
        <f t="shared" si="13"/>
        <v>#DIV/0!</v>
      </c>
      <c r="U69" s="304">
        <f>SUM(U59:U68)</f>
        <v>0</v>
      </c>
      <c r="V69" s="304">
        <f t="shared" ref="V69:AF69" si="119">SUM(V59:V68)</f>
        <v>0</v>
      </c>
      <c r="W69" s="304">
        <f t="shared" si="119"/>
        <v>0</v>
      </c>
      <c r="X69" s="304">
        <f t="shared" si="119"/>
        <v>0</v>
      </c>
      <c r="Y69" s="304">
        <f>SUM($Y$59:$Y$68)</f>
        <v>0</v>
      </c>
      <c r="Z69" s="304">
        <f>SUM($Z$59:$Z$68)</f>
        <v>0</v>
      </c>
      <c r="AA69" s="304">
        <f t="shared" si="119"/>
        <v>0</v>
      </c>
      <c r="AB69" s="304">
        <f t="shared" si="119"/>
        <v>0</v>
      </c>
      <c r="AC69" s="304">
        <f t="shared" si="119"/>
        <v>0</v>
      </c>
      <c r="AD69" s="304">
        <f t="shared" si="119"/>
        <v>0</v>
      </c>
      <c r="AE69" s="304">
        <f t="shared" si="119"/>
        <v>0</v>
      </c>
      <c r="AF69" s="362">
        <f t="shared" si="119"/>
        <v>0</v>
      </c>
      <c r="AG69" s="295"/>
      <c r="AH69" s="304">
        <f t="shared" si="14"/>
        <v>0</v>
      </c>
      <c r="AI69" s="342" t="e">
        <f t="shared" si="15"/>
        <v>#DIV/0!</v>
      </c>
      <c r="AJ69" s="304">
        <f>SUM(AJ59:AJ68)</f>
        <v>0</v>
      </c>
      <c r="AK69" s="304">
        <f t="shared" ref="AK69" si="120">SUM(AK59:AK68)</f>
        <v>0</v>
      </c>
      <c r="AL69" s="304">
        <f t="shared" ref="AL69" si="121">SUM(AL59:AL68)</f>
        <v>0</v>
      </c>
      <c r="AM69" s="304">
        <f t="shared" ref="AM69" si="122">SUM(AM59:AM68)</f>
        <v>0</v>
      </c>
      <c r="AN69" s="304">
        <f t="shared" ref="AN69" si="123">SUM(AN59:AN68)</f>
        <v>0</v>
      </c>
      <c r="AO69" s="304">
        <f t="shared" ref="AO69" si="124">SUM(AO59:AO68)</f>
        <v>0</v>
      </c>
      <c r="AP69" s="304">
        <f t="shared" ref="AP69" si="125">SUM(AP59:AP68)</f>
        <v>0</v>
      </c>
      <c r="AQ69" s="304">
        <f t="shared" ref="AQ69" si="126">SUM(AQ59:AQ68)</f>
        <v>0</v>
      </c>
      <c r="AR69" s="304">
        <f t="shared" ref="AR69" si="127">SUM(AR59:AR68)</f>
        <v>0</v>
      </c>
      <c r="AS69" s="304">
        <f t="shared" ref="AS69" si="128">SUM(AS59:AS68)</f>
        <v>0</v>
      </c>
      <c r="AT69" s="304">
        <f t="shared" ref="AT69" si="129">SUM(AT59:AT68)</f>
        <v>0</v>
      </c>
      <c r="AU69" s="362">
        <f t="shared" ref="AU69" si="130">SUM(AU59:AU68)</f>
        <v>0</v>
      </c>
      <c r="AW69" s="304">
        <f t="shared" si="16"/>
        <v>0</v>
      </c>
      <c r="AX69" s="342" t="e">
        <f t="shared" si="17"/>
        <v>#DIV/0!</v>
      </c>
      <c r="AY69" s="304">
        <f>SUM(AY59:AY68)</f>
        <v>0</v>
      </c>
      <c r="AZ69" s="304">
        <f t="shared" ref="AZ69" si="131">SUM(AZ59:AZ68)</f>
        <v>0</v>
      </c>
      <c r="BA69" s="304">
        <f t="shared" ref="BA69" si="132">SUM(BA59:BA68)</f>
        <v>0</v>
      </c>
      <c r="BB69" s="304">
        <f t="shared" ref="BB69" si="133">SUM(BB59:BB68)</f>
        <v>0</v>
      </c>
      <c r="BC69" s="304">
        <f t="shared" ref="BC69" si="134">SUM(BC59:BC68)</f>
        <v>0</v>
      </c>
      <c r="BD69" s="304">
        <f t="shared" ref="BD69" si="135">SUM(BD59:BD68)</f>
        <v>0</v>
      </c>
      <c r="BE69" s="304">
        <f t="shared" ref="BE69" si="136">SUM(BE59:BE68)</f>
        <v>0</v>
      </c>
      <c r="BF69" s="304">
        <f t="shared" ref="BF69" si="137">SUM(BF59:BF68)</f>
        <v>0</v>
      </c>
      <c r="BG69" s="304">
        <f t="shared" ref="BG69" si="138">SUM(BG59:BG68)</f>
        <v>0</v>
      </c>
      <c r="BH69" s="304">
        <f t="shared" ref="BH69" si="139">SUM(BH59:BH68)</f>
        <v>0</v>
      </c>
      <c r="BI69" s="304">
        <f t="shared" ref="BI69" si="140">SUM(BI59:BI68)</f>
        <v>0</v>
      </c>
      <c r="BJ69" s="362">
        <f t="shared" ref="BJ69" si="141">SUM(BJ59:BJ68)</f>
        <v>0</v>
      </c>
    </row>
    <row r="70" spans="1:62">
      <c r="A70" s="305"/>
      <c r="B70" s="305"/>
      <c r="C70" s="306"/>
      <c r="D70" s="307"/>
      <c r="E70" s="343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63"/>
      <c r="S70" s="307"/>
      <c r="T70" s="343"/>
      <c r="U70" s="307">
        <v>0</v>
      </c>
      <c r="V70" s="307">
        <v>0</v>
      </c>
      <c r="W70" s="307">
        <v>0</v>
      </c>
      <c r="X70" s="307">
        <v>0</v>
      </c>
      <c r="Y70" s="307">
        <v>0</v>
      </c>
      <c r="Z70" s="307">
        <v>0</v>
      </c>
      <c r="AA70" s="307">
        <v>0</v>
      </c>
      <c r="AB70" s="307">
        <v>0</v>
      </c>
      <c r="AC70" s="307">
        <v>0</v>
      </c>
      <c r="AD70" s="307">
        <v>0</v>
      </c>
      <c r="AE70" s="307">
        <v>0</v>
      </c>
      <c r="AF70" s="363">
        <v>0</v>
      </c>
      <c r="AH70" s="307"/>
      <c r="AI70" s="343"/>
      <c r="AJ70" s="307">
        <v>0</v>
      </c>
      <c r="AK70" s="307">
        <v>0</v>
      </c>
      <c r="AL70" s="307">
        <v>0</v>
      </c>
      <c r="AM70" s="307">
        <v>0</v>
      </c>
      <c r="AN70" s="307">
        <v>0</v>
      </c>
      <c r="AO70" s="307">
        <v>0</v>
      </c>
      <c r="AP70" s="307">
        <v>0</v>
      </c>
      <c r="AQ70" s="307">
        <v>0</v>
      </c>
      <c r="AR70" s="307">
        <v>0</v>
      </c>
      <c r="AS70" s="307">
        <v>0</v>
      </c>
      <c r="AT70" s="307">
        <v>0</v>
      </c>
      <c r="AU70" s="363">
        <v>0</v>
      </c>
      <c r="AW70" s="307"/>
      <c r="AX70" s="343"/>
      <c r="AY70" s="307">
        <v>0</v>
      </c>
      <c r="AZ70" s="307">
        <v>0</v>
      </c>
      <c r="BA70" s="307">
        <v>0</v>
      </c>
      <c r="BB70" s="307">
        <v>0</v>
      </c>
      <c r="BC70" s="307">
        <v>0</v>
      </c>
      <c r="BD70" s="307">
        <v>0</v>
      </c>
      <c r="BE70" s="307">
        <v>0</v>
      </c>
      <c r="BF70" s="307">
        <v>0</v>
      </c>
      <c r="BG70" s="307">
        <v>0</v>
      </c>
      <c r="BH70" s="307">
        <v>0</v>
      </c>
      <c r="BI70" s="307">
        <v>0</v>
      </c>
      <c r="BJ70" s="363">
        <v>0</v>
      </c>
    </row>
    <row r="71" spans="1:62">
      <c r="A71" s="308"/>
      <c r="B71" s="308"/>
      <c r="C71" s="309" t="s">
        <v>76</v>
      </c>
      <c r="D71" s="310">
        <f>SUM(F71:Q71)</f>
        <v>0</v>
      </c>
      <c r="E71" s="344" t="e">
        <f t="shared" ref="E71:E135" si="142">D71/D$13</f>
        <v>#DIV/0!</v>
      </c>
      <c r="F71" s="310">
        <f>F69+F58+F70</f>
        <v>0</v>
      </c>
      <c r="G71" s="310">
        <f t="shared" ref="G71:Q71" si="143">G69+G58+G70</f>
        <v>0</v>
      </c>
      <c r="H71" s="310">
        <f t="shared" si="143"/>
        <v>0</v>
      </c>
      <c r="I71" s="310">
        <f t="shared" si="143"/>
        <v>0</v>
      </c>
      <c r="J71" s="310">
        <f t="shared" si="143"/>
        <v>0</v>
      </c>
      <c r="K71" s="310">
        <f t="shared" si="143"/>
        <v>0</v>
      </c>
      <c r="L71" s="310">
        <f t="shared" si="143"/>
        <v>0</v>
      </c>
      <c r="M71" s="310">
        <f t="shared" si="143"/>
        <v>0</v>
      </c>
      <c r="N71" s="310">
        <f t="shared" si="143"/>
        <v>0</v>
      </c>
      <c r="O71" s="310">
        <f t="shared" si="143"/>
        <v>0</v>
      </c>
      <c r="P71" s="310">
        <f t="shared" si="143"/>
        <v>0</v>
      </c>
      <c r="Q71" s="364">
        <f t="shared" si="143"/>
        <v>0</v>
      </c>
      <c r="S71" s="310">
        <f>SUM(U71:AF71)</f>
        <v>0</v>
      </c>
      <c r="T71" s="344" t="e">
        <f t="shared" ref="T71:T135" si="144">S71/S$13</f>
        <v>#DIV/0!</v>
      </c>
      <c r="U71" s="310">
        <f>U58+U69+U70</f>
        <v>0</v>
      </c>
      <c r="V71" s="310">
        <f t="shared" ref="V71:AF71" si="145">V58+V69+V70</f>
        <v>0</v>
      </c>
      <c r="W71" s="310">
        <f t="shared" si="145"/>
        <v>0</v>
      </c>
      <c r="X71" s="310">
        <f t="shared" si="145"/>
        <v>0</v>
      </c>
      <c r="Y71" s="310">
        <f>$Y$58+$Y$69+$Y$70</f>
        <v>0</v>
      </c>
      <c r="Z71" s="310">
        <f>$Z$58+$Z$69+$Z$70</f>
        <v>0</v>
      </c>
      <c r="AA71" s="310">
        <f>$AA$58+AA69+AA70</f>
        <v>0</v>
      </c>
      <c r="AB71" s="310">
        <f t="shared" si="145"/>
        <v>0</v>
      </c>
      <c r="AC71" s="310">
        <f t="shared" si="145"/>
        <v>0</v>
      </c>
      <c r="AD71" s="310">
        <f t="shared" si="145"/>
        <v>0</v>
      </c>
      <c r="AE71" s="310">
        <f t="shared" si="145"/>
        <v>0</v>
      </c>
      <c r="AF71" s="364">
        <f t="shared" si="145"/>
        <v>0</v>
      </c>
      <c r="AH71" s="310">
        <f>SUM(AJ71:AU71)</f>
        <v>0</v>
      </c>
      <c r="AI71" s="344" t="e">
        <f t="shared" ref="AI71:AI133" si="146">AH71/AH$13</f>
        <v>#DIV/0!</v>
      </c>
      <c r="AJ71" s="310">
        <f>AJ58+AJ69+AJ70</f>
        <v>0</v>
      </c>
      <c r="AK71" s="310">
        <f t="shared" ref="AK71" si="147">AK58+AK69+AK70</f>
        <v>0</v>
      </c>
      <c r="AL71" s="310">
        <f t="shared" ref="AL71" si="148">AL58+AL69+AL70</f>
        <v>0</v>
      </c>
      <c r="AM71" s="310">
        <f t="shared" ref="AM71" si="149">AM58+AM69+AM70</f>
        <v>0</v>
      </c>
      <c r="AN71" s="310">
        <f>AN58+$AN$69+$AN$70</f>
        <v>0</v>
      </c>
      <c r="AO71" s="310">
        <f>AO58+$AO$69+$AO$70</f>
        <v>0</v>
      </c>
      <c r="AP71" s="310">
        <f>AP58+$AP$69+$AP$70</f>
        <v>0</v>
      </c>
      <c r="AQ71" s="310">
        <f t="shared" ref="AQ71" si="150">AQ58+AQ69+AQ70</f>
        <v>0</v>
      </c>
      <c r="AR71" s="310">
        <f t="shared" ref="AR71" si="151">AR58+AR69+AR70</f>
        <v>0</v>
      </c>
      <c r="AS71" s="310">
        <f t="shared" ref="AS71" si="152">AS58+AS69+AS70</f>
        <v>0</v>
      </c>
      <c r="AT71" s="310">
        <f t="shared" ref="AT71" si="153">AT58+AT69+AT70</f>
        <v>0</v>
      </c>
      <c r="AU71" s="364">
        <f t="shared" ref="AU71" si="154">AU58+AU69+AU70</f>
        <v>0</v>
      </c>
      <c r="AW71" s="310">
        <f>SUM(AY71:BJ71)</f>
        <v>0</v>
      </c>
      <c r="AX71" s="344" t="e">
        <f t="shared" ref="AX71:AX133" si="155">AW71/AW$13</f>
        <v>#DIV/0!</v>
      </c>
      <c r="AY71" s="310">
        <f>AY58+AY69+AY70</f>
        <v>0</v>
      </c>
      <c r="AZ71" s="310">
        <f t="shared" ref="AZ71" si="156">AZ58+AZ69+AZ70</f>
        <v>0</v>
      </c>
      <c r="BA71" s="310">
        <f t="shared" ref="BA71" si="157">BA58+BA69+BA70</f>
        <v>0</v>
      </c>
      <c r="BB71" s="310">
        <f t="shared" ref="BB71" si="158">BB58+BB69+BB70</f>
        <v>0</v>
      </c>
      <c r="BC71" s="310">
        <f>BC58+$BC$69+$BC$70</f>
        <v>0</v>
      </c>
      <c r="BD71" s="310">
        <f>BD58+$BD$69+$BD$70</f>
        <v>0</v>
      </c>
      <c r="BE71" s="310">
        <f>BE58+$BE$69+$BE$70</f>
        <v>0</v>
      </c>
      <c r="BF71" s="310">
        <f t="shared" ref="BF71" si="159">BF58+BF69+BF70</f>
        <v>0</v>
      </c>
      <c r="BG71" s="310">
        <f t="shared" ref="BG71" si="160">BG58+BG69+BG70</f>
        <v>0</v>
      </c>
      <c r="BH71" s="310">
        <f t="shared" ref="BH71" si="161">BH58+BH69+BH70</f>
        <v>0</v>
      </c>
      <c r="BI71" s="310">
        <f t="shared" ref="BI71" si="162">BI58+BI69+BI70</f>
        <v>0</v>
      </c>
      <c r="BJ71" s="364">
        <f t="shared" ref="BJ71" si="163">BJ58+BJ69+BJ70</f>
        <v>0</v>
      </c>
    </row>
    <row r="72" spans="1:62" ht="18.5">
      <c r="A72" s="207">
        <v>5311</v>
      </c>
      <c r="B72" s="207">
        <v>5311100101</v>
      </c>
      <c r="C72" s="199" t="s">
        <v>119</v>
      </c>
      <c r="D72" s="194">
        <f t="shared" ref="D72:D135" si="164">SUM(F72:Q72)</f>
        <v>0</v>
      </c>
      <c r="E72" s="256" t="e">
        <f t="shared" si="142"/>
        <v>#DIV/0!</v>
      </c>
      <c r="F72" s="259">
        <f t="shared" ref="F72:F75" si="165">U72+AJ72+AY72</f>
        <v>0</v>
      </c>
      <c r="G72" s="259">
        <f t="shared" ref="G72:G75" si="166">V72+AK72+AZ72</f>
        <v>0</v>
      </c>
      <c r="H72" s="259">
        <f t="shared" ref="H72:H75" si="167">W72+AL72+BA72</f>
        <v>0</v>
      </c>
      <c r="I72" s="259">
        <f t="shared" ref="I72:I75" si="168">X72+AM72+BB72</f>
        <v>0</v>
      </c>
      <c r="J72" s="259">
        <f>$Y$72+$AN$72+$BC$72</f>
        <v>0</v>
      </c>
      <c r="K72" s="259">
        <f>$Z$72+$AO$72+$BD$72</f>
        <v>0</v>
      </c>
      <c r="L72" s="259">
        <f>$AA$72+$AP$72+$BE$72</f>
        <v>0</v>
      </c>
      <c r="M72" s="259">
        <f t="shared" ref="M72:M75" si="169">AB72+AQ72+BF72</f>
        <v>0</v>
      </c>
      <c r="N72" s="259">
        <f t="shared" ref="N72:N75" si="170">AC72+AR72+BG72</f>
        <v>0</v>
      </c>
      <c r="O72" s="259">
        <f t="shared" ref="O72:O75" si="171">AD72+AS72+BH72</f>
        <v>0</v>
      </c>
      <c r="P72" s="259">
        <f t="shared" ref="P72:P75" si="172">AE72+AT72+BI72</f>
        <v>0</v>
      </c>
      <c r="Q72" s="282">
        <f t="shared" ref="Q72:Q75" si="173">AF72+AU72+BJ72</f>
        <v>0</v>
      </c>
      <c r="S72" s="365">
        <f t="shared" ref="S72:S135" si="174">SUM(U72:AF72)</f>
        <v>0</v>
      </c>
      <c r="T72" s="366" t="e">
        <f t="shared" si="144"/>
        <v>#DIV/0!</v>
      </c>
      <c r="U72" s="298">
        <v>0</v>
      </c>
      <c r="V72" s="298">
        <v>0</v>
      </c>
      <c r="W72" s="298">
        <v>0</v>
      </c>
      <c r="X72" s="298">
        <v>0</v>
      </c>
      <c r="Y72" s="298">
        <v>0</v>
      </c>
      <c r="Z72" s="298">
        <v>0</v>
      </c>
      <c r="AA72" s="298">
        <v>0</v>
      </c>
      <c r="AB72" s="298">
        <v>0</v>
      </c>
      <c r="AC72" s="298">
        <v>0</v>
      </c>
      <c r="AD72" s="298">
        <v>0</v>
      </c>
      <c r="AE72" s="298">
        <v>0</v>
      </c>
      <c r="AF72" s="299">
        <v>0</v>
      </c>
      <c r="AG72" s="301"/>
      <c r="AH72" s="365">
        <f t="shared" ref="AH72:AH88" si="175">SUM(AJ72:AU72)</f>
        <v>0</v>
      </c>
      <c r="AI72" s="366" t="e">
        <f t="shared" si="146"/>
        <v>#DIV/0!</v>
      </c>
      <c r="AJ72" s="298">
        <v>0</v>
      </c>
      <c r="AK72" s="298">
        <v>0</v>
      </c>
      <c r="AL72" s="298">
        <v>0</v>
      </c>
      <c r="AM72" s="298">
        <v>0</v>
      </c>
      <c r="AN72" s="298">
        <v>0</v>
      </c>
      <c r="AO72" s="298">
        <v>0</v>
      </c>
      <c r="AP72" s="298">
        <v>0</v>
      </c>
      <c r="AQ72" s="298">
        <v>0</v>
      </c>
      <c r="AR72" s="298">
        <v>0</v>
      </c>
      <c r="AS72" s="298">
        <v>0</v>
      </c>
      <c r="AT72" s="298">
        <v>0</v>
      </c>
      <c r="AU72" s="299">
        <v>0</v>
      </c>
      <c r="AW72" s="365">
        <f t="shared" ref="AW72:AW88" si="176">SUM(AY72:BJ72)</f>
        <v>0</v>
      </c>
      <c r="AX72" s="366" t="e">
        <f t="shared" si="155"/>
        <v>#DIV/0!</v>
      </c>
      <c r="AY72" s="298">
        <v>0</v>
      </c>
      <c r="AZ72" s="298">
        <v>0</v>
      </c>
      <c r="BA72" s="298">
        <v>0</v>
      </c>
      <c r="BB72" s="298">
        <v>0</v>
      </c>
      <c r="BC72" s="298">
        <v>0</v>
      </c>
      <c r="BD72" s="298">
        <v>0</v>
      </c>
      <c r="BE72" s="298">
        <v>0</v>
      </c>
      <c r="BF72" s="298">
        <v>0</v>
      </c>
      <c r="BG72" s="298">
        <v>0</v>
      </c>
      <c r="BH72" s="298">
        <v>0</v>
      </c>
      <c r="BI72" s="298">
        <v>0</v>
      </c>
      <c r="BJ72" s="299">
        <v>0</v>
      </c>
    </row>
    <row r="73" spans="1:62">
      <c r="A73" s="207">
        <v>5311</v>
      </c>
      <c r="B73" s="207" t="s">
        <v>120</v>
      </c>
      <c r="C73" s="199" t="s">
        <v>121</v>
      </c>
      <c r="D73" s="194">
        <f t="shared" si="164"/>
        <v>0</v>
      </c>
      <c r="E73" s="256" t="e">
        <f t="shared" si="142"/>
        <v>#DIV/0!</v>
      </c>
      <c r="F73" s="259">
        <f t="shared" si="165"/>
        <v>0</v>
      </c>
      <c r="G73" s="259">
        <f t="shared" si="166"/>
        <v>0</v>
      </c>
      <c r="H73" s="259">
        <f t="shared" si="167"/>
        <v>0</v>
      </c>
      <c r="I73" s="259">
        <f t="shared" si="168"/>
        <v>0</v>
      </c>
      <c r="J73" s="259">
        <f>$Y$73+$AN$73+$BC$73</f>
        <v>0</v>
      </c>
      <c r="K73" s="259">
        <f>$Z$73+$AO$73+$BD$73</f>
        <v>0</v>
      </c>
      <c r="L73" s="259">
        <f>$AA$73+$AP$73+$BE$73</f>
        <v>0</v>
      </c>
      <c r="M73" s="259">
        <f t="shared" si="169"/>
        <v>0</v>
      </c>
      <c r="N73" s="259">
        <f t="shared" si="170"/>
        <v>0</v>
      </c>
      <c r="O73" s="259">
        <f t="shared" si="171"/>
        <v>0</v>
      </c>
      <c r="P73" s="259">
        <f t="shared" si="172"/>
        <v>0</v>
      </c>
      <c r="Q73" s="282">
        <f t="shared" si="173"/>
        <v>0</v>
      </c>
      <c r="S73" s="194">
        <f t="shared" si="174"/>
        <v>0</v>
      </c>
      <c r="T73" s="256" t="e">
        <f t="shared" si="144"/>
        <v>#DIV/0!</v>
      </c>
      <c r="U73" s="259">
        <v>0</v>
      </c>
      <c r="V73" s="259">
        <v>0</v>
      </c>
      <c r="W73" s="259">
        <v>0</v>
      </c>
      <c r="X73" s="259">
        <v>0</v>
      </c>
      <c r="Y73" s="259">
        <v>0</v>
      </c>
      <c r="Z73" s="259">
        <v>0</v>
      </c>
      <c r="AA73" s="259">
        <v>0</v>
      </c>
      <c r="AB73" s="259">
        <v>0</v>
      </c>
      <c r="AC73" s="259">
        <v>0</v>
      </c>
      <c r="AD73" s="259">
        <v>0</v>
      </c>
      <c r="AE73" s="259">
        <v>0</v>
      </c>
      <c r="AF73" s="282">
        <v>0</v>
      </c>
      <c r="AH73" s="194">
        <f t="shared" si="175"/>
        <v>0</v>
      </c>
      <c r="AI73" s="256" t="e">
        <f t="shared" si="146"/>
        <v>#DIV/0!</v>
      </c>
      <c r="AJ73" s="259">
        <v>0</v>
      </c>
      <c r="AK73" s="259">
        <v>0</v>
      </c>
      <c r="AL73" s="259">
        <v>0</v>
      </c>
      <c r="AM73" s="259">
        <v>0</v>
      </c>
      <c r="AN73" s="259">
        <v>0</v>
      </c>
      <c r="AO73" s="259">
        <v>0</v>
      </c>
      <c r="AP73" s="259">
        <v>0</v>
      </c>
      <c r="AQ73" s="259">
        <v>0</v>
      </c>
      <c r="AR73" s="259">
        <v>0</v>
      </c>
      <c r="AS73" s="259">
        <v>0</v>
      </c>
      <c r="AT73" s="259">
        <v>0</v>
      </c>
      <c r="AU73" s="282">
        <v>0</v>
      </c>
      <c r="AW73" s="194">
        <f t="shared" si="176"/>
        <v>0</v>
      </c>
      <c r="AX73" s="256" t="e">
        <f t="shared" si="155"/>
        <v>#DIV/0!</v>
      </c>
      <c r="AY73" s="259">
        <v>0</v>
      </c>
      <c r="AZ73" s="259">
        <v>0</v>
      </c>
      <c r="BA73" s="259">
        <v>0</v>
      </c>
      <c r="BB73" s="259">
        <v>0</v>
      </c>
      <c r="BC73" s="259">
        <v>0</v>
      </c>
      <c r="BD73" s="259">
        <v>0</v>
      </c>
      <c r="BE73" s="259">
        <v>0</v>
      </c>
      <c r="BF73" s="259">
        <v>0</v>
      </c>
      <c r="BG73" s="259">
        <v>0</v>
      </c>
      <c r="BH73" s="259">
        <v>0</v>
      </c>
      <c r="BI73" s="259">
        <v>0</v>
      </c>
      <c r="BJ73" s="282">
        <v>0</v>
      </c>
    </row>
    <row r="74" spans="1:62" ht="18.5">
      <c r="A74" s="207">
        <v>5311</v>
      </c>
      <c r="B74" s="207">
        <v>5311990101</v>
      </c>
      <c r="C74" s="199" t="s">
        <v>122</v>
      </c>
      <c r="D74" s="194">
        <f t="shared" si="164"/>
        <v>0</v>
      </c>
      <c r="E74" s="256" t="e">
        <f t="shared" si="142"/>
        <v>#DIV/0!</v>
      </c>
      <c r="F74" s="259">
        <f t="shared" si="165"/>
        <v>0</v>
      </c>
      <c r="G74" s="259">
        <f t="shared" si="166"/>
        <v>0</v>
      </c>
      <c r="H74" s="259">
        <f t="shared" si="167"/>
        <v>0</v>
      </c>
      <c r="I74" s="259">
        <f t="shared" si="168"/>
        <v>0</v>
      </c>
      <c r="J74" s="259">
        <f>$Y$74+$AN$74+$BC$74</f>
        <v>0</v>
      </c>
      <c r="K74" s="259">
        <f>$Z$74+$AO$74+$BD$74</f>
        <v>0</v>
      </c>
      <c r="L74" s="259">
        <f>$AA$74+$AP$74+$BE$74</f>
        <v>0</v>
      </c>
      <c r="M74" s="259">
        <f t="shared" si="169"/>
        <v>0</v>
      </c>
      <c r="N74" s="259">
        <f t="shared" si="170"/>
        <v>0</v>
      </c>
      <c r="O74" s="259">
        <f t="shared" si="171"/>
        <v>0</v>
      </c>
      <c r="P74" s="259">
        <f t="shared" si="172"/>
        <v>0</v>
      </c>
      <c r="Q74" s="282">
        <f t="shared" si="173"/>
        <v>0</v>
      </c>
      <c r="S74" s="365">
        <f t="shared" si="174"/>
        <v>0</v>
      </c>
      <c r="T74" s="366" t="e">
        <f t="shared" si="144"/>
        <v>#DIV/0!</v>
      </c>
      <c r="U74" s="298">
        <v>0</v>
      </c>
      <c r="V74" s="298">
        <v>0</v>
      </c>
      <c r="W74" s="298">
        <v>0</v>
      </c>
      <c r="X74" s="298">
        <v>0</v>
      </c>
      <c r="Y74" s="298">
        <v>0</v>
      </c>
      <c r="Z74" s="298">
        <v>0</v>
      </c>
      <c r="AA74" s="298">
        <v>0</v>
      </c>
      <c r="AB74" s="298">
        <v>0</v>
      </c>
      <c r="AC74" s="298">
        <v>0</v>
      </c>
      <c r="AD74" s="298">
        <v>0</v>
      </c>
      <c r="AE74" s="298">
        <v>0</v>
      </c>
      <c r="AF74" s="299">
        <v>0</v>
      </c>
      <c r="AG74" s="301"/>
      <c r="AH74" s="365">
        <f t="shared" si="175"/>
        <v>0</v>
      </c>
      <c r="AI74" s="366" t="e">
        <f t="shared" si="146"/>
        <v>#DIV/0!</v>
      </c>
      <c r="AJ74" s="298">
        <v>0</v>
      </c>
      <c r="AK74" s="298">
        <v>0</v>
      </c>
      <c r="AL74" s="298">
        <v>0</v>
      </c>
      <c r="AM74" s="298">
        <v>0</v>
      </c>
      <c r="AN74" s="298">
        <v>0</v>
      </c>
      <c r="AO74" s="298">
        <v>0</v>
      </c>
      <c r="AP74" s="298">
        <v>0</v>
      </c>
      <c r="AQ74" s="298">
        <v>0</v>
      </c>
      <c r="AR74" s="298">
        <v>0</v>
      </c>
      <c r="AS74" s="298">
        <v>0</v>
      </c>
      <c r="AT74" s="298">
        <v>0</v>
      </c>
      <c r="AU74" s="299">
        <v>0</v>
      </c>
      <c r="AW74" s="365">
        <f t="shared" si="176"/>
        <v>0</v>
      </c>
      <c r="AX74" s="366" t="e">
        <f t="shared" si="155"/>
        <v>#DIV/0!</v>
      </c>
      <c r="AY74" s="298">
        <v>0</v>
      </c>
      <c r="AZ74" s="298">
        <v>0</v>
      </c>
      <c r="BA74" s="298">
        <v>0</v>
      </c>
      <c r="BB74" s="298">
        <v>0</v>
      </c>
      <c r="BC74" s="298">
        <v>0</v>
      </c>
      <c r="BD74" s="298">
        <v>0</v>
      </c>
      <c r="BE74" s="298">
        <v>0</v>
      </c>
      <c r="BF74" s="298">
        <v>0</v>
      </c>
      <c r="BG74" s="298">
        <v>0</v>
      </c>
      <c r="BH74" s="298">
        <v>0</v>
      </c>
      <c r="BI74" s="298">
        <v>0</v>
      </c>
      <c r="BJ74" s="299">
        <v>0</v>
      </c>
    </row>
    <row r="75" spans="1:62">
      <c r="A75" s="311"/>
      <c r="B75" s="311"/>
      <c r="C75" s="312" t="s">
        <v>46</v>
      </c>
      <c r="D75" s="313">
        <f t="shared" si="164"/>
        <v>0</v>
      </c>
      <c r="E75" s="345" t="e">
        <f t="shared" si="142"/>
        <v>#DIV/0!</v>
      </c>
      <c r="F75" s="313">
        <f t="shared" si="165"/>
        <v>0</v>
      </c>
      <c r="G75" s="313">
        <f t="shared" si="166"/>
        <v>0</v>
      </c>
      <c r="H75" s="313">
        <f t="shared" si="167"/>
        <v>0</v>
      </c>
      <c r="I75" s="313">
        <f t="shared" si="168"/>
        <v>0</v>
      </c>
      <c r="J75" s="313">
        <f>$Y$75+$AN$75+$BC$75</f>
        <v>0</v>
      </c>
      <c r="K75" s="313">
        <f>$Z$75+$AO$75+$BD$75</f>
        <v>0</v>
      </c>
      <c r="L75" s="313">
        <f>$AA$75+$AP$75+$BE$75</f>
        <v>0</v>
      </c>
      <c r="M75" s="313">
        <f t="shared" si="169"/>
        <v>0</v>
      </c>
      <c r="N75" s="313">
        <f t="shared" si="170"/>
        <v>0</v>
      </c>
      <c r="O75" s="313">
        <f t="shared" si="171"/>
        <v>0</v>
      </c>
      <c r="P75" s="313">
        <f t="shared" si="172"/>
        <v>0</v>
      </c>
      <c r="Q75" s="367">
        <f t="shared" si="173"/>
        <v>0</v>
      </c>
      <c r="S75" s="313">
        <f t="shared" si="174"/>
        <v>0</v>
      </c>
      <c r="T75" s="345" t="e">
        <f t="shared" si="144"/>
        <v>#DIV/0!</v>
      </c>
      <c r="U75" s="313">
        <v>0</v>
      </c>
      <c r="V75" s="313">
        <v>0</v>
      </c>
      <c r="W75" s="313">
        <v>0</v>
      </c>
      <c r="X75" s="313">
        <v>0</v>
      </c>
      <c r="Y75" s="313">
        <v>0</v>
      </c>
      <c r="Z75" s="313">
        <v>0</v>
      </c>
      <c r="AA75" s="313">
        <v>0</v>
      </c>
      <c r="AB75" s="313">
        <v>0</v>
      </c>
      <c r="AC75" s="313">
        <v>0</v>
      </c>
      <c r="AD75" s="313">
        <v>0</v>
      </c>
      <c r="AE75" s="313">
        <v>0</v>
      </c>
      <c r="AF75" s="367">
        <v>0</v>
      </c>
      <c r="AH75" s="313">
        <f t="shared" si="175"/>
        <v>0</v>
      </c>
      <c r="AI75" s="345" t="e">
        <f t="shared" si="146"/>
        <v>#DIV/0!</v>
      </c>
      <c r="AJ75" s="313">
        <v>0</v>
      </c>
      <c r="AK75" s="313">
        <v>0</v>
      </c>
      <c r="AL75" s="313">
        <v>0</v>
      </c>
      <c r="AM75" s="313">
        <v>0</v>
      </c>
      <c r="AN75" s="313">
        <v>0</v>
      </c>
      <c r="AO75" s="313">
        <v>0</v>
      </c>
      <c r="AP75" s="313">
        <v>0</v>
      </c>
      <c r="AQ75" s="313">
        <v>0</v>
      </c>
      <c r="AR75" s="313">
        <v>0</v>
      </c>
      <c r="AS75" s="313">
        <v>0</v>
      </c>
      <c r="AT75" s="313">
        <v>0</v>
      </c>
      <c r="AU75" s="367">
        <v>0</v>
      </c>
      <c r="AW75" s="313">
        <f t="shared" si="176"/>
        <v>0</v>
      </c>
      <c r="AX75" s="345" t="e">
        <f t="shared" si="155"/>
        <v>#DIV/0!</v>
      </c>
      <c r="AY75" s="313">
        <v>0</v>
      </c>
      <c r="AZ75" s="313">
        <v>0</v>
      </c>
      <c r="BA75" s="313">
        <v>0</v>
      </c>
      <c r="BB75" s="313">
        <v>0</v>
      </c>
      <c r="BC75" s="313">
        <v>0</v>
      </c>
      <c r="BD75" s="313">
        <v>0</v>
      </c>
      <c r="BE75" s="313">
        <v>0</v>
      </c>
      <c r="BF75" s="313">
        <v>0</v>
      </c>
      <c r="BG75" s="313">
        <v>0</v>
      </c>
      <c r="BH75" s="313">
        <v>0</v>
      </c>
      <c r="BI75" s="313">
        <v>0</v>
      </c>
      <c r="BJ75" s="367">
        <v>0</v>
      </c>
    </row>
    <row r="76" spans="1:62">
      <c r="A76" s="314"/>
      <c r="B76" s="314"/>
      <c r="C76" s="315" t="s">
        <v>76</v>
      </c>
      <c r="D76" s="316">
        <f t="shared" si="164"/>
        <v>0</v>
      </c>
      <c r="E76" s="346" t="e">
        <f t="shared" si="142"/>
        <v>#DIV/0!</v>
      </c>
      <c r="F76" s="316">
        <f t="shared" ref="F76:Q76" si="177">SUM(F72:F75)</f>
        <v>0</v>
      </c>
      <c r="G76" s="316">
        <f t="shared" si="177"/>
        <v>0</v>
      </c>
      <c r="H76" s="316">
        <f t="shared" si="177"/>
        <v>0</v>
      </c>
      <c r="I76" s="316">
        <f t="shared" si="177"/>
        <v>0</v>
      </c>
      <c r="J76" s="316">
        <f t="shared" si="177"/>
        <v>0</v>
      </c>
      <c r="K76" s="316">
        <f t="shared" si="177"/>
        <v>0</v>
      </c>
      <c r="L76" s="316">
        <f t="shared" si="177"/>
        <v>0</v>
      </c>
      <c r="M76" s="316">
        <f t="shared" si="177"/>
        <v>0</v>
      </c>
      <c r="N76" s="316">
        <f t="shared" si="177"/>
        <v>0</v>
      </c>
      <c r="O76" s="316">
        <f t="shared" si="177"/>
        <v>0</v>
      </c>
      <c r="P76" s="316">
        <f t="shared" si="177"/>
        <v>0</v>
      </c>
      <c r="Q76" s="368">
        <f t="shared" si="177"/>
        <v>0</v>
      </c>
      <c r="S76" s="316">
        <f t="shared" si="174"/>
        <v>0</v>
      </c>
      <c r="T76" s="346" t="e">
        <f t="shared" si="144"/>
        <v>#DIV/0!</v>
      </c>
      <c r="U76" s="316">
        <f>SUM(U72:U75)</f>
        <v>0</v>
      </c>
      <c r="V76" s="316">
        <f t="shared" ref="V76:AF76" si="178">SUM(V72:V75)</f>
        <v>0</v>
      </c>
      <c r="W76" s="316">
        <f t="shared" si="178"/>
        <v>0</v>
      </c>
      <c r="X76" s="316">
        <f t="shared" si="178"/>
        <v>0</v>
      </c>
      <c r="Y76" s="316">
        <f>SUM($Y$72:$Y$75)</f>
        <v>0</v>
      </c>
      <c r="Z76" s="316">
        <f>SUM($Z$72:$Z$75)</f>
        <v>0</v>
      </c>
      <c r="AA76" s="316">
        <f t="shared" si="178"/>
        <v>0</v>
      </c>
      <c r="AB76" s="316">
        <f t="shared" si="178"/>
        <v>0</v>
      </c>
      <c r="AC76" s="316">
        <f t="shared" si="178"/>
        <v>0</v>
      </c>
      <c r="AD76" s="316">
        <f t="shared" si="178"/>
        <v>0</v>
      </c>
      <c r="AE76" s="316">
        <f t="shared" si="178"/>
        <v>0</v>
      </c>
      <c r="AF76" s="368">
        <f t="shared" si="178"/>
        <v>0</v>
      </c>
      <c r="AH76" s="316">
        <f t="shared" si="175"/>
        <v>0</v>
      </c>
      <c r="AI76" s="346" t="e">
        <f t="shared" si="146"/>
        <v>#DIV/0!</v>
      </c>
      <c r="AJ76" s="316">
        <f>SUM(AJ72:AJ75)</f>
        <v>0</v>
      </c>
      <c r="AK76" s="316">
        <f t="shared" ref="AK76" si="179">SUM(AK72:AK75)</f>
        <v>0</v>
      </c>
      <c r="AL76" s="316">
        <f t="shared" ref="AL76" si="180">SUM(AL72:AL75)</f>
        <v>0</v>
      </c>
      <c r="AM76" s="316">
        <f t="shared" ref="AM76" si="181">SUM(AM72:AM75)</f>
        <v>0</v>
      </c>
      <c r="AN76" s="316">
        <f t="shared" ref="AN76" si="182">SUM(AN72:AN75)</f>
        <v>0</v>
      </c>
      <c r="AO76" s="316">
        <f t="shared" ref="AO76" si="183">SUM(AO72:AO75)</f>
        <v>0</v>
      </c>
      <c r="AP76" s="316">
        <f t="shared" ref="AP76" si="184">SUM(AP72:AP75)</f>
        <v>0</v>
      </c>
      <c r="AQ76" s="316">
        <f t="shared" ref="AQ76" si="185">SUM(AQ72:AQ75)</f>
        <v>0</v>
      </c>
      <c r="AR76" s="316">
        <f t="shared" ref="AR76" si="186">SUM(AR72:AR75)</f>
        <v>0</v>
      </c>
      <c r="AS76" s="316">
        <f t="shared" ref="AS76" si="187">SUM(AS72:AS75)</f>
        <v>0</v>
      </c>
      <c r="AT76" s="316">
        <f t="shared" ref="AT76" si="188">SUM(AT72:AT75)</f>
        <v>0</v>
      </c>
      <c r="AU76" s="368">
        <f t="shared" ref="AU76" si="189">SUM(AU72:AU75)</f>
        <v>0</v>
      </c>
      <c r="AW76" s="316">
        <f t="shared" si="176"/>
        <v>0</v>
      </c>
      <c r="AX76" s="346" t="e">
        <f t="shared" si="155"/>
        <v>#DIV/0!</v>
      </c>
      <c r="AY76" s="316">
        <f>SUM(AY72:AY75)</f>
        <v>0</v>
      </c>
      <c r="AZ76" s="316">
        <f t="shared" ref="AZ76" si="190">SUM(AZ72:AZ75)</f>
        <v>0</v>
      </c>
      <c r="BA76" s="316">
        <f t="shared" ref="BA76" si="191">SUM(BA72:BA75)</f>
        <v>0</v>
      </c>
      <c r="BB76" s="316">
        <f t="shared" ref="BB76" si="192">SUM(BB72:BB75)</f>
        <v>0</v>
      </c>
      <c r="BC76" s="316">
        <f t="shared" ref="BC76" si="193">SUM(BC72:BC75)</f>
        <v>0</v>
      </c>
      <c r="BD76" s="316">
        <f t="shared" ref="BD76" si="194">SUM(BD72:BD75)</f>
        <v>0</v>
      </c>
      <c r="BE76" s="316">
        <f t="shared" ref="BE76" si="195">SUM(BE72:BE75)</f>
        <v>0</v>
      </c>
      <c r="BF76" s="316">
        <f t="shared" ref="BF76" si="196">SUM(BF72:BF75)</f>
        <v>0</v>
      </c>
      <c r="BG76" s="316">
        <f t="shared" ref="BG76" si="197">SUM(BG72:BG75)</f>
        <v>0</v>
      </c>
      <c r="BH76" s="316">
        <f t="shared" ref="BH76" si="198">SUM(BH72:BH75)</f>
        <v>0</v>
      </c>
      <c r="BI76" s="316">
        <f t="shared" ref="BI76" si="199">SUM(BI72:BI75)</f>
        <v>0</v>
      </c>
      <c r="BJ76" s="368">
        <f t="shared" ref="BJ76" si="200">SUM(BJ72:BJ75)</f>
        <v>0</v>
      </c>
    </row>
    <row r="77" spans="1:62">
      <c r="A77" s="317">
        <v>5317</v>
      </c>
      <c r="B77" s="317" t="s">
        <v>123</v>
      </c>
      <c r="C77" s="318" t="s">
        <v>124</v>
      </c>
      <c r="D77" s="319">
        <f t="shared" si="164"/>
        <v>0</v>
      </c>
      <c r="E77" s="347" t="e">
        <f t="shared" si="142"/>
        <v>#DIV/0!</v>
      </c>
      <c r="F77" s="348">
        <f t="shared" ref="F77:F85" si="201">U77+AJ77+AY77</f>
        <v>0</v>
      </c>
      <c r="G77" s="348">
        <f t="shared" ref="G77:G85" si="202">V77+AK77+AZ77</f>
        <v>0</v>
      </c>
      <c r="H77" s="348">
        <f t="shared" ref="H77:H85" si="203">W77+AL77+BA77</f>
        <v>0</v>
      </c>
      <c r="I77" s="348">
        <f t="shared" ref="I77:I85" si="204">X77+AM77+BB77</f>
        <v>0</v>
      </c>
      <c r="J77" s="348">
        <f>$Y$77+$AN$77+$BC$77</f>
        <v>0</v>
      </c>
      <c r="K77" s="348">
        <f>$Z$77+$AO$77+$BD$77</f>
        <v>0</v>
      </c>
      <c r="L77" s="348">
        <f>$AA$77+$AP$77+$BE$77</f>
        <v>0</v>
      </c>
      <c r="M77" s="348">
        <f t="shared" ref="M77:M85" si="205">AB77+AQ77+BF77</f>
        <v>0</v>
      </c>
      <c r="N77" s="348">
        <f t="shared" ref="N77:N85" si="206">AC77+AR77+BG77</f>
        <v>0</v>
      </c>
      <c r="O77" s="348">
        <f t="shared" ref="O77:O85" si="207">AD77+AS77+BH77</f>
        <v>0</v>
      </c>
      <c r="P77" s="348">
        <f t="shared" ref="P77:P85" si="208">AE77+AT77+BI77</f>
        <v>0</v>
      </c>
      <c r="Q77" s="369">
        <f t="shared" ref="Q77:Q85" si="209">AF77+AU77+BJ77</f>
        <v>0</v>
      </c>
      <c r="S77" s="319">
        <f t="shared" si="174"/>
        <v>0</v>
      </c>
      <c r="T77" s="347" t="e">
        <f t="shared" si="144"/>
        <v>#DIV/0!</v>
      </c>
      <c r="U77" s="348">
        <v>0</v>
      </c>
      <c r="V77" s="348">
        <v>0</v>
      </c>
      <c r="W77" s="348">
        <v>0</v>
      </c>
      <c r="X77" s="348">
        <v>0</v>
      </c>
      <c r="Y77" s="348">
        <v>0</v>
      </c>
      <c r="Z77" s="348">
        <v>0</v>
      </c>
      <c r="AA77" s="348">
        <v>0</v>
      </c>
      <c r="AB77" s="348">
        <v>0</v>
      </c>
      <c r="AC77" s="348">
        <v>0</v>
      </c>
      <c r="AD77" s="348">
        <v>0</v>
      </c>
      <c r="AE77" s="348">
        <v>0</v>
      </c>
      <c r="AF77" s="369">
        <v>0</v>
      </c>
      <c r="AG77" s="381"/>
      <c r="AH77" s="319">
        <f t="shared" si="175"/>
        <v>0</v>
      </c>
      <c r="AI77" s="347" t="e">
        <f t="shared" si="146"/>
        <v>#DIV/0!</v>
      </c>
      <c r="AJ77" s="348">
        <v>0</v>
      </c>
      <c r="AK77" s="348">
        <v>0</v>
      </c>
      <c r="AL77" s="348">
        <v>0</v>
      </c>
      <c r="AM77" s="348">
        <v>0</v>
      </c>
      <c r="AN77" s="348">
        <v>0</v>
      </c>
      <c r="AO77" s="348">
        <v>0</v>
      </c>
      <c r="AP77" s="348">
        <v>0</v>
      </c>
      <c r="AQ77" s="348">
        <v>0</v>
      </c>
      <c r="AR77" s="348">
        <v>0</v>
      </c>
      <c r="AS77" s="348">
        <v>0</v>
      </c>
      <c r="AT77" s="348">
        <v>0</v>
      </c>
      <c r="AU77" s="369">
        <v>0</v>
      </c>
      <c r="AW77" s="319">
        <f t="shared" si="176"/>
        <v>0</v>
      </c>
      <c r="AX77" s="347" t="e">
        <f t="shared" si="155"/>
        <v>#DIV/0!</v>
      </c>
      <c r="AY77" s="348">
        <v>0</v>
      </c>
      <c r="AZ77" s="348">
        <v>0</v>
      </c>
      <c r="BA77" s="348">
        <v>0</v>
      </c>
      <c r="BB77" s="348">
        <v>0</v>
      </c>
      <c r="BC77" s="348">
        <v>0</v>
      </c>
      <c r="BD77" s="348">
        <v>0</v>
      </c>
      <c r="BE77" s="348">
        <v>0</v>
      </c>
      <c r="BF77" s="348">
        <v>0</v>
      </c>
      <c r="BG77" s="348">
        <v>0</v>
      </c>
      <c r="BH77" s="348">
        <v>0</v>
      </c>
      <c r="BI77" s="348">
        <v>0</v>
      </c>
      <c r="BJ77" s="369">
        <v>0</v>
      </c>
    </row>
    <row r="78" spans="1:62">
      <c r="A78" s="317">
        <v>51191</v>
      </c>
      <c r="B78" s="317">
        <v>5119110101</v>
      </c>
      <c r="C78" s="320" t="s">
        <v>125</v>
      </c>
      <c r="D78" s="321">
        <f t="shared" si="164"/>
        <v>0</v>
      </c>
      <c r="E78" s="349" t="e">
        <f t="shared" si="142"/>
        <v>#DIV/0!</v>
      </c>
      <c r="F78" s="350">
        <f t="shared" si="201"/>
        <v>0</v>
      </c>
      <c r="G78" s="350">
        <f t="shared" si="202"/>
        <v>0</v>
      </c>
      <c r="H78" s="350">
        <f t="shared" si="203"/>
        <v>0</v>
      </c>
      <c r="I78" s="350">
        <f t="shared" si="204"/>
        <v>0</v>
      </c>
      <c r="J78" s="350">
        <f>$Y$78+$AN$78+$BC$78</f>
        <v>0</v>
      </c>
      <c r="K78" s="350">
        <f>$Z$78+$AO$78+$BD$78</f>
        <v>0</v>
      </c>
      <c r="L78" s="350">
        <f>$AA$78+$AP$78+$BE$78</f>
        <v>0</v>
      </c>
      <c r="M78" s="350">
        <f t="shared" si="205"/>
        <v>0</v>
      </c>
      <c r="N78" s="350">
        <f t="shared" si="206"/>
        <v>0</v>
      </c>
      <c r="O78" s="350">
        <f t="shared" si="207"/>
        <v>0</v>
      </c>
      <c r="P78" s="350">
        <f t="shared" si="208"/>
        <v>0</v>
      </c>
      <c r="Q78" s="370">
        <f t="shared" si="209"/>
        <v>0</v>
      </c>
      <c r="S78" s="321">
        <f t="shared" si="174"/>
        <v>0</v>
      </c>
      <c r="T78" s="349" t="e">
        <f t="shared" si="144"/>
        <v>#DIV/0!</v>
      </c>
      <c r="U78" s="350">
        <v>0</v>
      </c>
      <c r="V78" s="350">
        <v>0</v>
      </c>
      <c r="W78" s="350">
        <v>0</v>
      </c>
      <c r="X78" s="350">
        <v>0</v>
      </c>
      <c r="Y78" s="350">
        <v>0</v>
      </c>
      <c r="Z78" s="350">
        <v>0</v>
      </c>
      <c r="AA78" s="350">
        <v>0</v>
      </c>
      <c r="AB78" s="350">
        <v>0</v>
      </c>
      <c r="AC78" s="350">
        <v>0</v>
      </c>
      <c r="AD78" s="350">
        <v>0</v>
      </c>
      <c r="AE78" s="350">
        <v>0</v>
      </c>
      <c r="AF78" s="370">
        <v>0</v>
      </c>
      <c r="AH78" s="321">
        <f t="shared" si="175"/>
        <v>0</v>
      </c>
      <c r="AI78" s="349" t="e">
        <f t="shared" si="146"/>
        <v>#DIV/0!</v>
      </c>
      <c r="AJ78" s="350">
        <v>0</v>
      </c>
      <c r="AK78" s="350">
        <v>0</v>
      </c>
      <c r="AL78" s="350">
        <v>0</v>
      </c>
      <c r="AM78" s="350">
        <v>0</v>
      </c>
      <c r="AN78" s="350">
        <v>0</v>
      </c>
      <c r="AO78" s="350">
        <v>0</v>
      </c>
      <c r="AP78" s="350">
        <v>0</v>
      </c>
      <c r="AQ78" s="350">
        <v>0</v>
      </c>
      <c r="AR78" s="350">
        <v>0</v>
      </c>
      <c r="AS78" s="350">
        <v>0</v>
      </c>
      <c r="AT78" s="350">
        <v>0</v>
      </c>
      <c r="AU78" s="370">
        <v>0</v>
      </c>
      <c r="AW78" s="321">
        <f t="shared" si="176"/>
        <v>0</v>
      </c>
      <c r="AX78" s="349" t="e">
        <f t="shared" si="155"/>
        <v>#DIV/0!</v>
      </c>
      <c r="AY78" s="350">
        <v>0</v>
      </c>
      <c r="AZ78" s="350">
        <v>0</v>
      </c>
      <c r="BA78" s="350">
        <v>0</v>
      </c>
      <c r="BB78" s="350">
        <v>0</v>
      </c>
      <c r="BC78" s="350">
        <v>0</v>
      </c>
      <c r="BD78" s="350">
        <v>0</v>
      </c>
      <c r="BE78" s="350">
        <v>0</v>
      </c>
      <c r="BF78" s="350">
        <v>0</v>
      </c>
      <c r="BG78" s="350">
        <v>0</v>
      </c>
      <c r="BH78" s="350">
        <v>0</v>
      </c>
      <c r="BI78" s="350">
        <v>0</v>
      </c>
      <c r="BJ78" s="370">
        <v>0</v>
      </c>
    </row>
    <row r="79" spans="1:62">
      <c r="A79" s="207">
        <v>6313</v>
      </c>
      <c r="B79" s="207" t="s">
        <v>126</v>
      </c>
      <c r="C79" s="199" t="s">
        <v>127</v>
      </c>
      <c r="D79" s="194">
        <f t="shared" si="164"/>
        <v>0</v>
      </c>
      <c r="E79" s="256" t="e">
        <f t="shared" si="142"/>
        <v>#DIV/0!</v>
      </c>
      <c r="F79" s="259">
        <f t="shared" si="201"/>
        <v>0</v>
      </c>
      <c r="G79" s="259">
        <f t="shared" si="202"/>
        <v>0</v>
      </c>
      <c r="H79" s="259">
        <f t="shared" si="203"/>
        <v>0</v>
      </c>
      <c r="I79" s="259">
        <f t="shared" si="204"/>
        <v>0</v>
      </c>
      <c r="J79" s="259">
        <f>$Y$79+$AN$79+$BC$79</f>
        <v>0</v>
      </c>
      <c r="K79" s="259">
        <f>$Z$79+$AO$79+$BD$79</f>
        <v>0</v>
      </c>
      <c r="L79" s="259">
        <f>$AA$79+$AP$79+$BE$79</f>
        <v>0</v>
      </c>
      <c r="M79" s="259">
        <f t="shared" si="205"/>
        <v>0</v>
      </c>
      <c r="N79" s="259">
        <f t="shared" si="206"/>
        <v>0</v>
      </c>
      <c r="O79" s="259">
        <f t="shared" si="207"/>
        <v>0</v>
      </c>
      <c r="P79" s="259">
        <f t="shared" si="208"/>
        <v>0</v>
      </c>
      <c r="Q79" s="282">
        <f t="shared" si="209"/>
        <v>0</v>
      </c>
      <c r="S79" s="194">
        <f t="shared" si="174"/>
        <v>0</v>
      </c>
      <c r="T79" s="256" t="e">
        <f t="shared" si="144"/>
        <v>#DIV/0!</v>
      </c>
      <c r="U79" s="259">
        <v>0</v>
      </c>
      <c r="V79" s="259">
        <v>0</v>
      </c>
      <c r="W79" s="259">
        <v>0</v>
      </c>
      <c r="X79" s="259">
        <v>0</v>
      </c>
      <c r="Y79" s="259">
        <v>0</v>
      </c>
      <c r="Z79" s="259">
        <v>0</v>
      </c>
      <c r="AA79" s="259">
        <v>0</v>
      </c>
      <c r="AB79" s="259">
        <v>0</v>
      </c>
      <c r="AC79" s="259">
        <v>0</v>
      </c>
      <c r="AD79" s="259">
        <v>0</v>
      </c>
      <c r="AE79" s="259">
        <v>0</v>
      </c>
      <c r="AF79" s="282">
        <v>0</v>
      </c>
      <c r="AH79" s="194">
        <f t="shared" si="175"/>
        <v>0</v>
      </c>
      <c r="AI79" s="256" t="e">
        <f t="shared" si="146"/>
        <v>#DIV/0!</v>
      </c>
      <c r="AJ79" s="259">
        <v>0</v>
      </c>
      <c r="AK79" s="259">
        <v>0</v>
      </c>
      <c r="AL79" s="259">
        <v>0</v>
      </c>
      <c r="AM79" s="259">
        <v>0</v>
      </c>
      <c r="AN79" s="259">
        <v>0</v>
      </c>
      <c r="AO79" s="259">
        <v>0</v>
      </c>
      <c r="AP79" s="259">
        <v>0</v>
      </c>
      <c r="AQ79" s="259">
        <v>0</v>
      </c>
      <c r="AR79" s="259">
        <v>0</v>
      </c>
      <c r="AS79" s="259">
        <v>0</v>
      </c>
      <c r="AT79" s="259">
        <v>0</v>
      </c>
      <c r="AU79" s="282">
        <v>0</v>
      </c>
      <c r="AW79" s="194">
        <f t="shared" si="176"/>
        <v>0</v>
      </c>
      <c r="AX79" s="256" t="e">
        <f t="shared" si="155"/>
        <v>#DIV/0!</v>
      </c>
      <c r="AY79" s="259">
        <v>0</v>
      </c>
      <c r="AZ79" s="259">
        <v>0</v>
      </c>
      <c r="BA79" s="259">
        <v>0</v>
      </c>
      <c r="BB79" s="259">
        <v>0</v>
      </c>
      <c r="BC79" s="259">
        <v>0</v>
      </c>
      <c r="BD79" s="259">
        <v>0</v>
      </c>
      <c r="BE79" s="259">
        <v>0</v>
      </c>
      <c r="BF79" s="259">
        <v>0</v>
      </c>
      <c r="BG79" s="259">
        <v>0</v>
      </c>
      <c r="BH79" s="259">
        <v>0</v>
      </c>
      <c r="BI79" s="259">
        <v>0</v>
      </c>
      <c r="BJ79" s="282">
        <v>0</v>
      </c>
    </row>
    <row r="80" spans="1:62">
      <c r="A80" s="207">
        <v>6313</v>
      </c>
      <c r="B80" s="207" t="s">
        <v>128</v>
      </c>
      <c r="C80" s="199" t="s">
        <v>129</v>
      </c>
      <c r="D80" s="194">
        <f t="shared" si="164"/>
        <v>0</v>
      </c>
      <c r="E80" s="256" t="e">
        <f t="shared" si="142"/>
        <v>#DIV/0!</v>
      </c>
      <c r="F80" s="259">
        <f t="shared" si="201"/>
        <v>0</v>
      </c>
      <c r="G80" s="259">
        <f t="shared" si="202"/>
        <v>0</v>
      </c>
      <c r="H80" s="259">
        <f t="shared" si="203"/>
        <v>0</v>
      </c>
      <c r="I80" s="259">
        <f t="shared" si="204"/>
        <v>0</v>
      </c>
      <c r="J80" s="259">
        <f>$Y$80+$AN$80+$BC$80</f>
        <v>0</v>
      </c>
      <c r="K80" s="259">
        <f>$Z$80+$AO$80+$BD$80</f>
        <v>0</v>
      </c>
      <c r="L80" s="259">
        <f>$AA$80+$AP$80+$BE$80</f>
        <v>0</v>
      </c>
      <c r="M80" s="259">
        <f t="shared" si="205"/>
        <v>0</v>
      </c>
      <c r="N80" s="259">
        <f t="shared" si="206"/>
        <v>0</v>
      </c>
      <c r="O80" s="259">
        <f t="shared" si="207"/>
        <v>0</v>
      </c>
      <c r="P80" s="259">
        <f t="shared" si="208"/>
        <v>0</v>
      </c>
      <c r="Q80" s="282">
        <f t="shared" si="209"/>
        <v>0</v>
      </c>
      <c r="S80" s="194">
        <f t="shared" si="174"/>
        <v>0</v>
      </c>
      <c r="T80" s="256" t="e">
        <f t="shared" si="144"/>
        <v>#DIV/0!</v>
      </c>
      <c r="U80" s="259">
        <v>0</v>
      </c>
      <c r="V80" s="259">
        <v>0</v>
      </c>
      <c r="W80" s="259">
        <v>0</v>
      </c>
      <c r="X80" s="259">
        <v>0</v>
      </c>
      <c r="Y80" s="259">
        <v>0</v>
      </c>
      <c r="Z80" s="259">
        <v>0</v>
      </c>
      <c r="AA80" s="259">
        <v>0</v>
      </c>
      <c r="AB80" s="259">
        <v>0</v>
      </c>
      <c r="AC80" s="259">
        <v>0</v>
      </c>
      <c r="AD80" s="259">
        <v>0</v>
      </c>
      <c r="AE80" s="259">
        <v>0</v>
      </c>
      <c r="AF80" s="282">
        <v>0</v>
      </c>
      <c r="AH80" s="194">
        <f t="shared" si="175"/>
        <v>0</v>
      </c>
      <c r="AI80" s="256" t="e">
        <f t="shared" si="146"/>
        <v>#DIV/0!</v>
      </c>
      <c r="AJ80" s="259">
        <v>0</v>
      </c>
      <c r="AK80" s="259">
        <v>0</v>
      </c>
      <c r="AL80" s="259">
        <v>0</v>
      </c>
      <c r="AM80" s="259">
        <v>0</v>
      </c>
      <c r="AN80" s="259">
        <v>0</v>
      </c>
      <c r="AO80" s="259">
        <v>0</v>
      </c>
      <c r="AP80" s="259">
        <v>0</v>
      </c>
      <c r="AQ80" s="259">
        <v>0</v>
      </c>
      <c r="AR80" s="259">
        <v>0</v>
      </c>
      <c r="AS80" s="259">
        <v>0</v>
      </c>
      <c r="AT80" s="259">
        <v>0</v>
      </c>
      <c r="AU80" s="282">
        <v>0</v>
      </c>
      <c r="AW80" s="194">
        <f t="shared" si="176"/>
        <v>0</v>
      </c>
      <c r="AX80" s="256" t="e">
        <f t="shared" si="155"/>
        <v>#DIV/0!</v>
      </c>
      <c r="AY80" s="259">
        <v>0</v>
      </c>
      <c r="AZ80" s="259">
        <v>0</v>
      </c>
      <c r="BA80" s="259">
        <v>0</v>
      </c>
      <c r="BB80" s="259">
        <v>0</v>
      </c>
      <c r="BC80" s="259">
        <v>0</v>
      </c>
      <c r="BD80" s="259">
        <v>0</v>
      </c>
      <c r="BE80" s="259">
        <v>0</v>
      </c>
      <c r="BF80" s="259">
        <v>0</v>
      </c>
      <c r="BG80" s="259">
        <v>0</v>
      </c>
      <c r="BH80" s="259">
        <v>0</v>
      </c>
      <c r="BI80" s="259">
        <v>0</v>
      </c>
      <c r="BJ80" s="282">
        <v>0</v>
      </c>
    </row>
    <row r="81" spans="1:62">
      <c r="A81" s="311"/>
      <c r="B81" s="311"/>
      <c r="C81" s="312" t="s">
        <v>46</v>
      </c>
      <c r="D81" s="313">
        <f t="shared" si="164"/>
        <v>0</v>
      </c>
      <c r="E81" s="345" t="e">
        <f t="shared" si="142"/>
        <v>#DIV/0!</v>
      </c>
      <c r="F81" s="313">
        <f t="shared" si="201"/>
        <v>0</v>
      </c>
      <c r="G81" s="313">
        <f t="shared" si="202"/>
        <v>0</v>
      </c>
      <c r="H81" s="313">
        <f t="shared" si="203"/>
        <v>0</v>
      </c>
      <c r="I81" s="313">
        <f t="shared" si="204"/>
        <v>0</v>
      </c>
      <c r="J81" s="313">
        <f>$Y$81+$AN$81+$BC$81</f>
        <v>0</v>
      </c>
      <c r="K81" s="313">
        <f>$Z$81+$AO$81+$BD$81</f>
        <v>0</v>
      </c>
      <c r="L81" s="313">
        <f>$AA$81+$AP$81+$BE$81</f>
        <v>0</v>
      </c>
      <c r="M81" s="313">
        <f t="shared" si="205"/>
        <v>0</v>
      </c>
      <c r="N81" s="313">
        <f t="shared" si="206"/>
        <v>0</v>
      </c>
      <c r="O81" s="313">
        <f t="shared" si="207"/>
        <v>0</v>
      </c>
      <c r="P81" s="313">
        <f t="shared" si="208"/>
        <v>0</v>
      </c>
      <c r="Q81" s="367">
        <f t="shared" si="209"/>
        <v>0</v>
      </c>
      <c r="S81" s="313">
        <f t="shared" si="174"/>
        <v>0</v>
      </c>
      <c r="T81" s="345" t="e">
        <f t="shared" si="144"/>
        <v>#DIV/0!</v>
      </c>
      <c r="U81" s="313">
        <v>0</v>
      </c>
      <c r="V81" s="313">
        <v>0</v>
      </c>
      <c r="W81" s="313">
        <v>0</v>
      </c>
      <c r="X81" s="313">
        <v>0</v>
      </c>
      <c r="Y81" s="313">
        <v>0</v>
      </c>
      <c r="Z81" s="313">
        <v>0</v>
      </c>
      <c r="AA81" s="313">
        <v>0</v>
      </c>
      <c r="AB81" s="313">
        <v>0</v>
      </c>
      <c r="AC81" s="313">
        <v>0</v>
      </c>
      <c r="AD81" s="313">
        <v>0</v>
      </c>
      <c r="AE81" s="313">
        <v>0</v>
      </c>
      <c r="AF81" s="367">
        <v>0</v>
      </c>
      <c r="AH81" s="313">
        <f t="shared" si="175"/>
        <v>0</v>
      </c>
      <c r="AI81" s="345" t="e">
        <f t="shared" si="146"/>
        <v>#DIV/0!</v>
      </c>
      <c r="AJ81" s="313">
        <v>0</v>
      </c>
      <c r="AK81" s="313">
        <v>0</v>
      </c>
      <c r="AL81" s="313">
        <v>0</v>
      </c>
      <c r="AM81" s="313">
        <v>0</v>
      </c>
      <c r="AN81" s="313">
        <v>0</v>
      </c>
      <c r="AO81" s="313">
        <v>0</v>
      </c>
      <c r="AP81" s="313">
        <v>0</v>
      </c>
      <c r="AQ81" s="313">
        <v>0</v>
      </c>
      <c r="AR81" s="313">
        <v>0</v>
      </c>
      <c r="AS81" s="313">
        <v>0</v>
      </c>
      <c r="AT81" s="313">
        <v>0</v>
      </c>
      <c r="AU81" s="367">
        <v>0</v>
      </c>
      <c r="AW81" s="313">
        <f t="shared" si="176"/>
        <v>0</v>
      </c>
      <c r="AX81" s="345" t="e">
        <f t="shared" si="155"/>
        <v>#DIV/0!</v>
      </c>
      <c r="AY81" s="313">
        <v>0</v>
      </c>
      <c r="AZ81" s="313">
        <v>0</v>
      </c>
      <c r="BA81" s="313">
        <v>0</v>
      </c>
      <c r="BB81" s="313">
        <v>0</v>
      </c>
      <c r="BC81" s="313">
        <v>0</v>
      </c>
      <c r="BD81" s="313">
        <v>0</v>
      </c>
      <c r="BE81" s="313">
        <v>0</v>
      </c>
      <c r="BF81" s="313">
        <v>0</v>
      </c>
      <c r="BG81" s="313">
        <v>0</v>
      </c>
      <c r="BH81" s="313">
        <v>0</v>
      </c>
      <c r="BI81" s="313">
        <v>0</v>
      </c>
      <c r="BJ81" s="367">
        <v>0</v>
      </c>
    </row>
    <row r="82" spans="1:62">
      <c r="A82" s="207">
        <v>6314</v>
      </c>
      <c r="B82" s="207" t="s">
        <v>130</v>
      </c>
      <c r="C82" s="199" t="s">
        <v>131</v>
      </c>
      <c r="D82" s="194">
        <f t="shared" si="164"/>
        <v>0</v>
      </c>
      <c r="E82" s="256" t="e">
        <f t="shared" si="142"/>
        <v>#DIV/0!</v>
      </c>
      <c r="F82" s="259">
        <f t="shared" si="201"/>
        <v>0</v>
      </c>
      <c r="G82" s="259">
        <f t="shared" si="202"/>
        <v>0</v>
      </c>
      <c r="H82" s="259">
        <f t="shared" si="203"/>
        <v>0</v>
      </c>
      <c r="I82" s="259">
        <f t="shared" si="204"/>
        <v>0</v>
      </c>
      <c r="J82" s="259">
        <f>$Y$82+$AN$82+$BC$82</f>
        <v>0</v>
      </c>
      <c r="K82" s="259">
        <f>$Z$82+$AO$82+$BD$82</f>
        <v>0</v>
      </c>
      <c r="L82" s="259">
        <f>$AA$82+$AP$82+$BE$82</f>
        <v>0</v>
      </c>
      <c r="M82" s="259">
        <f t="shared" si="205"/>
        <v>0</v>
      </c>
      <c r="N82" s="259">
        <f t="shared" si="206"/>
        <v>0</v>
      </c>
      <c r="O82" s="259">
        <f t="shared" si="207"/>
        <v>0</v>
      </c>
      <c r="P82" s="259">
        <f t="shared" si="208"/>
        <v>0</v>
      </c>
      <c r="Q82" s="282">
        <f t="shared" si="209"/>
        <v>0</v>
      </c>
      <c r="S82" s="194">
        <f t="shared" si="174"/>
        <v>0</v>
      </c>
      <c r="T82" s="256" t="e">
        <f t="shared" si="144"/>
        <v>#DIV/0!</v>
      </c>
      <c r="U82" s="259">
        <v>0</v>
      </c>
      <c r="V82" s="259">
        <v>0</v>
      </c>
      <c r="W82" s="259">
        <v>0</v>
      </c>
      <c r="X82" s="259">
        <v>0</v>
      </c>
      <c r="Y82" s="259">
        <v>0</v>
      </c>
      <c r="Z82" s="259">
        <v>0</v>
      </c>
      <c r="AA82" s="259">
        <v>0</v>
      </c>
      <c r="AB82" s="259">
        <v>0</v>
      </c>
      <c r="AC82" s="259">
        <v>0</v>
      </c>
      <c r="AD82" s="259">
        <v>0</v>
      </c>
      <c r="AE82" s="259">
        <v>0</v>
      </c>
      <c r="AF82" s="282">
        <v>0</v>
      </c>
      <c r="AH82" s="194">
        <f t="shared" si="175"/>
        <v>0</v>
      </c>
      <c r="AI82" s="256" t="e">
        <f t="shared" si="146"/>
        <v>#DIV/0!</v>
      </c>
      <c r="AJ82" s="259">
        <v>0</v>
      </c>
      <c r="AK82" s="259">
        <v>0</v>
      </c>
      <c r="AL82" s="259">
        <v>0</v>
      </c>
      <c r="AM82" s="259">
        <v>0</v>
      </c>
      <c r="AN82" s="259">
        <v>0</v>
      </c>
      <c r="AO82" s="259">
        <v>0</v>
      </c>
      <c r="AP82" s="259">
        <v>0</v>
      </c>
      <c r="AQ82" s="259">
        <v>0</v>
      </c>
      <c r="AR82" s="259">
        <v>0</v>
      </c>
      <c r="AS82" s="259">
        <v>0</v>
      </c>
      <c r="AT82" s="259">
        <v>0</v>
      </c>
      <c r="AU82" s="282">
        <v>0</v>
      </c>
      <c r="AW82" s="194">
        <f t="shared" si="176"/>
        <v>0</v>
      </c>
      <c r="AX82" s="256" t="e">
        <f t="shared" si="155"/>
        <v>#DIV/0!</v>
      </c>
      <c r="AY82" s="259">
        <v>0</v>
      </c>
      <c r="AZ82" s="259">
        <v>0</v>
      </c>
      <c r="BA82" s="259">
        <v>0</v>
      </c>
      <c r="BB82" s="259">
        <v>0</v>
      </c>
      <c r="BC82" s="259">
        <v>0</v>
      </c>
      <c r="BD82" s="259">
        <v>0</v>
      </c>
      <c r="BE82" s="259">
        <v>0</v>
      </c>
      <c r="BF82" s="259">
        <v>0</v>
      </c>
      <c r="BG82" s="259">
        <v>0</v>
      </c>
      <c r="BH82" s="259">
        <v>0</v>
      </c>
      <c r="BI82" s="259">
        <v>0</v>
      </c>
      <c r="BJ82" s="282">
        <v>0</v>
      </c>
    </row>
    <row r="83" spans="1:62">
      <c r="A83" s="207">
        <v>6314</v>
      </c>
      <c r="B83" s="207" t="s">
        <v>132</v>
      </c>
      <c r="C83" s="199" t="s">
        <v>133</v>
      </c>
      <c r="D83" s="194">
        <f t="shared" si="164"/>
        <v>0</v>
      </c>
      <c r="E83" s="256" t="e">
        <f t="shared" si="142"/>
        <v>#DIV/0!</v>
      </c>
      <c r="F83" s="259">
        <f t="shared" si="201"/>
        <v>0</v>
      </c>
      <c r="G83" s="259">
        <f t="shared" si="202"/>
        <v>0</v>
      </c>
      <c r="H83" s="259">
        <f t="shared" si="203"/>
        <v>0</v>
      </c>
      <c r="I83" s="259">
        <f t="shared" si="204"/>
        <v>0</v>
      </c>
      <c r="J83" s="259">
        <f>$Y$83+$AN$83+$BC$83</f>
        <v>0</v>
      </c>
      <c r="K83" s="259">
        <f>$Z$83+$AO$83+$BD$83</f>
        <v>0</v>
      </c>
      <c r="L83" s="259">
        <f>$AA$83+$AP$83+$BE$83</f>
        <v>0</v>
      </c>
      <c r="M83" s="259">
        <f t="shared" si="205"/>
        <v>0</v>
      </c>
      <c r="N83" s="259">
        <f t="shared" si="206"/>
        <v>0</v>
      </c>
      <c r="O83" s="259">
        <f t="shared" si="207"/>
        <v>0</v>
      </c>
      <c r="P83" s="259">
        <f t="shared" si="208"/>
        <v>0</v>
      </c>
      <c r="Q83" s="282">
        <f t="shared" si="209"/>
        <v>0</v>
      </c>
      <c r="S83" s="194">
        <f t="shared" si="174"/>
        <v>0</v>
      </c>
      <c r="T83" s="256" t="e">
        <f t="shared" si="144"/>
        <v>#DIV/0!</v>
      </c>
      <c r="U83" s="259">
        <v>0</v>
      </c>
      <c r="V83" s="259">
        <v>0</v>
      </c>
      <c r="W83" s="259">
        <v>0</v>
      </c>
      <c r="X83" s="259">
        <v>0</v>
      </c>
      <c r="Y83" s="259">
        <v>0</v>
      </c>
      <c r="Z83" s="259">
        <v>0</v>
      </c>
      <c r="AA83" s="259">
        <v>0</v>
      </c>
      <c r="AB83" s="259">
        <v>0</v>
      </c>
      <c r="AC83" s="259">
        <v>0</v>
      </c>
      <c r="AD83" s="259">
        <v>0</v>
      </c>
      <c r="AE83" s="259">
        <v>0</v>
      </c>
      <c r="AF83" s="282">
        <v>0</v>
      </c>
      <c r="AH83" s="194">
        <f t="shared" si="175"/>
        <v>0</v>
      </c>
      <c r="AI83" s="256" t="e">
        <f t="shared" si="146"/>
        <v>#DIV/0!</v>
      </c>
      <c r="AJ83" s="259">
        <v>0</v>
      </c>
      <c r="AK83" s="259">
        <v>0</v>
      </c>
      <c r="AL83" s="259">
        <v>0</v>
      </c>
      <c r="AM83" s="259">
        <v>0</v>
      </c>
      <c r="AN83" s="259">
        <v>0</v>
      </c>
      <c r="AO83" s="259">
        <v>0</v>
      </c>
      <c r="AP83" s="259">
        <v>0</v>
      </c>
      <c r="AQ83" s="259">
        <v>0</v>
      </c>
      <c r="AR83" s="259">
        <v>0</v>
      </c>
      <c r="AS83" s="259">
        <v>0</v>
      </c>
      <c r="AT83" s="259">
        <v>0</v>
      </c>
      <c r="AU83" s="282">
        <v>0</v>
      </c>
      <c r="AW83" s="194">
        <f t="shared" si="176"/>
        <v>0</v>
      </c>
      <c r="AX83" s="256" t="e">
        <f t="shared" si="155"/>
        <v>#DIV/0!</v>
      </c>
      <c r="AY83" s="259">
        <v>0</v>
      </c>
      <c r="AZ83" s="259">
        <v>0</v>
      </c>
      <c r="BA83" s="259">
        <v>0</v>
      </c>
      <c r="BB83" s="259">
        <v>0</v>
      </c>
      <c r="BC83" s="259">
        <v>0</v>
      </c>
      <c r="BD83" s="259">
        <v>0</v>
      </c>
      <c r="BE83" s="259">
        <v>0</v>
      </c>
      <c r="BF83" s="259">
        <v>0</v>
      </c>
      <c r="BG83" s="259">
        <v>0</v>
      </c>
      <c r="BH83" s="259">
        <v>0</v>
      </c>
      <c r="BI83" s="259">
        <v>0</v>
      </c>
      <c r="BJ83" s="282">
        <v>0</v>
      </c>
    </row>
    <row r="84" spans="1:62">
      <c r="A84" s="207">
        <v>6314</v>
      </c>
      <c r="B84" s="207" t="s">
        <v>134</v>
      </c>
      <c r="C84" s="199" t="s">
        <v>135</v>
      </c>
      <c r="D84" s="194">
        <f t="shared" si="164"/>
        <v>0</v>
      </c>
      <c r="E84" s="256" t="e">
        <f t="shared" si="142"/>
        <v>#DIV/0!</v>
      </c>
      <c r="F84" s="259">
        <f t="shared" si="201"/>
        <v>0</v>
      </c>
      <c r="G84" s="259">
        <f t="shared" si="202"/>
        <v>0</v>
      </c>
      <c r="H84" s="259">
        <f t="shared" si="203"/>
        <v>0</v>
      </c>
      <c r="I84" s="259">
        <f t="shared" si="204"/>
        <v>0</v>
      </c>
      <c r="J84" s="259">
        <f>$Y$84+$AN$84+$BC$84</f>
        <v>0</v>
      </c>
      <c r="K84" s="259">
        <f>$Z$84+$AO$84+$BD$84</f>
        <v>0</v>
      </c>
      <c r="L84" s="259">
        <f>$AA$84+$AP$84+$BE$84</f>
        <v>0</v>
      </c>
      <c r="M84" s="259">
        <f t="shared" si="205"/>
        <v>0</v>
      </c>
      <c r="N84" s="259">
        <f t="shared" si="206"/>
        <v>0</v>
      </c>
      <c r="O84" s="259">
        <f t="shared" si="207"/>
        <v>0</v>
      </c>
      <c r="P84" s="259">
        <f t="shared" si="208"/>
        <v>0</v>
      </c>
      <c r="Q84" s="282">
        <f t="shared" si="209"/>
        <v>0</v>
      </c>
      <c r="S84" s="194">
        <f t="shared" si="174"/>
        <v>0</v>
      </c>
      <c r="T84" s="256" t="e">
        <f t="shared" si="144"/>
        <v>#DIV/0!</v>
      </c>
      <c r="U84" s="259">
        <v>0</v>
      </c>
      <c r="V84" s="259">
        <v>0</v>
      </c>
      <c r="W84" s="259">
        <v>0</v>
      </c>
      <c r="X84" s="259">
        <v>0</v>
      </c>
      <c r="Y84" s="259">
        <v>0</v>
      </c>
      <c r="Z84" s="259">
        <v>0</v>
      </c>
      <c r="AA84" s="259">
        <v>0</v>
      </c>
      <c r="AB84" s="259">
        <v>0</v>
      </c>
      <c r="AC84" s="259">
        <v>0</v>
      </c>
      <c r="AD84" s="259">
        <v>0</v>
      </c>
      <c r="AE84" s="259">
        <v>0</v>
      </c>
      <c r="AF84" s="282">
        <v>0</v>
      </c>
      <c r="AH84" s="194">
        <f t="shared" si="175"/>
        <v>0</v>
      </c>
      <c r="AI84" s="256" t="e">
        <f t="shared" si="146"/>
        <v>#DIV/0!</v>
      </c>
      <c r="AJ84" s="259">
        <v>0</v>
      </c>
      <c r="AK84" s="259">
        <v>0</v>
      </c>
      <c r="AL84" s="259">
        <v>0</v>
      </c>
      <c r="AM84" s="259">
        <v>0</v>
      </c>
      <c r="AN84" s="259">
        <v>0</v>
      </c>
      <c r="AO84" s="259">
        <v>0</v>
      </c>
      <c r="AP84" s="259">
        <v>0</v>
      </c>
      <c r="AQ84" s="259">
        <v>0</v>
      </c>
      <c r="AR84" s="259">
        <v>0</v>
      </c>
      <c r="AS84" s="259">
        <v>0</v>
      </c>
      <c r="AT84" s="259">
        <v>0</v>
      </c>
      <c r="AU84" s="282">
        <v>0</v>
      </c>
      <c r="AW84" s="194">
        <f t="shared" si="176"/>
        <v>0</v>
      </c>
      <c r="AX84" s="256" t="e">
        <f t="shared" si="155"/>
        <v>#DIV/0!</v>
      </c>
      <c r="AY84" s="259">
        <v>0</v>
      </c>
      <c r="AZ84" s="259">
        <v>0</v>
      </c>
      <c r="BA84" s="259">
        <v>0</v>
      </c>
      <c r="BB84" s="259">
        <v>0</v>
      </c>
      <c r="BC84" s="259">
        <v>0</v>
      </c>
      <c r="BD84" s="259">
        <v>0</v>
      </c>
      <c r="BE84" s="259">
        <v>0</v>
      </c>
      <c r="BF84" s="259">
        <v>0</v>
      </c>
      <c r="BG84" s="259">
        <v>0</v>
      </c>
      <c r="BH84" s="259">
        <v>0</v>
      </c>
      <c r="BI84" s="259">
        <v>0</v>
      </c>
      <c r="BJ84" s="282">
        <v>0</v>
      </c>
    </row>
    <row r="85" spans="1:62">
      <c r="A85" s="311"/>
      <c r="B85" s="311"/>
      <c r="C85" s="312" t="s">
        <v>46</v>
      </c>
      <c r="D85" s="313">
        <f t="shared" si="164"/>
        <v>0</v>
      </c>
      <c r="E85" s="345" t="e">
        <f t="shared" si="142"/>
        <v>#DIV/0!</v>
      </c>
      <c r="F85" s="313">
        <f t="shared" si="201"/>
        <v>0</v>
      </c>
      <c r="G85" s="313">
        <f t="shared" si="202"/>
        <v>0</v>
      </c>
      <c r="H85" s="313">
        <f t="shared" si="203"/>
        <v>0</v>
      </c>
      <c r="I85" s="313">
        <f t="shared" si="204"/>
        <v>0</v>
      </c>
      <c r="J85" s="313">
        <f>$Y$85+$AN$85+$BC$85</f>
        <v>0</v>
      </c>
      <c r="K85" s="313">
        <f>$Z$85+$AO$85+$BD$85</f>
        <v>0</v>
      </c>
      <c r="L85" s="313">
        <f>$AA$85+$AP$85+$BE$85</f>
        <v>0</v>
      </c>
      <c r="M85" s="313">
        <f t="shared" si="205"/>
        <v>0</v>
      </c>
      <c r="N85" s="313">
        <f t="shared" si="206"/>
        <v>0</v>
      </c>
      <c r="O85" s="313">
        <f t="shared" si="207"/>
        <v>0</v>
      </c>
      <c r="P85" s="313">
        <f t="shared" si="208"/>
        <v>0</v>
      </c>
      <c r="Q85" s="367">
        <f t="shared" si="209"/>
        <v>0</v>
      </c>
      <c r="S85" s="313">
        <f t="shared" si="174"/>
        <v>0</v>
      </c>
      <c r="T85" s="345" t="e">
        <f t="shared" si="144"/>
        <v>#DIV/0!</v>
      </c>
      <c r="U85" s="313">
        <v>0</v>
      </c>
      <c r="V85" s="313">
        <v>0</v>
      </c>
      <c r="W85" s="313">
        <v>0</v>
      </c>
      <c r="X85" s="313">
        <v>0</v>
      </c>
      <c r="Y85" s="313">
        <v>0</v>
      </c>
      <c r="Z85" s="313">
        <v>0</v>
      </c>
      <c r="AA85" s="313">
        <v>0</v>
      </c>
      <c r="AB85" s="313">
        <v>0</v>
      </c>
      <c r="AC85" s="313">
        <v>0</v>
      </c>
      <c r="AD85" s="313">
        <v>0</v>
      </c>
      <c r="AE85" s="313">
        <v>0</v>
      </c>
      <c r="AF85" s="367">
        <v>0</v>
      </c>
      <c r="AH85" s="313">
        <f t="shared" si="175"/>
        <v>0</v>
      </c>
      <c r="AI85" s="345" t="e">
        <f t="shared" si="146"/>
        <v>#DIV/0!</v>
      </c>
      <c r="AJ85" s="313">
        <v>0</v>
      </c>
      <c r="AK85" s="313">
        <v>0</v>
      </c>
      <c r="AL85" s="313">
        <v>0</v>
      </c>
      <c r="AM85" s="313">
        <v>0</v>
      </c>
      <c r="AN85" s="313">
        <v>0</v>
      </c>
      <c r="AO85" s="313">
        <v>0</v>
      </c>
      <c r="AP85" s="313">
        <v>0</v>
      </c>
      <c r="AQ85" s="313">
        <v>0</v>
      </c>
      <c r="AR85" s="313">
        <v>0</v>
      </c>
      <c r="AS85" s="313">
        <v>0</v>
      </c>
      <c r="AT85" s="313">
        <v>0</v>
      </c>
      <c r="AU85" s="367">
        <v>0</v>
      </c>
      <c r="AW85" s="313">
        <f t="shared" si="176"/>
        <v>0</v>
      </c>
      <c r="AX85" s="345" t="e">
        <f t="shared" si="155"/>
        <v>#DIV/0!</v>
      </c>
      <c r="AY85" s="313">
        <v>0</v>
      </c>
      <c r="AZ85" s="313">
        <v>0</v>
      </c>
      <c r="BA85" s="313">
        <v>0</v>
      </c>
      <c r="BB85" s="313">
        <v>0</v>
      </c>
      <c r="BC85" s="313">
        <v>0</v>
      </c>
      <c r="BD85" s="313">
        <v>0</v>
      </c>
      <c r="BE85" s="313">
        <v>0</v>
      </c>
      <c r="BF85" s="313">
        <v>0</v>
      </c>
      <c r="BG85" s="313">
        <v>0</v>
      </c>
      <c r="BH85" s="313">
        <v>0</v>
      </c>
      <c r="BI85" s="313">
        <v>0</v>
      </c>
      <c r="BJ85" s="367">
        <v>0</v>
      </c>
    </row>
    <row r="86" spans="1:62">
      <c r="A86" s="314"/>
      <c r="B86" s="314"/>
      <c r="C86" s="315" t="s">
        <v>76</v>
      </c>
      <c r="D86" s="316">
        <f t="shared" si="164"/>
        <v>0</v>
      </c>
      <c r="E86" s="346" t="e">
        <f t="shared" si="142"/>
        <v>#DIV/0!</v>
      </c>
      <c r="F86" s="316">
        <f t="shared" ref="F86:Q86" si="210">SUM(F78:F85)</f>
        <v>0</v>
      </c>
      <c r="G86" s="316">
        <f t="shared" si="210"/>
        <v>0</v>
      </c>
      <c r="H86" s="316">
        <f t="shared" si="210"/>
        <v>0</v>
      </c>
      <c r="I86" s="316">
        <f t="shared" si="210"/>
        <v>0</v>
      </c>
      <c r="J86" s="316">
        <f t="shared" si="210"/>
        <v>0</v>
      </c>
      <c r="K86" s="316">
        <f t="shared" si="210"/>
        <v>0</v>
      </c>
      <c r="L86" s="316">
        <f t="shared" si="210"/>
        <v>0</v>
      </c>
      <c r="M86" s="316">
        <f t="shared" si="210"/>
        <v>0</v>
      </c>
      <c r="N86" s="316">
        <f t="shared" si="210"/>
        <v>0</v>
      </c>
      <c r="O86" s="316">
        <f t="shared" si="210"/>
        <v>0</v>
      </c>
      <c r="P86" s="316">
        <f t="shared" si="210"/>
        <v>0</v>
      </c>
      <c r="Q86" s="368">
        <f t="shared" si="210"/>
        <v>0</v>
      </c>
      <c r="S86" s="316">
        <f t="shared" si="174"/>
        <v>0</v>
      </c>
      <c r="T86" s="346" t="e">
        <f t="shared" si="144"/>
        <v>#DIV/0!</v>
      </c>
      <c r="U86" s="316">
        <f>SUM(U78:U85)</f>
        <v>0</v>
      </c>
      <c r="V86" s="316">
        <f t="shared" ref="V86:AF86" si="211">SUM(V78:V85)</f>
        <v>0</v>
      </c>
      <c r="W86" s="316">
        <f t="shared" si="211"/>
        <v>0</v>
      </c>
      <c r="X86" s="316">
        <f t="shared" si="211"/>
        <v>0</v>
      </c>
      <c r="Y86" s="316">
        <f>SUM($Y$78:$Y$85)</f>
        <v>0</v>
      </c>
      <c r="Z86" s="316">
        <f>SUM($Z$78:$Z$85)</f>
        <v>0</v>
      </c>
      <c r="AA86" s="316">
        <f t="shared" si="211"/>
        <v>0</v>
      </c>
      <c r="AB86" s="316">
        <f t="shared" si="211"/>
        <v>0</v>
      </c>
      <c r="AC86" s="316">
        <f t="shared" si="211"/>
        <v>0</v>
      </c>
      <c r="AD86" s="316">
        <f t="shared" si="211"/>
        <v>0</v>
      </c>
      <c r="AE86" s="316">
        <f t="shared" si="211"/>
        <v>0</v>
      </c>
      <c r="AF86" s="368">
        <f t="shared" si="211"/>
        <v>0</v>
      </c>
      <c r="AH86" s="316">
        <f t="shared" si="175"/>
        <v>0</v>
      </c>
      <c r="AI86" s="346" t="e">
        <f t="shared" si="146"/>
        <v>#DIV/0!</v>
      </c>
      <c r="AJ86" s="316">
        <f>SUM(AJ78:AJ85)</f>
        <v>0</v>
      </c>
      <c r="AK86" s="316">
        <f t="shared" ref="AK86" si="212">SUM(AK78:AK85)</f>
        <v>0</v>
      </c>
      <c r="AL86" s="316">
        <f t="shared" ref="AL86" si="213">SUM(AL78:AL85)</f>
        <v>0</v>
      </c>
      <c r="AM86" s="316">
        <f t="shared" ref="AM86" si="214">SUM(AM78:AM85)</f>
        <v>0</v>
      </c>
      <c r="AN86" s="316">
        <f t="shared" ref="AN86" si="215">SUM(AN78:AN85)</f>
        <v>0</v>
      </c>
      <c r="AO86" s="316">
        <f t="shared" ref="AO86" si="216">SUM(AO78:AO85)</f>
        <v>0</v>
      </c>
      <c r="AP86" s="316">
        <f t="shared" ref="AP86" si="217">SUM(AP78:AP85)</f>
        <v>0</v>
      </c>
      <c r="AQ86" s="316">
        <f t="shared" ref="AQ86" si="218">SUM(AQ78:AQ85)</f>
        <v>0</v>
      </c>
      <c r="AR86" s="316">
        <f t="shared" ref="AR86" si="219">SUM(AR78:AR85)</f>
        <v>0</v>
      </c>
      <c r="AS86" s="316">
        <f t="shared" ref="AS86" si="220">SUM(AS78:AS85)</f>
        <v>0</v>
      </c>
      <c r="AT86" s="316">
        <f t="shared" ref="AT86" si="221">SUM(AT78:AT85)</f>
        <v>0</v>
      </c>
      <c r="AU86" s="368">
        <f t="shared" ref="AU86" si="222">SUM(AU78:AU85)</f>
        <v>0</v>
      </c>
      <c r="AW86" s="316">
        <f t="shared" si="176"/>
        <v>0</v>
      </c>
      <c r="AX86" s="346" t="e">
        <f t="shared" si="155"/>
        <v>#DIV/0!</v>
      </c>
      <c r="AY86" s="316">
        <f>SUM(AY78:AY85)</f>
        <v>0</v>
      </c>
      <c r="AZ86" s="316">
        <f t="shared" ref="AZ86" si="223">SUM(AZ78:AZ85)</f>
        <v>0</v>
      </c>
      <c r="BA86" s="316">
        <f t="shared" ref="BA86" si="224">SUM(BA78:BA85)</f>
        <v>0</v>
      </c>
      <c r="BB86" s="316">
        <f t="shared" ref="BB86" si="225">SUM(BB78:BB85)</f>
        <v>0</v>
      </c>
      <c r="BC86" s="316">
        <f t="shared" ref="BC86" si="226">SUM(BC78:BC85)</f>
        <v>0</v>
      </c>
      <c r="BD86" s="316">
        <f t="shared" ref="BD86" si="227">SUM(BD78:BD85)</f>
        <v>0</v>
      </c>
      <c r="BE86" s="316">
        <f t="shared" ref="BE86" si="228">SUM(BE78:BE85)</f>
        <v>0</v>
      </c>
      <c r="BF86" s="316">
        <f t="shared" ref="BF86" si="229">SUM(BF78:BF85)</f>
        <v>0</v>
      </c>
      <c r="BG86" s="316">
        <f t="shared" ref="BG86" si="230">SUM(BG78:BG85)</f>
        <v>0</v>
      </c>
      <c r="BH86" s="316">
        <f t="shared" ref="BH86" si="231">SUM(BH78:BH85)</f>
        <v>0</v>
      </c>
      <c r="BI86" s="316">
        <f t="shared" ref="BI86" si="232">SUM(BI78:BI85)</f>
        <v>0</v>
      </c>
      <c r="BJ86" s="368">
        <f t="shared" ref="BJ86" si="233">SUM(BJ78:BJ85)</f>
        <v>0</v>
      </c>
    </row>
    <row r="87" spans="1:62" ht="15.5">
      <c r="A87" s="322"/>
      <c r="B87" s="322" t="s">
        <v>136</v>
      </c>
      <c r="C87" s="323"/>
      <c r="D87" s="324">
        <f t="shared" si="164"/>
        <v>0</v>
      </c>
      <c r="E87" s="351" t="e">
        <f t="shared" si="142"/>
        <v>#DIV/0!</v>
      </c>
      <c r="F87" s="352">
        <f>F76+F77+F86+F47+F71</f>
        <v>0</v>
      </c>
      <c r="G87" s="352">
        <f t="shared" ref="G87:Q87" si="234">G76+G77+G86+G47+G71</f>
        <v>0</v>
      </c>
      <c r="H87" s="352">
        <f t="shared" si="234"/>
        <v>0</v>
      </c>
      <c r="I87" s="352">
        <f t="shared" si="234"/>
        <v>0</v>
      </c>
      <c r="J87" s="352">
        <f t="shared" si="234"/>
        <v>0</v>
      </c>
      <c r="K87" s="352">
        <f t="shared" si="234"/>
        <v>0</v>
      </c>
      <c r="L87" s="352">
        <f t="shared" si="234"/>
        <v>0</v>
      </c>
      <c r="M87" s="352">
        <f t="shared" si="234"/>
        <v>0</v>
      </c>
      <c r="N87" s="352">
        <f t="shared" si="234"/>
        <v>0</v>
      </c>
      <c r="O87" s="352">
        <f t="shared" si="234"/>
        <v>0</v>
      </c>
      <c r="P87" s="352">
        <f t="shared" si="234"/>
        <v>0</v>
      </c>
      <c r="Q87" s="371">
        <f t="shared" si="234"/>
        <v>0</v>
      </c>
      <c r="S87" s="324">
        <f t="shared" si="174"/>
        <v>0</v>
      </c>
      <c r="T87" s="351" t="e">
        <f t="shared" si="144"/>
        <v>#DIV/0!</v>
      </c>
      <c r="U87" s="352">
        <f>U76+U77+U86+U47+U71</f>
        <v>0</v>
      </c>
      <c r="V87" s="352">
        <f t="shared" ref="V87:AF87" si="235">V76+V77+V86+V47+V71</f>
        <v>0</v>
      </c>
      <c r="W87" s="352">
        <f t="shared" si="235"/>
        <v>0</v>
      </c>
      <c r="X87" s="352">
        <f t="shared" si="235"/>
        <v>0</v>
      </c>
      <c r="Y87" s="352">
        <f>$Y$76+Y77+Y86+Y47+Y71</f>
        <v>0</v>
      </c>
      <c r="Z87" s="352">
        <f>$Z$76+Z77+Z86+Z47+Z71</f>
        <v>0</v>
      </c>
      <c r="AA87" s="352">
        <f>$AA$76+AA77+AA86+AA47+AA71</f>
        <v>0</v>
      </c>
      <c r="AB87" s="352">
        <f t="shared" si="235"/>
        <v>0</v>
      </c>
      <c r="AC87" s="352">
        <f t="shared" si="235"/>
        <v>0</v>
      </c>
      <c r="AD87" s="352">
        <f t="shared" si="235"/>
        <v>0</v>
      </c>
      <c r="AE87" s="352">
        <f t="shared" si="235"/>
        <v>0</v>
      </c>
      <c r="AF87" s="371">
        <f t="shared" si="235"/>
        <v>0</v>
      </c>
      <c r="AH87" s="324">
        <f t="shared" si="175"/>
        <v>0</v>
      </c>
      <c r="AI87" s="351" t="e">
        <f t="shared" si="146"/>
        <v>#DIV/0!</v>
      </c>
      <c r="AJ87" s="352">
        <f>AJ76+AJ77+AJ86+AJ47+AJ71</f>
        <v>0</v>
      </c>
      <c r="AK87" s="352">
        <f t="shared" ref="AK87" si="236">AK76+AK77+AK86+AK47+AK71</f>
        <v>0</v>
      </c>
      <c r="AL87" s="352">
        <f t="shared" ref="AL87" si="237">AL76+AL77+AL86+AL47+AL71</f>
        <v>0</v>
      </c>
      <c r="AM87" s="352">
        <f t="shared" ref="AM87" si="238">AM76+AM77+AM86+AM47+AM71</f>
        <v>0</v>
      </c>
      <c r="AN87" s="352">
        <f>AN76+$AN$77+$AN$86+$AN$47+$AN$71</f>
        <v>0</v>
      </c>
      <c r="AO87" s="352">
        <f>AO76+$AO$77+$AO$86+$AO$47+$AO$71</f>
        <v>0</v>
      </c>
      <c r="AP87" s="352">
        <f>AP76+$AP$77+$AP$86+$AP$47+$AP$71</f>
        <v>0</v>
      </c>
      <c r="AQ87" s="352">
        <f t="shared" ref="AQ87" si="239">AQ76+AQ77+AQ86+AQ47+AQ71</f>
        <v>0</v>
      </c>
      <c r="AR87" s="352">
        <f t="shared" ref="AR87" si="240">AR76+AR77+AR86+AR47+AR71</f>
        <v>0</v>
      </c>
      <c r="AS87" s="352">
        <f t="shared" ref="AS87" si="241">AS76+AS77+AS86+AS47+AS71</f>
        <v>0</v>
      </c>
      <c r="AT87" s="352">
        <f t="shared" ref="AT87" si="242">AT76+AT77+AT86+AT47+AT71</f>
        <v>0</v>
      </c>
      <c r="AU87" s="371">
        <f t="shared" ref="AU87" si="243">AU76+AU77+AU86+AU47+AU71</f>
        <v>0</v>
      </c>
      <c r="AW87" s="324">
        <f t="shared" si="176"/>
        <v>0</v>
      </c>
      <c r="AX87" s="351" t="e">
        <f t="shared" si="155"/>
        <v>#DIV/0!</v>
      </c>
      <c r="AY87" s="352">
        <f>AY76+AY77+AY86+AY47+AY71</f>
        <v>0</v>
      </c>
      <c r="AZ87" s="352">
        <f t="shared" ref="AZ87" si="244">AZ76+AZ77+AZ86+AZ47+AZ71</f>
        <v>0</v>
      </c>
      <c r="BA87" s="352">
        <f t="shared" ref="BA87" si="245">BA76+BA77+BA86+BA47+BA71</f>
        <v>0</v>
      </c>
      <c r="BB87" s="352">
        <f t="shared" ref="BB87" si="246">BB76+BB77+BB86+BB47+BB71</f>
        <v>0</v>
      </c>
      <c r="BC87" s="352">
        <f>BC76+$BC$77+$BC$86+$BC$47+$BC$71</f>
        <v>0</v>
      </c>
      <c r="BD87" s="352">
        <f>BD76+$BD$77+$BD$86+$BD$47+$BD$71</f>
        <v>0</v>
      </c>
      <c r="BE87" s="352">
        <f>BE76+$BE$77+$BE$86+$BE$47+$BE$71</f>
        <v>0</v>
      </c>
      <c r="BF87" s="352">
        <f t="shared" ref="BF87" si="247">BF76+BF77+BF86+BF47+BF71</f>
        <v>0</v>
      </c>
      <c r="BG87" s="352">
        <f t="shared" ref="BG87" si="248">BG76+BG77+BG86+BG47+BG71</f>
        <v>0</v>
      </c>
      <c r="BH87" s="352">
        <f t="shared" ref="BH87" si="249">BH76+BH77+BH86+BH47+BH71</f>
        <v>0</v>
      </c>
      <c r="BI87" s="352">
        <f t="shared" ref="BI87" si="250">BI76+BI77+BI86+BI47+BI71</f>
        <v>0</v>
      </c>
      <c r="BJ87" s="371">
        <f t="shared" ref="BJ87" si="251">BJ76+BJ77+BJ86+BJ47+BJ71</f>
        <v>0</v>
      </c>
    </row>
    <row r="88" spans="1:62" ht="15.5">
      <c r="A88" s="322"/>
      <c r="B88" s="322" t="s">
        <v>137</v>
      </c>
      <c r="C88" s="323"/>
      <c r="D88" s="324">
        <f t="shared" si="164"/>
        <v>0</v>
      </c>
      <c r="E88" s="351" t="e">
        <f t="shared" si="142"/>
        <v>#DIV/0!</v>
      </c>
      <c r="F88" s="352">
        <f t="shared" ref="F88:Q88" si="252">F13-F23-F87</f>
        <v>0</v>
      </c>
      <c r="G88" s="352">
        <f t="shared" si="252"/>
        <v>0</v>
      </c>
      <c r="H88" s="352">
        <f t="shared" si="252"/>
        <v>0</v>
      </c>
      <c r="I88" s="352">
        <f t="shared" si="252"/>
        <v>0</v>
      </c>
      <c r="J88" s="352">
        <f t="shared" si="252"/>
        <v>0</v>
      </c>
      <c r="K88" s="352">
        <f t="shared" si="252"/>
        <v>0</v>
      </c>
      <c r="L88" s="352">
        <f t="shared" si="252"/>
        <v>0</v>
      </c>
      <c r="M88" s="352">
        <f t="shared" si="252"/>
        <v>0</v>
      </c>
      <c r="N88" s="352">
        <f t="shared" si="252"/>
        <v>0</v>
      </c>
      <c r="O88" s="352">
        <f t="shared" si="252"/>
        <v>0</v>
      </c>
      <c r="P88" s="352">
        <f t="shared" si="252"/>
        <v>0</v>
      </c>
      <c r="Q88" s="371">
        <f t="shared" si="252"/>
        <v>0</v>
      </c>
      <c r="S88" s="324">
        <f t="shared" si="174"/>
        <v>0</v>
      </c>
      <c r="T88" s="351" t="e">
        <f t="shared" si="144"/>
        <v>#DIV/0!</v>
      </c>
      <c r="U88" s="352">
        <f>U13-U23-U87</f>
        <v>0</v>
      </c>
      <c r="V88" s="352">
        <f t="shared" ref="V88:AF88" si="253">V13-V23-V87</f>
        <v>0</v>
      </c>
      <c r="W88" s="352">
        <f t="shared" si="253"/>
        <v>0</v>
      </c>
      <c r="X88" s="352">
        <f t="shared" si="253"/>
        <v>0</v>
      </c>
      <c r="Y88" s="352">
        <f>$Y$13-Y23-Y87</f>
        <v>0</v>
      </c>
      <c r="Z88" s="352">
        <f>$Z$13-Z23-Z87</f>
        <v>0</v>
      </c>
      <c r="AA88" s="352">
        <f>$AA$13-AA23-AA87</f>
        <v>0</v>
      </c>
      <c r="AB88" s="352">
        <f t="shared" si="253"/>
        <v>0</v>
      </c>
      <c r="AC88" s="352">
        <f t="shared" si="253"/>
        <v>0</v>
      </c>
      <c r="AD88" s="352">
        <f t="shared" si="253"/>
        <v>0</v>
      </c>
      <c r="AE88" s="352">
        <f t="shared" si="253"/>
        <v>0</v>
      </c>
      <c r="AF88" s="371">
        <f t="shared" si="253"/>
        <v>0</v>
      </c>
      <c r="AH88" s="324">
        <f t="shared" si="175"/>
        <v>0</v>
      </c>
      <c r="AI88" s="351" t="e">
        <f t="shared" si="146"/>
        <v>#DIV/0!</v>
      </c>
      <c r="AJ88" s="352">
        <f>AJ13-AJ23-AJ87</f>
        <v>0</v>
      </c>
      <c r="AK88" s="352">
        <f t="shared" ref="AK88" si="254">AK13-AK23-AK87</f>
        <v>0</v>
      </c>
      <c r="AL88" s="352">
        <f t="shared" ref="AL88" si="255">AL13-AL23-AL87</f>
        <v>0</v>
      </c>
      <c r="AM88" s="352">
        <f t="shared" ref="AM88" si="256">AM13-AM23-AM87</f>
        <v>0</v>
      </c>
      <c r="AN88" s="352">
        <f t="shared" ref="AN88" si="257">AN13-AN23-AN87</f>
        <v>0</v>
      </c>
      <c r="AO88" s="352">
        <f t="shared" ref="AO88" si="258">AO13-AO23-AO87</f>
        <v>0</v>
      </c>
      <c r="AP88" s="352">
        <f t="shared" ref="AP88" si="259">AP13-AP23-AP87</f>
        <v>0</v>
      </c>
      <c r="AQ88" s="352">
        <f t="shared" ref="AQ88" si="260">AQ13-AQ23-AQ87</f>
        <v>0</v>
      </c>
      <c r="AR88" s="352">
        <f t="shared" ref="AR88" si="261">AR13-AR23-AR87</f>
        <v>0</v>
      </c>
      <c r="AS88" s="352">
        <f t="shared" ref="AS88" si="262">AS13-AS23-AS87</f>
        <v>0</v>
      </c>
      <c r="AT88" s="352">
        <f t="shared" ref="AT88" si="263">AT13-AT23-AT87</f>
        <v>0</v>
      </c>
      <c r="AU88" s="371">
        <f t="shared" ref="AU88" si="264">AU13-AU23-AU87</f>
        <v>0</v>
      </c>
      <c r="AW88" s="324">
        <f t="shared" si="176"/>
        <v>0</v>
      </c>
      <c r="AX88" s="351" t="e">
        <f t="shared" si="155"/>
        <v>#DIV/0!</v>
      </c>
      <c r="AY88" s="352">
        <f>AY13-AY23-AY87</f>
        <v>0</v>
      </c>
      <c r="AZ88" s="352">
        <f t="shared" ref="AZ88" si="265">AZ13-AZ23-AZ87</f>
        <v>0</v>
      </c>
      <c r="BA88" s="352">
        <f t="shared" ref="BA88" si="266">BA13-BA23-BA87</f>
        <v>0</v>
      </c>
      <c r="BB88" s="352">
        <f t="shared" ref="BB88" si="267">BB13-BB23-BB87</f>
        <v>0</v>
      </c>
      <c r="BC88" s="352">
        <f t="shared" ref="BC88" si="268">BC13-BC23-BC87</f>
        <v>0</v>
      </c>
      <c r="BD88" s="352">
        <f t="shared" ref="BD88" si="269">BD13-BD23-BD87</f>
        <v>0</v>
      </c>
      <c r="BE88" s="352">
        <f t="shared" ref="BE88" si="270">BE13-BE23-BE87</f>
        <v>0</v>
      </c>
      <c r="BF88" s="352">
        <f t="shared" ref="BF88" si="271">BF13-BF23-BF87</f>
        <v>0</v>
      </c>
      <c r="BG88" s="352">
        <f t="shared" ref="BG88" si="272">BG13-BG23-BG87</f>
        <v>0</v>
      </c>
      <c r="BH88" s="352">
        <f t="shared" ref="BH88" si="273">BH13-BH23-BH87</f>
        <v>0</v>
      </c>
      <c r="BI88" s="352">
        <f t="shared" ref="BI88" si="274">BI13-BI23-BI87</f>
        <v>0</v>
      </c>
      <c r="BJ88" s="371">
        <f t="shared" ref="BJ88" si="275">BJ13-BJ23-BJ87</f>
        <v>0</v>
      </c>
    </row>
    <row r="89" spans="1:62" ht="18.5">
      <c r="A89" s="229" t="s">
        <v>138</v>
      </c>
      <c r="B89" s="230" t="s">
        <v>139</v>
      </c>
      <c r="C89" s="190" t="s">
        <v>140</v>
      </c>
      <c r="D89" s="203">
        <f t="shared" si="164"/>
        <v>0</v>
      </c>
      <c r="E89" s="262" t="e">
        <f t="shared" si="142"/>
        <v>#DIV/0!</v>
      </c>
      <c r="F89" s="191">
        <f t="shared" ref="F89:F97" si="276">U89+AJ89+AY89</f>
        <v>0</v>
      </c>
      <c r="G89" s="191">
        <f t="shared" ref="G89:G97" si="277">V89+AK89+AZ89</f>
        <v>0</v>
      </c>
      <c r="H89" s="191">
        <f t="shared" ref="H89:H97" si="278">W89+AL89+BA89</f>
        <v>0</v>
      </c>
      <c r="I89" s="191">
        <f t="shared" ref="I89:I97" si="279">X89+AM89+BB89</f>
        <v>0</v>
      </c>
      <c r="J89" s="191">
        <f>$Y$89+$AN$89+$BC$89</f>
        <v>0</v>
      </c>
      <c r="K89" s="191">
        <f>$Z$89+$AO$89+$BD$89</f>
        <v>0</v>
      </c>
      <c r="L89" s="191">
        <f>$AA$89+$AP$89+$BE$89</f>
        <v>0</v>
      </c>
      <c r="M89" s="191">
        <f t="shared" ref="M89:M97" si="280">AB89+AQ89+BF89</f>
        <v>0</v>
      </c>
      <c r="N89" s="191">
        <f t="shared" ref="N89:N97" si="281">AC89+AR89+BG89</f>
        <v>0</v>
      </c>
      <c r="O89" s="191">
        <f t="shared" ref="O89:O97" si="282">AD89+AS89+BH89</f>
        <v>0</v>
      </c>
      <c r="P89" s="191">
        <f t="shared" ref="P89:P97" si="283">AE89+AT89+BI89</f>
        <v>0</v>
      </c>
      <c r="Q89" s="280">
        <f t="shared" ref="Q89:Q97" si="284">AF89+AU89+BJ89</f>
        <v>0</v>
      </c>
      <c r="S89" s="365">
        <f t="shared" ref="S89:S94" si="285">SUM(U89:AF89)</f>
        <v>0</v>
      </c>
      <c r="T89" s="366" t="e">
        <f t="shared" si="144"/>
        <v>#DIV/0!</v>
      </c>
      <c r="U89" s="298">
        <v>0</v>
      </c>
      <c r="V89" s="298">
        <v>0</v>
      </c>
      <c r="W89" s="298">
        <v>0</v>
      </c>
      <c r="X89" s="298">
        <v>0</v>
      </c>
      <c r="Y89" s="298">
        <v>0</v>
      </c>
      <c r="Z89" s="298">
        <v>0</v>
      </c>
      <c r="AA89" s="298">
        <v>0</v>
      </c>
      <c r="AB89" s="298">
        <v>0</v>
      </c>
      <c r="AC89" s="298">
        <v>0</v>
      </c>
      <c r="AD89" s="298">
        <v>0</v>
      </c>
      <c r="AE89" s="298">
        <v>0</v>
      </c>
      <c r="AF89" s="299">
        <v>0</v>
      </c>
      <c r="AG89" s="301"/>
      <c r="AH89" s="365">
        <f t="shared" ref="AH89:AH133" si="286">SUM(AJ89:AU89)</f>
        <v>0</v>
      </c>
      <c r="AI89" s="366" t="e">
        <f t="shared" si="146"/>
        <v>#DIV/0!</v>
      </c>
      <c r="AJ89" s="298">
        <v>0</v>
      </c>
      <c r="AK89" s="298">
        <v>0</v>
      </c>
      <c r="AL89" s="298">
        <v>0</v>
      </c>
      <c r="AM89" s="298">
        <v>0</v>
      </c>
      <c r="AN89" s="298">
        <v>0</v>
      </c>
      <c r="AO89" s="298">
        <v>0</v>
      </c>
      <c r="AP89" s="298">
        <v>0</v>
      </c>
      <c r="AQ89" s="298">
        <v>0</v>
      </c>
      <c r="AR89" s="298">
        <v>0</v>
      </c>
      <c r="AS89" s="298">
        <v>0</v>
      </c>
      <c r="AT89" s="298">
        <v>0</v>
      </c>
      <c r="AU89" s="299">
        <v>0</v>
      </c>
      <c r="AW89" s="365">
        <f t="shared" ref="AW89:AW133" si="287">SUM(AY89:BJ89)</f>
        <v>0</v>
      </c>
      <c r="AX89" s="366" t="e">
        <f t="shared" si="155"/>
        <v>#DIV/0!</v>
      </c>
      <c r="AY89" s="298">
        <v>0</v>
      </c>
      <c r="AZ89" s="298">
        <v>0</v>
      </c>
      <c r="BA89" s="298">
        <v>0</v>
      </c>
      <c r="BB89" s="298">
        <v>0</v>
      </c>
      <c r="BC89" s="298">
        <v>0</v>
      </c>
      <c r="BD89" s="298">
        <v>0</v>
      </c>
      <c r="BE89" s="298">
        <v>0</v>
      </c>
      <c r="BF89" s="298">
        <v>0</v>
      </c>
      <c r="BG89" s="298">
        <v>0</v>
      </c>
      <c r="BH89" s="298">
        <v>0</v>
      </c>
      <c r="BI89" s="298">
        <v>0</v>
      </c>
      <c r="BJ89" s="299">
        <v>0</v>
      </c>
    </row>
    <row r="90" spans="1:62" ht="18.5">
      <c r="A90" s="229" t="s">
        <v>138</v>
      </c>
      <c r="B90" s="230" t="s">
        <v>141</v>
      </c>
      <c r="C90" s="190" t="s">
        <v>142</v>
      </c>
      <c r="D90" s="203">
        <f t="shared" si="164"/>
        <v>0</v>
      </c>
      <c r="E90" s="262" t="e">
        <f t="shared" si="142"/>
        <v>#DIV/0!</v>
      </c>
      <c r="F90" s="191">
        <f t="shared" si="276"/>
        <v>0</v>
      </c>
      <c r="G90" s="191">
        <f t="shared" si="277"/>
        <v>0</v>
      </c>
      <c r="H90" s="191">
        <f t="shared" si="278"/>
        <v>0</v>
      </c>
      <c r="I90" s="191">
        <f t="shared" si="279"/>
        <v>0</v>
      </c>
      <c r="J90" s="191">
        <f>$Y$90+$AN$90+$BC$90</f>
        <v>0</v>
      </c>
      <c r="K90" s="191">
        <f>$Z$90+$AO$90+$BD$90</f>
        <v>0</v>
      </c>
      <c r="L90" s="191">
        <f>$AA$90+$AP$90+$BE$90</f>
        <v>0</v>
      </c>
      <c r="M90" s="191">
        <f t="shared" si="280"/>
        <v>0</v>
      </c>
      <c r="N90" s="191">
        <f t="shared" si="281"/>
        <v>0</v>
      </c>
      <c r="O90" s="191">
        <f t="shared" si="282"/>
        <v>0</v>
      </c>
      <c r="P90" s="191">
        <f t="shared" si="283"/>
        <v>0</v>
      </c>
      <c r="Q90" s="280">
        <f t="shared" si="284"/>
        <v>0</v>
      </c>
      <c r="S90" s="365">
        <f t="shared" si="285"/>
        <v>0</v>
      </c>
      <c r="T90" s="366" t="e">
        <f t="shared" si="144"/>
        <v>#DIV/0!</v>
      </c>
      <c r="U90" s="298">
        <v>0</v>
      </c>
      <c r="V90" s="298">
        <v>0</v>
      </c>
      <c r="W90" s="298">
        <v>0</v>
      </c>
      <c r="X90" s="298">
        <v>0</v>
      </c>
      <c r="Y90" s="298">
        <v>0</v>
      </c>
      <c r="Z90" s="298">
        <v>0</v>
      </c>
      <c r="AA90" s="298">
        <v>0</v>
      </c>
      <c r="AB90" s="298">
        <v>0</v>
      </c>
      <c r="AC90" s="298">
        <v>0</v>
      </c>
      <c r="AD90" s="298">
        <v>0</v>
      </c>
      <c r="AE90" s="298">
        <v>0</v>
      </c>
      <c r="AF90" s="299">
        <v>0</v>
      </c>
      <c r="AG90" s="301"/>
      <c r="AH90" s="365">
        <f t="shared" si="286"/>
        <v>0</v>
      </c>
      <c r="AI90" s="366" t="e">
        <f t="shared" si="146"/>
        <v>#DIV/0!</v>
      </c>
      <c r="AJ90" s="298">
        <v>0</v>
      </c>
      <c r="AK90" s="298">
        <v>0</v>
      </c>
      <c r="AL90" s="298">
        <v>0</v>
      </c>
      <c r="AM90" s="298">
        <v>0</v>
      </c>
      <c r="AN90" s="298">
        <v>0</v>
      </c>
      <c r="AO90" s="298">
        <v>0</v>
      </c>
      <c r="AP90" s="298">
        <v>0</v>
      </c>
      <c r="AQ90" s="298">
        <v>0</v>
      </c>
      <c r="AR90" s="298">
        <v>0</v>
      </c>
      <c r="AS90" s="298">
        <v>0</v>
      </c>
      <c r="AT90" s="298">
        <v>0</v>
      </c>
      <c r="AU90" s="299">
        <v>0</v>
      </c>
      <c r="AW90" s="365">
        <f t="shared" si="287"/>
        <v>0</v>
      </c>
      <c r="AX90" s="366" t="e">
        <f t="shared" si="155"/>
        <v>#DIV/0!</v>
      </c>
      <c r="AY90" s="298">
        <v>0</v>
      </c>
      <c r="AZ90" s="298">
        <v>0</v>
      </c>
      <c r="BA90" s="298">
        <v>0</v>
      </c>
      <c r="BB90" s="298">
        <v>0</v>
      </c>
      <c r="BC90" s="298">
        <v>0</v>
      </c>
      <c r="BD90" s="298">
        <v>0</v>
      </c>
      <c r="BE90" s="298">
        <v>0</v>
      </c>
      <c r="BF90" s="298">
        <v>0</v>
      </c>
      <c r="BG90" s="298">
        <v>0</v>
      </c>
      <c r="BH90" s="298">
        <v>0</v>
      </c>
      <c r="BI90" s="298">
        <v>0</v>
      </c>
      <c r="BJ90" s="299">
        <v>0</v>
      </c>
    </row>
    <row r="91" spans="1:62" ht="18.5">
      <c r="A91" s="229" t="s">
        <v>138</v>
      </c>
      <c r="B91" s="230" t="s">
        <v>143</v>
      </c>
      <c r="C91" s="190" t="s">
        <v>144</v>
      </c>
      <c r="D91" s="203">
        <f t="shared" si="164"/>
        <v>0</v>
      </c>
      <c r="E91" s="262" t="e">
        <f t="shared" si="142"/>
        <v>#DIV/0!</v>
      </c>
      <c r="F91" s="191">
        <f t="shared" si="276"/>
        <v>0</v>
      </c>
      <c r="G91" s="191">
        <f t="shared" si="277"/>
        <v>0</v>
      </c>
      <c r="H91" s="191">
        <f t="shared" si="278"/>
        <v>0</v>
      </c>
      <c r="I91" s="191">
        <f t="shared" si="279"/>
        <v>0</v>
      </c>
      <c r="J91" s="191">
        <f>$Y$91+$AN$91+$BC$91</f>
        <v>0</v>
      </c>
      <c r="K91" s="191">
        <f>$Z$91+$AO$91+$BD$91</f>
        <v>0</v>
      </c>
      <c r="L91" s="191">
        <f>$AA$91+$AP$91+$BE$91</f>
        <v>0</v>
      </c>
      <c r="M91" s="191">
        <f t="shared" si="280"/>
        <v>0</v>
      </c>
      <c r="N91" s="191">
        <f t="shared" si="281"/>
        <v>0</v>
      </c>
      <c r="O91" s="191">
        <f t="shared" si="282"/>
        <v>0</v>
      </c>
      <c r="P91" s="191">
        <f t="shared" si="283"/>
        <v>0</v>
      </c>
      <c r="Q91" s="280">
        <f t="shared" si="284"/>
        <v>0</v>
      </c>
      <c r="S91" s="365">
        <f t="shared" si="285"/>
        <v>0</v>
      </c>
      <c r="T91" s="366" t="e">
        <f t="shared" si="144"/>
        <v>#DIV/0!</v>
      </c>
      <c r="U91" s="298">
        <v>0</v>
      </c>
      <c r="V91" s="298">
        <v>0</v>
      </c>
      <c r="W91" s="298">
        <v>0</v>
      </c>
      <c r="X91" s="298">
        <v>0</v>
      </c>
      <c r="Y91" s="298">
        <v>0</v>
      </c>
      <c r="Z91" s="298">
        <v>0</v>
      </c>
      <c r="AA91" s="298">
        <v>0</v>
      </c>
      <c r="AB91" s="298">
        <v>0</v>
      </c>
      <c r="AC91" s="298">
        <v>0</v>
      </c>
      <c r="AD91" s="298">
        <v>0</v>
      </c>
      <c r="AE91" s="298">
        <v>0</v>
      </c>
      <c r="AF91" s="299">
        <v>0</v>
      </c>
      <c r="AG91" s="301"/>
      <c r="AH91" s="365">
        <f t="shared" si="286"/>
        <v>0</v>
      </c>
      <c r="AI91" s="366" t="e">
        <f t="shared" si="146"/>
        <v>#DIV/0!</v>
      </c>
      <c r="AJ91" s="298">
        <v>0</v>
      </c>
      <c r="AK91" s="298">
        <v>0</v>
      </c>
      <c r="AL91" s="298">
        <v>0</v>
      </c>
      <c r="AM91" s="298">
        <v>0</v>
      </c>
      <c r="AN91" s="298">
        <v>0</v>
      </c>
      <c r="AO91" s="298">
        <v>0</v>
      </c>
      <c r="AP91" s="298">
        <v>0</v>
      </c>
      <c r="AQ91" s="298">
        <v>0</v>
      </c>
      <c r="AR91" s="298">
        <v>0</v>
      </c>
      <c r="AS91" s="298">
        <v>0</v>
      </c>
      <c r="AT91" s="298">
        <v>0</v>
      </c>
      <c r="AU91" s="299">
        <v>0</v>
      </c>
      <c r="AW91" s="365">
        <f t="shared" si="287"/>
        <v>0</v>
      </c>
      <c r="AX91" s="366" t="e">
        <f t="shared" si="155"/>
        <v>#DIV/0!</v>
      </c>
      <c r="AY91" s="298">
        <v>0</v>
      </c>
      <c r="AZ91" s="298">
        <v>0</v>
      </c>
      <c r="BA91" s="298">
        <v>0</v>
      </c>
      <c r="BB91" s="298">
        <v>0</v>
      </c>
      <c r="BC91" s="298">
        <v>0</v>
      </c>
      <c r="BD91" s="298">
        <v>0</v>
      </c>
      <c r="BE91" s="298">
        <v>0</v>
      </c>
      <c r="BF91" s="298">
        <v>0</v>
      </c>
      <c r="BG91" s="298">
        <v>0</v>
      </c>
      <c r="BH91" s="298">
        <v>0</v>
      </c>
      <c r="BI91" s="298">
        <v>0</v>
      </c>
      <c r="BJ91" s="299">
        <v>0</v>
      </c>
    </row>
    <row r="92" spans="1:62" ht="18.5">
      <c r="A92" s="229" t="s">
        <v>138</v>
      </c>
      <c r="B92" s="230" t="s">
        <v>145</v>
      </c>
      <c r="C92" s="190" t="s">
        <v>146</v>
      </c>
      <c r="D92" s="203">
        <f t="shared" si="164"/>
        <v>0</v>
      </c>
      <c r="E92" s="262" t="e">
        <f t="shared" si="142"/>
        <v>#DIV/0!</v>
      </c>
      <c r="F92" s="191">
        <f t="shared" si="276"/>
        <v>0</v>
      </c>
      <c r="G92" s="191">
        <f t="shared" si="277"/>
        <v>0</v>
      </c>
      <c r="H92" s="191">
        <f t="shared" si="278"/>
        <v>0</v>
      </c>
      <c r="I92" s="191">
        <f t="shared" si="279"/>
        <v>0</v>
      </c>
      <c r="J92" s="191">
        <f>$Y$92+$AN$92+$BC$92</f>
        <v>0</v>
      </c>
      <c r="K92" s="191">
        <f>$Z$92+$AO$92+$BD$92</f>
        <v>0</v>
      </c>
      <c r="L92" s="191">
        <f>$AA$92+$AP$92+$BE$92</f>
        <v>0</v>
      </c>
      <c r="M92" s="191">
        <f t="shared" si="280"/>
        <v>0</v>
      </c>
      <c r="N92" s="191">
        <f t="shared" si="281"/>
        <v>0</v>
      </c>
      <c r="O92" s="191">
        <f t="shared" si="282"/>
        <v>0</v>
      </c>
      <c r="P92" s="191">
        <f t="shared" si="283"/>
        <v>0</v>
      </c>
      <c r="Q92" s="280">
        <f t="shared" si="284"/>
        <v>0</v>
      </c>
      <c r="S92" s="365">
        <f t="shared" si="285"/>
        <v>0</v>
      </c>
      <c r="T92" s="366" t="e">
        <f t="shared" si="144"/>
        <v>#DIV/0!</v>
      </c>
      <c r="U92" s="298">
        <v>0</v>
      </c>
      <c r="V92" s="298">
        <v>0</v>
      </c>
      <c r="W92" s="298">
        <v>0</v>
      </c>
      <c r="X92" s="298">
        <v>0</v>
      </c>
      <c r="Y92" s="298">
        <v>0</v>
      </c>
      <c r="Z92" s="298">
        <v>0</v>
      </c>
      <c r="AA92" s="298">
        <v>0</v>
      </c>
      <c r="AB92" s="298">
        <v>0</v>
      </c>
      <c r="AC92" s="298">
        <v>0</v>
      </c>
      <c r="AD92" s="298">
        <v>0</v>
      </c>
      <c r="AE92" s="298">
        <v>0</v>
      </c>
      <c r="AF92" s="299">
        <v>0</v>
      </c>
      <c r="AG92" s="301"/>
      <c r="AH92" s="365">
        <f t="shared" si="286"/>
        <v>0</v>
      </c>
      <c r="AI92" s="366" t="e">
        <f t="shared" si="146"/>
        <v>#DIV/0!</v>
      </c>
      <c r="AJ92" s="298">
        <v>0</v>
      </c>
      <c r="AK92" s="298">
        <v>0</v>
      </c>
      <c r="AL92" s="298">
        <v>0</v>
      </c>
      <c r="AM92" s="298">
        <v>0</v>
      </c>
      <c r="AN92" s="298">
        <v>0</v>
      </c>
      <c r="AO92" s="298">
        <v>0</v>
      </c>
      <c r="AP92" s="298">
        <v>0</v>
      </c>
      <c r="AQ92" s="298">
        <v>0</v>
      </c>
      <c r="AR92" s="298">
        <v>0</v>
      </c>
      <c r="AS92" s="298">
        <v>0</v>
      </c>
      <c r="AT92" s="298">
        <v>0</v>
      </c>
      <c r="AU92" s="299">
        <v>0</v>
      </c>
      <c r="AW92" s="365">
        <f t="shared" si="287"/>
        <v>0</v>
      </c>
      <c r="AX92" s="366" t="e">
        <f t="shared" si="155"/>
        <v>#DIV/0!</v>
      </c>
      <c r="AY92" s="298">
        <v>0</v>
      </c>
      <c r="AZ92" s="298">
        <v>0</v>
      </c>
      <c r="BA92" s="298">
        <v>0</v>
      </c>
      <c r="BB92" s="298">
        <v>0</v>
      </c>
      <c r="BC92" s="298">
        <v>0</v>
      </c>
      <c r="BD92" s="298">
        <v>0</v>
      </c>
      <c r="BE92" s="298">
        <v>0</v>
      </c>
      <c r="BF92" s="298">
        <v>0</v>
      </c>
      <c r="BG92" s="298">
        <v>0</v>
      </c>
      <c r="BH92" s="298">
        <v>0</v>
      </c>
      <c r="BI92" s="298">
        <v>0</v>
      </c>
      <c r="BJ92" s="299">
        <v>0</v>
      </c>
    </row>
    <row r="93" spans="1:62" ht="18.5">
      <c r="A93" s="229" t="s">
        <v>138</v>
      </c>
      <c r="B93" s="230" t="s">
        <v>147</v>
      </c>
      <c r="C93" s="190" t="s">
        <v>148</v>
      </c>
      <c r="D93" s="203">
        <f t="shared" si="164"/>
        <v>0</v>
      </c>
      <c r="E93" s="262" t="e">
        <f t="shared" si="142"/>
        <v>#DIV/0!</v>
      </c>
      <c r="F93" s="191">
        <f t="shared" si="276"/>
        <v>0</v>
      </c>
      <c r="G93" s="191">
        <f t="shared" si="277"/>
        <v>0</v>
      </c>
      <c r="H93" s="191">
        <f t="shared" si="278"/>
        <v>0</v>
      </c>
      <c r="I93" s="191">
        <f t="shared" si="279"/>
        <v>0</v>
      </c>
      <c r="J93" s="191">
        <f>$Y$93+$AN$93+$BC$93</f>
        <v>0</v>
      </c>
      <c r="K93" s="191">
        <f>$Z$93+$AO$93+$BD$93</f>
        <v>0</v>
      </c>
      <c r="L93" s="191">
        <f>$AA$93+$AP$93+$BE$93</f>
        <v>0</v>
      </c>
      <c r="M93" s="191">
        <f t="shared" si="280"/>
        <v>0</v>
      </c>
      <c r="N93" s="191">
        <f t="shared" si="281"/>
        <v>0</v>
      </c>
      <c r="O93" s="191">
        <f t="shared" si="282"/>
        <v>0</v>
      </c>
      <c r="P93" s="191">
        <f t="shared" si="283"/>
        <v>0</v>
      </c>
      <c r="Q93" s="280">
        <f t="shared" si="284"/>
        <v>0</v>
      </c>
      <c r="S93" s="365">
        <f t="shared" si="285"/>
        <v>0</v>
      </c>
      <c r="T93" s="366" t="e">
        <f t="shared" si="144"/>
        <v>#DIV/0!</v>
      </c>
      <c r="U93" s="298">
        <v>0</v>
      </c>
      <c r="V93" s="298">
        <v>0</v>
      </c>
      <c r="W93" s="298">
        <v>0</v>
      </c>
      <c r="X93" s="298">
        <v>0</v>
      </c>
      <c r="Y93" s="298">
        <v>0</v>
      </c>
      <c r="Z93" s="298">
        <v>0</v>
      </c>
      <c r="AA93" s="298">
        <v>0</v>
      </c>
      <c r="AB93" s="298">
        <v>0</v>
      </c>
      <c r="AC93" s="298">
        <v>0</v>
      </c>
      <c r="AD93" s="298">
        <v>0</v>
      </c>
      <c r="AE93" s="298">
        <v>0</v>
      </c>
      <c r="AF93" s="299">
        <v>0</v>
      </c>
      <c r="AG93" s="301"/>
      <c r="AH93" s="365">
        <f t="shared" si="286"/>
        <v>0</v>
      </c>
      <c r="AI93" s="366" t="e">
        <f t="shared" si="146"/>
        <v>#DIV/0!</v>
      </c>
      <c r="AJ93" s="298">
        <v>0</v>
      </c>
      <c r="AK93" s="298">
        <v>0</v>
      </c>
      <c r="AL93" s="298">
        <v>0</v>
      </c>
      <c r="AM93" s="298">
        <v>0</v>
      </c>
      <c r="AN93" s="298">
        <v>0</v>
      </c>
      <c r="AO93" s="298">
        <v>0</v>
      </c>
      <c r="AP93" s="298">
        <v>0</v>
      </c>
      <c r="AQ93" s="298">
        <v>0</v>
      </c>
      <c r="AR93" s="298">
        <v>0</v>
      </c>
      <c r="AS93" s="298">
        <v>0</v>
      </c>
      <c r="AT93" s="298">
        <v>0</v>
      </c>
      <c r="AU93" s="299">
        <v>0</v>
      </c>
      <c r="AW93" s="365">
        <f t="shared" si="287"/>
        <v>0</v>
      </c>
      <c r="AX93" s="366" t="e">
        <f t="shared" si="155"/>
        <v>#DIV/0!</v>
      </c>
      <c r="AY93" s="298">
        <v>0</v>
      </c>
      <c r="AZ93" s="298">
        <v>0</v>
      </c>
      <c r="BA93" s="298">
        <v>0</v>
      </c>
      <c r="BB93" s="298">
        <v>0</v>
      </c>
      <c r="BC93" s="298">
        <v>0</v>
      </c>
      <c r="BD93" s="298">
        <v>0</v>
      </c>
      <c r="BE93" s="298">
        <v>0</v>
      </c>
      <c r="BF93" s="298">
        <v>0</v>
      </c>
      <c r="BG93" s="298">
        <v>0</v>
      </c>
      <c r="BH93" s="298">
        <v>0</v>
      </c>
      <c r="BI93" s="298">
        <v>0</v>
      </c>
      <c r="BJ93" s="299">
        <v>0</v>
      </c>
    </row>
    <row r="94" spans="1:62" ht="18.5">
      <c r="A94" s="229" t="s">
        <v>138</v>
      </c>
      <c r="B94" s="230" t="s">
        <v>149</v>
      </c>
      <c r="C94" s="190" t="s">
        <v>150</v>
      </c>
      <c r="D94" s="203">
        <f t="shared" si="164"/>
        <v>0</v>
      </c>
      <c r="E94" s="262" t="e">
        <f t="shared" si="142"/>
        <v>#DIV/0!</v>
      </c>
      <c r="F94" s="191">
        <f t="shared" si="276"/>
        <v>0</v>
      </c>
      <c r="G94" s="191">
        <f t="shared" si="277"/>
        <v>0</v>
      </c>
      <c r="H94" s="191">
        <f t="shared" si="278"/>
        <v>0</v>
      </c>
      <c r="I94" s="191">
        <f t="shared" si="279"/>
        <v>0</v>
      </c>
      <c r="J94" s="191">
        <f>$Y$94+$AN$94+$BC$94</f>
        <v>0</v>
      </c>
      <c r="K94" s="191">
        <f>$Z$94+$AO$94+$BD$94</f>
        <v>0</v>
      </c>
      <c r="L94" s="191">
        <f>$AA$94+$AP$94+$BE$94</f>
        <v>0</v>
      </c>
      <c r="M94" s="191">
        <f t="shared" si="280"/>
        <v>0</v>
      </c>
      <c r="N94" s="191">
        <f t="shared" si="281"/>
        <v>0</v>
      </c>
      <c r="O94" s="191">
        <f t="shared" si="282"/>
        <v>0</v>
      </c>
      <c r="P94" s="191">
        <f t="shared" si="283"/>
        <v>0</v>
      </c>
      <c r="Q94" s="280">
        <f t="shared" si="284"/>
        <v>0</v>
      </c>
      <c r="S94" s="365">
        <f t="shared" si="285"/>
        <v>0</v>
      </c>
      <c r="T94" s="366" t="e">
        <f t="shared" si="144"/>
        <v>#DIV/0!</v>
      </c>
      <c r="U94" s="298">
        <v>0</v>
      </c>
      <c r="V94" s="298">
        <v>0</v>
      </c>
      <c r="W94" s="298">
        <v>0</v>
      </c>
      <c r="X94" s="298">
        <v>0</v>
      </c>
      <c r="Y94" s="298">
        <v>0</v>
      </c>
      <c r="Z94" s="298">
        <v>0</v>
      </c>
      <c r="AA94" s="298">
        <v>0</v>
      </c>
      <c r="AB94" s="298">
        <v>0</v>
      </c>
      <c r="AC94" s="298">
        <v>0</v>
      </c>
      <c r="AD94" s="298">
        <v>0</v>
      </c>
      <c r="AE94" s="298">
        <v>0</v>
      </c>
      <c r="AF94" s="299">
        <v>0</v>
      </c>
      <c r="AG94" s="301"/>
      <c r="AH94" s="365">
        <f t="shared" si="286"/>
        <v>0</v>
      </c>
      <c r="AI94" s="366" t="e">
        <f t="shared" si="146"/>
        <v>#DIV/0!</v>
      </c>
      <c r="AJ94" s="298">
        <v>0</v>
      </c>
      <c r="AK94" s="298">
        <v>0</v>
      </c>
      <c r="AL94" s="298">
        <v>0</v>
      </c>
      <c r="AM94" s="298">
        <v>0</v>
      </c>
      <c r="AN94" s="298">
        <v>0</v>
      </c>
      <c r="AO94" s="298">
        <v>0</v>
      </c>
      <c r="AP94" s="298">
        <v>0</v>
      </c>
      <c r="AQ94" s="298">
        <v>0</v>
      </c>
      <c r="AR94" s="298">
        <v>0</v>
      </c>
      <c r="AS94" s="298">
        <v>0</v>
      </c>
      <c r="AT94" s="298">
        <v>0</v>
      </c>
      <c r="AU94" s="299">
        <v>0</v>
      </c>
      <c r="AW94" s="365">
        <f t="shared" si="287"/>
        <v>0</v>
      </c>
      <c r="AX94" s="366" t="e">
        <f t="shared" si="155"/>
        <v>#DIV/0!</v>
      </c>
      <c r="AY94" s="298">
        <v>0</v>
      </c>
      <c r="AZ94" s="298">
        <v>0</v>
      </c>
      <c r="BA94" s="298">
        <v>0</v>
      </c>
      <c r="BB94" s="298">
        <v>0</v>
      </c>
      <c r="BC94" s="298">
        <v>0</v>
      </c>
      <c r="BD94" s="298">
        <v>0</v>
      </c>
      <c r="BE94" s="298">
        <v>0</v>
      </c>
      <c r="BF94" s="298">
        <v>0</v>
      </c>
      <c r="BG94" s="298">
        <v>0</v>
      </c>
      <c r="BH94" s="298">
        <v>0</v>
      </c>
      <c r="BI94" s="298">
        <v>0</v>
      </c>
      <c r="BJ94" s="299">
        <v>0</v>
      </c>
    </row>
    <row r="95" spans="1:62" ht="18.5">
      <c r="A95" s="229" t="s">
        <v>138</v>
      </c>
      <c r="B95" s="230" t="s">
        <v>151</v>
      </c>
      <c r="C95" s="190" t="s">
        <v>152</v>
      </c>
      <c r="D95" s="203">
        <f t="shared" si="164"/>
        <v>0</v>
      </c>
      <c r="E95" s="262" t="e">
        <f t="shared" si="142"/>
        <v>#DIV/0!</v>
      </c>
      <c r="F95" s="191">
        <f t="shared" si="276"/>
        <v>0</v>
      </c>
      <c r="G95" s="191">
        <f t="shared" si="277"/>
        <v>0</v>
      </c>
      <c r="H95" s="191">
        <f t="shared" si="278"/>
        <v>0</v>
      </c>
      <c r="I95" s="191">
        <f t="shared" si="279"/>
        <v>0</v>
      </c>
      <c r="J95" s="191">
        <f>$Y$95+$AN$95+$BC$95</f>
        <v>0</v>
      </c>
      <c r="K95" s="191">
        <f>$Z$95+$AO$95+$BD$95</f>
        <v>0</v>
      </c>
      <c r="L95" s="191">
        <f>$AA$95+$AP$95+$BE$95</f>
        <v>0</v>
      </c>
      <c r="M95" s="191">
        <f t="shared" si="280"/>
        <v>0</v>
      </c>
      <c r="N95" s="191">
        <f t="shared" si="281"/>
        <v>0</v>
      </c>
      <c r="O95" s="191">
        <f t="shared" si="282"/>
        <v>0</v>
      </c>
      <c r="P95" s="191">
        <f t="shared" si="283"/>
        <v>0</v>
      </c>
      <c r="Q95" s="280">
        <f t="shared" si="284"/>
        <v>0</v>
      </c>
      <c r="S95" s="365">
        <f t="shared" si="174"/>
        <v>0</v>
      </c>
      <c r="T95" s="366" t="e">
        <f t="shared" si="144"/>
        <v>#DIV/0!</v>
      </c>
      <c r="U95" s="298">
        <v>0</v>
      </c>
      <c r="V95" s="298">
        <v>0</v>
      </c>
      <c r="W95" s="298">
        <v>0</v>
      </c>
      <c r="X95" s="298">
        <v>0</v>
      </c>
      <c r="Y95" s="298">
        <v>0</v>
      </c>
      <c r="Z95" s="298">
        <v>0</v>
      </c>
      <c r="AA95" s="298">
        <v>0</v>
      </c>
      <c r="AB95" s="298">
        <v>0</v>
      </c>
      <c r="AC95" s="298">
        <v>0</v>
      </c>
      <c r="AD95" s="298">
        <v>0</v>
      </c>
      <c r="AE95" s="298">
        <v>0</v>
      </c>
      <c r="AF95" s="299">
        <v>0</v>
      </c>
      <c r="AG95" s="301"/>
      <c r="AH95" s="365">
        <f t="shared" si="286"/>
        <v>0</v>
      </c>
      <c r="AI95" s="366" t="e">
        <f t="shared" si="146"/>
        <v>#DIV/0!</v>
      </c>
      <c r="AJ95" s="298">
        <v>0</v>
      </c>
      <c r="AK95" s="298">
        <v>0</v>
      </c>
      <c r="AL95" s="298">
        <v>0</v>
      </c>
      <c r="AM95" s="298">
        <v>0</v>
      </c>
      <c r="AN95" s="298">
        <v>0</v>
      </c>
      <c r="AO95" s="298">
        <v>0</v>
      </c>
      <c r="AP95" s="298">
        <v>0</v>
      </c>
      <c r="AQ95" s="298">
        <v>0</v>
      </c>
      <c r="AR95" s="298">
        <v>0</v>
      </c>
      <c r="AS95" s="298">
        <v>0</v>
      </c>
      <c r="AT95" s="298">
        <v>0</v>
      </c>
      <c r="AU95" s="299">
        <v>0</v>
      </c>
      <c r="AW95" s="365">
        <f t="shared" si="287"/>
        <v>0</v>
      </c>
      <c r="AX95" s="366" t="e">
        <f t="shared" si="155"/>
        <v>#DIV/0!</v>
      </c>
      <c r="AY95" s="298">
        <v>0</v>
      </c>
      <c r="AZ95" s="298">
        <v>0</v>
      </c>
      <c r="BA95" s="298">
        <v>0</v>
      </c>
      <c r="BB95" s="298">
        <v>0</v>
      </c>
      <c r="BC95" s="298">
        <v>0</v>
      </c>
      <c r="BD95" s="298">
        <v>0</v>
      </c>
      <c r="BE95" s="298">
        <v>0</v>
      </c>
      <c r="BF95" s="298">
        <v>0</v>
      </c>
      <c r="BG95" s="298">
        <v>0</v>
      </c>
      <c r="BH95" s="298">
        <v>0</v>
      </c>
      <c r="BI95" s="298">
        <v>0</v>
      </c>
      <c r="BJ95" s="299">
        <v>0</v>
      </c>
    </row>
    <row r="96" spans="1:62" ht="18.5">
      <c r="A96" s="229" t="s">
        <v>138</v>
      </c>
      <c r="B96" s="230" t="s">
        <v>153</v>
      </c>
      <c r="C96" s="190" t="s">
        <v>154</v>
      </c>
      <c r="D96" s="203">
        <f t="shared" si="164"/>
        <v>0</v>
      </c>
      <c r="E96" s="262" t="e">
        <f t="shared" si="142"/>
        <v>#DIV/0!</v>
      </c>
      <c r="F96" s="191">
        <f t="shared" si="276"/>
        <v>0</v>
      </c>
      <c r="G96" s="191">
        <f t="shared" si="277"/>
        <v>0</v>
      </c>
      <c r="H96" s="191">
        <f t="shared" si="278"/>
        <v>0</v>
      </c>
      <c r="I96" s="191">
        <f t="shared" si="279"/>
        <v>0</v>
      </c>
      <c r="J96" s="191">
        <f>$Y$96+$AN$96+$BC$96</f>
        <v>0</v>
      </c>
      <c r="K96" s="191">
        <f>$Z$96+$AO$96+$BD$96</f>
        <v>0</v>
      </c>
      <c r="L96" s="191">
        <f>$AA$96+$AP$96+$BE$96</f>
        <v>0</v>
      </c>
      <c r="M96" s="191">
        <f t="shared" si="280"/>
        <v>0</v>
      </c>
      <c r="N96" s="191">
        <f t="shared" si="281"/>
        <v>0</v>
      </c>
      <c r="O96" s="191">
        <f t="shared" si="282"/>
        <v>0</v>
      </c>
      <c r="P96" s="191">
        <f t="shared" si="283"/>
        <v>0</v>
      </c>
      <c r="Q96" s="280">
        <f t="shared" si="284"/>
        <v>0</v>
      </c>
      <c r="S96" s="365">
        <f t="shared" si="174"/>
        <v>0</v>
      </c>
      <c r="T96" s="366" t="e">
        <f t="shared" si="144"/>
        <v>#DIV/0!</v>
      </c>
      <c r="U96" s="298">
        <v>0</v>
      </c>
      <c r="V96" s="298">
        <v>0</v>
      </c>
      <c r="W96" s="298">
        <v>0</v>
      </c>
      <c r="X96" s="298">
        <v>0</v>
      </c>
      <c r="Y96" s="298">
        <v>0</v>
      </c>
      <c r="Z96" s="298">
        <v>0</v>
      </c>
      <c r="AA96" s="298">
        <v>0</v>
      </c>
      <c r="AB96" s="298">
        <v>0</v>
      </c>
      <c r="AC96" s="298">
        <v>0</v>
      </c>
      <c r="AD96" s="298">
        <v>0</v>
      </c>
      <c r="AE96" s="298">
        <v>0</v>
      </c>
      <c r="AF96" s="299">
        <v>0</v>
      </c>
      <c r="AG96" s="301"/>
      <c r="AH96" s="365">
        <f t="shared" si="286"/>
        <v>0</v>
      </c>
      <c r="AI96" s="366" t="e">
        <f t="shared" si="146"/>
        <v>#DIV/0!</v>
      </c>
      <c r="AJ96" s="298">
        <v>0</v>
      </c>
      <c r="AK96" s="298">
        <v>0</v>
      </c>
      <c r="AL96" s="298">
        <v>0</v>
      </c>
      <c r="AM96" s="298">
        <v>0</v>
      </c>
      <c r="AN96" s="298">
        <v>0</v>
      </c>
      <c r="AO96" s="298">
        <v>0</v>
      </c>
      <c r="AP96" s="298">
        <v>0</v>
      </c>
      <c r="AQ96" s="298">
        <v>0</v>
      </c>
      <c r="AR96" s="298">
        <v>0</v>
      </c>
      <c r="AS96" s="298">
        <v>0</v>
      </c>
      <c r="AT96" s="298">
        <v>0</v>
      </c>
      <c r="AU96" s="299">
        <v>0</v>
      </c>
      <c r="AW96" s="365">
        <f t="shared" si="287"/>
        <v>0</v>
      </c>
      <c r="AX96" s="366" t="e">
        <f t="shared" si="155"/>
        <v>#DIV/0!</v>
      </c>
      <c r="AY96" s="298">
        <v>0</v>
      </c>
      <c r="AZ96" s="298">
        <v>0</v>
      </c>
      <c r="BA96" s="298">
        <v>0</v>
      </c>
      <c r="BB96" s="298">
        <v>0</v>
      </c>
      <c r="BC96" s="298">
        <v>0</v>
      </c>
      <c r="BD96" s="298">
        <v>0</v>
      </c>
      <c r="BE96" s="298">
        <v>0</v>
      </c>
      <c r="BF96" s="298">
        <v>0</v>
      </c>
      <c r="BG96" s="298">
        <v>0</v>
      </c>
      <c r="BH96" s="298">
        <v>0</v>
      </c>
      <c r="BI96" s="298">
        <v>0</v>
      </c>
      <c r="BJ96" s="299">
        <v>0</v>
      </c>
    </row>
    <row r="97" spans="1:62" ht="18.5">
      <c r="A97" s="231" t="s">
        <v>138</v>
      </c>
      <c r="B97" s="325" t="s">
        <v>155</v>
      </c>
      <c r="C97" s="233" t="s">
        <v>156</v>
      </c>
      <c r="D97" s="234">
        <f t="shared" si="164"/>
        <v>0</v>
      </c>
      <c r="E97" s="274" t="e">
        <f t="shared" si="142"/>
        <v>#DIV/0!</v>
      </c>
      <c r="F97" s="275">
        <f t="shared" si="276"/>
        <v>0</v>
      </c>
      <c r="G97" s="275">
        <f t="shared" si="277"/>
        <v>0</v>
      </c>
      <c r="H97" s="275">
        <f t="shared" si="278"/>
        <v>0</v>
      </c>
      <c r="I97" s="275">
        <f t="shared" si="279"/>
        <v>0</v>
      </c>
      <c r="J97" s="275">
        <f>$Y$97+$AN$97+$BC$97</f>
        <v>0</v>
      </c>
      <c r="K97" s="275">
        <f>$Z$97+$AO$97+$BD$97</f>
        <v>0</v>
      </c>
      <c r="L97" s="275">
        <f>$AA$97+$AP$97+$BE$97</f>
        <v>0</v>
      </c>
      <c r="M97" s="275">
        <f t="shared" si="280"/>
        <v>0</v>
      </c>
      <c r="N97" s="275">
        <f t="shared" si="281"/>
        <v>0</v>
      </c>
      <c r="O97" s="275">
        <f t="shared" si="282"/>
        <v>0</v>
      </c>
      <c r="P97" s="275">
        <f t="shared" si="283"/>
        <v>0</v>
      </c>
      <c r="Q97" s="292">
        <f t="shared" si="284"/>
        <v>0</v>
      </c>
      <c r="S97" s="372">
        <f t="shared" si="174"/>
        <v>0</v>
      </c>
      <c r="T97" s="373" t="e">
        <f t="shared" si="144"/>
        <v>#DIV/0!</v>
      </c>
      <c r="U97" s="379">
        <v>0</v>
      </c>
      <c r="V97" s="379">
        <v>0</v>
      </c>
      <c r="W97" s="379">
        <v>0</v>
      </c>
      <c r="X97" s="379">
        <v>0</v>
      </c>
      <c r="Y97" s="379">
        <v>0</v>
      </c>
      <c r="Z97" s="379">
        <v>0</v>
      </c>
      <c r="AA97" s="379">
        <v>0</v>
      </c>
      <c r="AB97" s="379">
        <v>0</v>
      </c>
      <c r="AC97" s="379">
        <v>0</v>
      </c>
      <c r="AD97" s="379">
        <v>0</v>
      </c>
      <c r="AE97" s="379">
        <v>0</v>
      </c>
      <c r="AF97" s="380">
        <v>0</v>
      </c>
      <c r="AG97" s="301"/>
      <c r="AH97" s="372">
        <f t="shared" si="286"/>
        <v>0</v>
      </c>
      <c r="AI97" s="373" t="e">
        <f t="shared" si="146"/>
        <v>#DIV/0!</v>
      </c>
      <c r="AJ97" s="379">
        <v>0</v>
      </c>
      <c r="AK97" s="379">
        <v>0</v>
      </c>
      <c r="AL97" s="379">
        <v>0</v>
      </c>
      <c r="AM97" s="379">
        <v>0</v>
      </c>
      <c r="AN97" s="379">
        <v>0</v>
      </c>
      <c r="AO97" s="379">
        <v>0</v>
      </c>
      <c r="AP97" s="379">
        <v>0</v>
      </c>
      <c r="AQ97" s="379">
        <v>0</v>
      </c>
      <c r="AR97" s="379">
        <v>0</v>
      </c>
      <c r="AS97" s="379">
        <v>0</v>
      </c>
      <c r="AT97" s="379">
        <v>0</v>
      </c>
      <c r="AU97" s="380">
        <v>0</v>
      </c>
      <c r="AW97" s="372">
        <f t="shared" si="287"/>
        <v>0</v>
      </c>
      <c r="AX97" s="373" t="e">
        <f t="shared" si="155"/>
        <v>#DIV/0!</v>
      </c>
      <c r="AY97" s="379">
        <v>0</v>
      </c>
      <c r="AZ97" s="379">
        <v>0</v>
      </c>
      <c r="BA97" s="379">
        <v>0</v>
      </c>
      <c r="BB97" s="379">
        <v>0</v>
      </c>
      <c r="BC97" s="379">
        <v>0</v>
      </c>
      <c r="BD97" s="379">
        <v>0</v>
      </c>
      <c r="BE97" s="379">
        <v>0</v>
      </c>
      <c r="BF97" s="379">
        <v>0</v>
      </c>
      <c r="BG97" s="379">
        <v>0</v>
      </c>
      <c r="BH97" s="379">
        <v>0</v>
      </c>
      <c r="BI97" s="379">
        <v>0</v>
      </c>
      <c r="BJ97" s="380">
        <v>0</v>
      </c>
    </row>
    <row r="98" spans="1:62">
      <c r="A98" s="326"/>
      <c r="B98" s="326"/>
      <c r="C98" s="327" t="s">
        <v>157</v>
      </c>
      <c r="D98" s="328">
        <f t="shared" si="164"/>
        <v>0</v>
      </c>
      <c r="E98" s="353" t="e">
        <f t="shared" si="142"/>
        <v>#DIV/0!</v>
      </c>
      <c r="F98" s="354">
        <f t="shared" ref="F98:Q98" si="288">SUM(F89:F97)</f>
        <v>0</v>
      </c>
      <c r="G98" s="354">
        <f t="shared" si="288"/>
        <v>0</v>
      </c>
      <c r="H98" s="354">
        <f t="shared" si="288"/>
        <v>0</v>
      </c>
      <c r="I98" s="354">
        <f t="shared" si="288"/>
        <v>0</v>
      </c>
      <c r="J98" s="354">
        <f t="shared" si="288"/>
        <v>0</v>
      </c>
      <c r="K98" s="354">
        <f t="shared" si="288"/>
        <v>0</v>
      </c>
      <c r="L98" s="354">
        <f t="shared" si="288"/>
        <v>0</v>
      </c>
      <c r="M98" s="354">
        <f t="shared" si="288"/>
        <v>0</v>
      </c>
      <c r="N98" s="354">
        <f t="shared" si="288"/>
        <v>0</v>
      </c>
      <c r="O98" s="354">
        <f t="shared" si="288"/>
        <v>0</v>
      </c>
      <c r="P98" s="354">
        <f t="shared" si="288"/>
        <v>0</v>
      </c>
      <c r="Q98" s="374">
        <f t="shared" si="288"/>
        <v>0</v>
      </c>
      <c r="S98" s="328">
        <f t="shared" si="174"/>
        <v>0</v>
      </c>
      <c r="T98" s="353" t="e">
        <f t="shared" si="144"/>
        <v>#DIV/0!</v>
      </c>
      <c r="U98" s="354">
        <f>SUM(U89:U97)</f>
        <v>0</v>
      </c>
      <c r="V98" s="354">
        <f t="shared" ref="V98:AF98" si="289">SUM(V89:V97)</f>
        <v>0</v>
      </c>
      <c r="W98" s="354">
        <f t="shared" si="289"/>
        <v>0</v>
      </c>
      <c r="X98" s="354">
        <f t="shared" si="289"/>
        <v>0</v>
      </c>
      <c r="Y98" s="354">
        <f>SUM($Y$89:$Y$97)</f>
        <v>0</v>
      </c>
      <c r="Z98" s="354">
        <f>SUM($Z$89:$Z$97)</f>
        <v>0</v>
      </c>
      <c r="AA98" s="354">
        <f t="shared" si="289"/>
        <v>0</v>
      </c>
      <c r="AB98" s="354">
        <f t="shared" si="289"/>
        <v>0</v>
      </c>
      <c r="AC98" s="354">
        <f t="shared" si="289"/>
        <v>0</v>
      </c>
      <c r="AD98" s="354">
        <f t="shared" si="289"/>
        <v>0</v>
      </c>
      <c r="AE98" s="354">
        <f t="shared" si="289"/>
        <v>0</v>
      </c>
      <c r="AF98" s="374">
        <f t="shared" si="289"/>
        <v>0</v>
      </c>
      <c r="AH98" s="328">
        <f t="shared" si="286"/>
        <v>0</v>
      </c>
      <c r="AI98" s="353" t="e">
        <f t="shared" si="146"/>
        <v>#DIV/0!</v>
      </c>
      <c r="AJ98" s="354">
        <f>SUM(AJ89:AJ97)</f>
        <v>0</v>
      </c>
      <c r="AK98" s="354">
        <f t="shared" ref="AK98" si="290">SUM(AK89:AK97)</f>
        <v>0</v>
      </c>
      <c r="AL98" s="354">
        <f t="shared" ref="AL98" si="291">SUM(AL89:AL97)</f>
        <v>0</v>
      </c>
      <c r="AM98" s="354">
        <f t="shared" ref="AM98" si="292">SUM(AM89:AM97)</f>
        <v>0</v>
      </c>
      <c r="AN98" s="354">
        <f t="shared" ref="AN98" si="293">SUM(AN89:AN97)</f>
        <v>0</v>
      </c>
      <c r="AO98" s="354">
        <f t="shared" ref="AO98" si="294">SUM(AO89:AO97)</f>
        <v>0</v>
      </c>
      <c r="AP98" s="354">
        <f t="shared" ref="AP98" si="295">SUM(AP89:AP97)</f>
        <v>0</v>
      </c>
      <c r="AQ98" s="354">
        <f t="shared" ref="AQ98" si="296">SUM(AQ89:AQ97)</f>
        <v>0</v>
      </c>
      <c r="AR98" s="354">
        <f t="shared" ref="AR98" si="297">SUM(AR89:AR97)</f>
        <v>0</v>
      </c>
      <c r="AS98" s="354">
        <f t="shared" ref="AS98" si="298">SUM(AS89:AS97)</f>
        <v>0</v>
      </c>
      <c r="AT98" s="354">
        <f t="shared" ref="AT98" si="299">SUM(AT89:AT97)</f>
        <v>0</v>
      </c>
      <c r="AU98" s="374">
        <f t="shared" ref="AU98" si="300">SUM(AU89:AU97)</f>
        <v>0</v>
      </c>
      <c r="AW98" s="328">
        <f t="shared" si="287"/>
        <v>0</v>
      </c>
      <c r="AX98" s="353" t="e">
        <f t="shared" si="155"/>
        <v>#DIV/0!</v>
      </c>
      <c r="AY98" s="354">
        <f>SUM(AY89:AY97)</f>
        <v>0</v>
      </c>
      <c r="AZ98" s="354">
        <f t="shared" ref="AZ98" si="301">SUM(AZ89:AZ97)</f>
        <v>0</v>
      </c>
      <c r="BA98" s="354">
        <f t="shared" ref="BA98" si="302">SUM(BA89:BA97)</f>
        <v>0</v>
      </c>
      <c r="BB98" s="354">
        <f t="shared" ref="BB98" si="303">SUM(BB89:BB97)</f>
        <v>0</v>
      </c>
      <c r="BC98" s="354">
        <f t="shared" ref="BC98" si="304">SUM(BC89:BC97)</f>
        <v>0</v>
      </c>
      <c r="BD98" s="354">
        <f t="shared" ref="BD98" si="305">SUM(BD89:BD97)</f>
        <v>0</v>
      </c>
      <c r="BE98" s="354">
        <f t="shared" ref="BE98" si="306">SUM(BE89:BE97)</f>
        <v>0</v>
      </c>
      <c r="BF98" s="354">
        <f t="shared" ref="BF98" si="307">SUM(BF89:BF97)</f>
        <v>0</v>
      </c>
      <c r="BG98" s="354">
        <f t="shared" ref="BG98" si="308">SUM(BG89:BG97)</f>
        <v>0</v>
      </c>
      <c r="BH98" s="354">
        <f t="shared" ref="BH98" si="309">SUM(BH89:BH97)</f>
        <v>0</v>
      </c>
      <c r="BI98" s="354">
        <f t="shared" ref="BI98" si="310">SUM(BI89:BI97)</f>
        <v>0</v>
      </c>
      <c r="BJ98" s="374">
        <f t="shared" ref="BJ98" si="311">SUM(BJ89:BJ97)</f>
        <v>0</v>
      </c>
    </row>
    <row r="99" spans="1:62" ht="18.5">
      <c r="A99" s="235" t="s">
        <v>138</v>
      </c>
      <c r="B99" s="211" t="s">
        <v>158</v>
      </c>
      <c r="C99" s="237" t="s">
        <v>159</v>
      </c>
      <c r="D99" s="238">
        <f t="shared" si="164"/>
        <v>0</v>
      </c>
      <c r="E99" s="276" t="e">
        <f t="shared" si="142"/>
        <v>#DIV/0!</v>
      </c>
      <c r="F99" s="277">
        <f t="shared" ref="F99:F103" si="312">U99+AJ99+AY99</f>
        <v>0</v>
      </c>
      <c r="G99" s="277">
        <f t="shared" ref="G99:G103" si="313">V99+AK99+AZ99</f>
        <v>0</v>
      </c>
      <c r="H99" s="277">
        <f t="shared" ref="H99:H103" si="314">W99+AL99+BA99</f>
        <v>0</v>
      </c>
      <c r="I99" s="277">
        <f t="shared" ref="I99:I103" si="315">X99+AM99+BB99</f>
        <v>0</v>
      </c>
      <c r="J99" s="277">
        <f>$Y$99+$AN$99+$BC$99</f>
        <v>0</v>
      </c>
      <c r="K99" s="277">
        <f>$Z$99+$AO$99+$BD$99</f>
        <v>0</v>
      </c>
      <c r="L99" s="277">
        <f>$AA$99+$AP$99+$BE$99</f>
        <v>0</v>
      </c>
      <c r="M99" s="277">
        <f t="shared" ref="M99:M103" si="316">AB99+AQ99+BF99</f>
        <v>0</v>
      </c>
      <c r="N99" s="277">
        <f t="shared" ref="N99:N103" si="317">AC99+AR99+BG99</f>
        <v>0</v>
      </c>
      <c r="O99" s="277">
        <f t="shared" ref="O99:O103" si="318">AD99+AS99+BH99</f>
        <v>0</v>
      </c>
      <c r="P99" s="277">
        <f t="shared" ref="P99:P103" si="319">AE99+AT99+BI99</f>
        <v>0</v>
      </c>
      <c r="Q99" s="293">
        <f t="shared" ref="Q99:Q103" si="320">AF99+AU99+BJ99</f>
        <v>0</v>
      </c>
      <c r="S99" s="238">
        <f t="shared" si="174"/>
        <v>0</v>
      </c>
      <c r="T99" s="276" t="e">
        <f t="shared" si="144"/>
        <v>#DIV/0!</v>
      </c>
      <c r="U99" s="277">
        <v>0</v>
      </c>
      <c r="V99" s="277">
        <v>0</v>
      </c>
      <c r="W99" s="277">
        <v>0</v>
      </c>
      <c r="X99" s="277">
        <v>0</v>
      </c>
      <c r="Y99" s="277">
        <v>0</v>
      </c>
      <c r="Z99" s="277">
        <v>0</v>
      </c>
      <c r="AA99" s="277">
        <v>0</v>
      </c>
      <c r="AB99" s="277">
        <v>0</v>
      </c>
      <c r="AC99" s="277">
        <v>0</v>
      </c>
      <c r="AD99" s="277">
        <v>0</v>
      </c>
      <c r="AE99" s="277">
        <v>0</v>
      </c>
      <c r="AF99" s="293">
        <v>0</v>
      </c>
      <c r="AG99" s="301"/>
      <c r="AH99" s="238">
        <f t="shared" si="286"/>
        <v>0</v>
      </c>
      <c r="AI99" s="276" t="e">
        <f t="shared" si="146"/>
        <v>#DIV/0!</v>
      </c>
      <c r="AJ99" s="277">
        <v>0</v>
      </c>
      <c r="AK99" s="277">
        <v>0</v>
      </c>
      <c r="AL99" s="277">
        <v>0</v>
      </c>
      <c r="AM99" s="277">
        <v>0</v>
      </c>
      <c r="AN99" s="277">
        <v>0</v>
      </c>
      <c r="AO99" s="277">
        <v>0</v>
      </c>
      <c r="AP99" s="277">
        <v>0</v>
      </c>
      <c r="AQ99" s="277">
        <v>0</v>
      </c>
      <c r="AR99" s="277">
        <v>0</v>
      </c>
      <c r="AS99" s="277">
        <v>0</v>
      </c>
      <c r="AT99" s="277">
        <v>0</v>
      </c>
      <c r="AU99" s="293">
        <v>0</v>
      </c>
      <c r="AW99" s="238">
        <f t="shared" si="287"/>
        <v>0</v>
      </c>
      <c r="AX99" s="276" t="e">
        <f t="shared" si="155"/>
        <v>#DIV/0!</v>
      </c>
      <c r="AY99" s="277">
        <v>0</v>
      </c>
      <c r="AZ99" s="277">
        <v>0</v>
      </c>
      <c r="BA99" s="277">
        <v>0</v>
      </c>
      <c r="BB99" s="277">
        <v>0</v>
      </c>
      <c r="BC99" s="277">
        <v>0</v>
      </c>
      <c r="BD99" s="277">
        <v>0</v>
      </c>
      <c r="BE99" s="277">
        <v>0</v>
      </c>
      <c r="BF99" s="277">
        <v>0</v>
      </c>
      <c r="BG99" s="277">
        <v>0</v>
      </c>
      <c r="BH99" s="277">
        <v>0</v>
      </c>
      <c r="BI99" s="277">
        <v>0</v>
      </c>
      <c r="BJ99" s="293">
        <v>0</v>
      </c>
    </row>
    <row r="100" spans="1:62" ht="18.5">
      <c r="A100" s="329" t="s">
        <v>138</v>
      </c>
      <c r="B100" s="330" t="s">
        <v>160</v>
      </c>
      <c r="C100" s="331" t="s">
        <v>161</v>
      </c>
      <c r="D100" s="332">
        <f t="shared" si="164"/>
        <v>0</v>
      </c>
      <c r="E100" s="355" t="e">
        <f t="shared" si="142"/>
        <v>#DIV/0!</v>
      </c>
      <c r="F100" s="356">
        <f t="shared" si="312"/>
        <v>0</v>
      </c>
      <c r="G100" s="356">
        <f t="shared" si="313"/>
        <v>0</v>
      </c>
      <c r="H100" s="356">
        <f t="shared" si="314"/>
        <v>0</v>
      </c>
      <c r="I100" s="356">
        <f t="shared" si="315"/>
        <v>0</v>
      </c>
      <c r="J100" s="356">
        <f>$Y$100+$AN$100+$BC$100</f>
        <v>0</v>
      </c>
      <c r="K100" s="356">
        <f>$Z$100+$AO$100+$BD$100</f>
        <v>0</v>
      </c>
      <c r="L100" s="356">
        <f>$AA$100+$AP$100+$BE$100</f>
        <v>0</v>
      </c>
      <c r="M100" s="356">
        <f t="shared" si="316"/>
        <v>0</v>
      </c>
      <c r="N100" s="356">
        <f t="shared" si="317"/>
        <v>0</v>
      </c>
      <c r="O100" s="356">
        <f t="shared" si="318"/>
        <v>0</v>
      </c>
      <c r="P100" s="356">
        <f t="shared" si="319"/>
        <v>0</v>
      </c>
      <c r="Q100" s="375">
        <f t="shared" si="320"/>
        <v>0</v>
      </c>
      <c r="S100" s="332">
        <f t="shared" si="174"/>
        <v>0</v>
      </c>
      <c r="T100" s="355" t="e">
        <f t="shared" si="144"/>
        <v>#DIV/0!</v>
      </c>
      <c r="U100" s="356">
        <v>0</v>
      </c>
      <c r="V100" s="356">
        <v>0</v>
      </c>
      <c r="W100" s="356">
        <v>0</v>
      </c>
      <c r="X100" s="356">
        <v>0</v>
      </c>
      <c r="Y100" s="356">
        <v>0</v>
      </c>
      <c r="Z100" s="356">
        <v>0</v>
      </c>
      <c r="AA100" s="356">
        <v>0</v>
      </c>
      <c r="AB100" s="356">
        <v>0</v>
      </c>
      <c r="AC100" s="356">
        <v>0</v>
      </c>
      <c r="AD100" s="356">
        <v>0</v>
      </c>
      <c r="AE100" s="356">
        <v>0</v>
      </c>
      <c r="AF100" s="375">
        <v>0</v>
      </c>
      <c r="AG100" s="301"/>
      <c r="AH100" s="332">
        <f t="shared" si="286"/>
        <v>0</v>
      </c>
      <c r="AI100" s="355" t="e">
        <f t="shared" si="146"/>
        <v>#DIV/0!</v>
      </c>
      <c r="AJ100" s="356">
        <v>0</v>
      </c>
      <c r="AK100" s="356">
        <v>0</v>
      </c>
      <c r="AL100" s="356">
        <v>0</v>
      </c>
      <c r="AM100" s="356">
        <v>0</v>
      </c>
      <c r="AN100" s="356">
        <v>0</v>
      </c>
      <c r="AO100" s="356">
        <v>0</v>
      </c>
      <c r="AP100" s="356">
        <v>0</v>
      </c>
      <c r="AQ100" s="356">
        <v>0</v>
      </c>
      <c r="AR100" s="356">
        <v>0</v>
      </c>
      <c r="AS100" s="356">
        <v>0</v>
      </c>
      <c r="AT100" s="356">
        <v>0</v>
      </c>
      <c r="AU100" s="375">
        <v>0</v>
      </c>
      <c r="AW100" s="332">
        <f t="shared" si="287"/>
        <v>0</v>
      </c>
      <c r="AX100" s="355" t="e">
        <f t="shared" si="155"/>
        <v>#DIV/0!</v>
      </c>
      <c r="AY100" s="356">
        <v>0</v>
      </c>
      <c r="AZ100" s="356">
        <v>0</v>
      </c>
      <c r="BA100" s="356">
        <v>0</v>
      </c>
      <c r="BB100" s="356">
        <v>0</v>
      </c>
      <c r="BC100" s="356">
        <v>0</v>
      </c>
      <c r="BD100" s="356">
        <v>0</v>
      </c>
      <c r="BE100" s="356">
        <v>0</v>
      </c>
      <c r="BF100" s="356">
        <v>0</v>
      </c>
      <c r="BG100" s="356">
        <v>0</v>
      </c>
      <c r="BH100" s="356">
        <v>0</v>
      </c>
      <c r="BI100" s="356">
        <v>0</v>
      </c>
      <c r="BJ100" s="375">
        <v>0</v>
      </c>
    </row>
    <row r="101" spans="1:62" ht="18.5">
      <c r="A101" s="333" t="s">
        <v>138</v>
      </c>
      <c r="B101" s="334" t="s">
        <v>162</v>
      </c>
      <c r="C101" s="335" t="s">
        <v>163</v>
      </c>
      <c r="D101" s="336">
        <f t="shared" si="164"/>
        <v>0</v>
      </c>
      <c r="E101" s="357" t="e">
        <f t="shared" si="142"/>
        <v>#DIV/0!</v>
      </c>
      <c r="F101" s="358">
        <f t="shared" si="312"/>
        <v>0</v>
      </c>
      <c r="G101" s="358">
        <f t="shared" si="313"/>
        <v>0</v>
      </c>
      <c r="H101" s="358">
        <f t="shared" si="314"/>
        <v>0</v>
      </c>
      <c r="I101" s="358">
        <f t="shared" si="315"/>
        <v>0</v>
      </c>
      <c r="J101" s="358">
        <f>$Y$101+$AN$101+$BC$101</f>
        <v>0</v>
      </c>
      <c r="K101" s="358">
        <f>$Z$101+$AO$101+$BD$101</f>
        <v>0</v>
      </c>
      <c r="L101" s="358">
        <f>$AA$101+$AP$101+$BE$101</f>
        <v>0</v>
      </c>
      <c r="M101" s="358">
        <f t="shared" si="316"/>
        <v>0</v>
      </c>
      <c r="N101" s="358">
        <f t="shared" si="317"/>
        <v>0</v>
      </c>
      <c r="O101" s="358">
        <f t="shared" si="318"/>
        <v>0</v>
      </c>
      <c r="P101" s="358">
        <f t="shared" si="319"/>
        <v>0</v>
      </c>
      <c r="Q101" s="376">
        <f t="shared" si="320"/>
        <v>0</v>
      </c>
      <c r="S101" s="336">
        <f t="shared" si="174"/>
        <v>0</v>
      </c>
      <c r="T101" s="357" t="e">
        <f t="shared" si="144"/>
        <v>#DIV/0!</v>
      </c>
      <c r="U101" s="358">
        <v>0</v>
      </c>
      <c r="V101" s="358">
        <v>0</v>
      </c>
      <c r="W101" s="358">
        <v>0</v>
      </c>
      <c r="X101" s="358">
        <v>0</v>
      </c>
      <c r="Y101" s="358">
        <v>0</v>
      </c>
      <c r="Z101" s="358">
        <v>0</v>
      </c>
      <c r="AA101" s="358">
        <v>0</v>
      </c>
      <c r="AB101" s="358">
        <v>0</v>
      </c>
      <c r="AC101" s="358">
        <v>0</v>
      </c>
      <c r="AD101" s="358">
        <v>0</v>
      </c>
      <c r="AE101" s="358">
        <v>0</v>
      </c>
      <c r="AF101" s="376">
        <v>0</v>
      </c>
      <c r="AG101" s="301"/>
      <c r="AH101" s="336">
        <f t="shared" si="286"/>
        <v>0</v>
      </c>
      <c r="AI101" s="357" t="e">
        <f t="shared" si="146"/>
        <v>#DIV/0!</v>
      </c>
      <c r="AJ101" s="358">
        <v>0</v>
      </c>
      <c r="AK101" s="358">
        <v>0</v>
      </c>
      <c r="AL101" s="358">
        <v>0</v>
      </c>
      <c r="AM101" s="358">
        <v>0</v>
      </c>
      <c r="AN101" s="358">
        <v>0</v>
      </c>
      <c r="AO101" s="358">
        <v>0</v>
      </c>
      <c r="AP101" s="358">
        <v>0</v>
      </c>
      <c r="AQ101" s="358">
        <v>0</v>
      </c>
      <c r="AR101" s="358">
        <v>0</v>
      </c>
      <c r="AS101" s="358">
        <v>0</v>
      </c>
      <c r="AT101" s="358">
        <v>0</v>
      </c>
      <c r="AU101" s="376">
        <v>0</v>
      </c>
      <c r="AW101" s="336">
        <f t="shared" si="287"/>
        <v>0</v>
      </c>
      <c r="AX101" s="357" t="e">
        <f t="shared" si="155"/>
        <v>#DIV/0!</v>
      </c>
      <c r="AY101" s="358">
        <v>0</v>
      </c>
      <c r="AZ101" s="358">
        <v>0</v>
      </c>
      <c r="BA101" s="358">
        <v>0</v>
      </c>
      <c r="BB101" s="358">
        <v>0</v>
      </c>
      <c r="BC101" s="358">
        <v>0</v>
      </c>
      <c r="BD101" s="358">
        <v>0</v>
      </c>
      <c r="BE101" s="358">
        <v>0</v>
      </c>
      <c r="BF101" s="358">
        <v>0</v>
      </c>
      <c r="BG101" s="358">
        <v>0</v>
      </c>
      <c r="BH101" s="358">
        <v>0</v>
      </c>
      <c r="BI101" s="358">
        <v>0</v>
      </c>
      <c r="BJ101" s="376">
        <v>0</v>
      </c>
    </row>
    <row r="102" spans="1:62" ht="18.5">
      <c r="A102" s="229" t="s">
        <v>138</v>
      </c>
      <c r="B102" s="207" t="s">
        <v>164</v>
      </c>
      <c r="C102" s="190" t="s">
        <v>165</v>
      </c>
      <c r="D102" s="203">
        <f t="shared" si="164"/>
        <v>0</v>
      </c>
      <c r="E102" s="262" t="e">
        <f t="shared" si="142"/>
        <v>#DIV/0!</v>
      </c>
      <c r="F102" s="191">
        <f t="shared" si="312"/>
        <v>0</v>
      </c>
      <c r="G102" s="191">
        <f t="shared" si="313"/>
        <v>0</v>
      </c>
      <c r="H102" s="191">
        <f t="shared" si="314"/>
        <v>0</v>
      </c>
      <c r="I102" s="191">
        <f t="shared" si="315"/>
        <v>0</v>
      </c>
      <c r="J102" s="191">
        <f>$Y$102+$AN$102+$BC$102</f>
        <v>0</v>
      </c>
      <c r="K102" s="191">
        <f>$Z$102+$AO$102+$BD$102</f>
        <v>0</v>
      </c>
      <c r="L102" s="191">
        <f>$AA$102+$AP$102+$BE$102</f>
        <v>0</v>
      </c>
      <c r="M102" s="191">
        <f t="shared" si="316"/>
        <v>0</v>
      </c>
      <c r="N102" s="191">
        <f t="shared" si="317"/>
        <v>0</v>
      </c>
      <c r="O102" s="191">
        <f t="shared" si="318"/>
        <v>0</v>
      </c>
      <c r="P102" s="191">
        <f t="shared" si="319"/>
        <v>0</v>
      </c>
      <c r="Q102" s="280">
        <f t="shared" si="320"/>
        <v>0</v>
      </c>
      <c r="S102" s="203">
        <f t="shared" si="174"/>
        <v>0</v>
      </c>
      <c r="T102" s="262" t="e">
        <f t="shared" si="144"/>
        <v>#DIV/0!</v>
      </c>
      <c r="U102" s="191">
        <v>0</v>
      </c>
      <c r="V102" s="191">
        <v>0</v>
      </c>
      <c r="W102" s="191">
        <v>0</v>
      </c>
      <c r="X102" s="191">
        <v>0</v>
      </c>
      <c r="Y102" s="191">
        <v>0</v>
      </c>
      <c r="Z102" s="191">
        <v>0</v>
      </c>
      <c r="AA102" s="191">
        <v>0</v>
      </c>
      <c r="AB102" s="191">
        <v>0</v>
      </c>
      <c r="AC102" s="191">
        <v>0</v>
      </c>
      <c r="AD102" s="191">
        <v>0</v>
      </c>
      <c r="AE102" s="191">
        <v>0</v>
      </c>
      <c r="AF102" s="280">
        <v>0</v>
      </c>
      <c r="AG102" s="301"/>
      <c r="AH102" s="203">
        <f t="shared" si="286"/>
        <v>0</v>
      </c>
      <c r="AI102" s="262" t="e">
        <f t="shared" si="146"/>
        <v>#DIV/0!</v>
      </c>
      <c r="AJ102" s="191">
        <v>0</v>
      </c>
      <c r="AK102" s="191">
        <v>0</v>
      </c>
      <c r="AL102" s="191">
        <v>0</v>
      </c>
      <c r="AM102" s="191">
        <v>0</v>
      </c>
      <c r="AN102" s="191">
        <v>0</v>
      </c>
      <c r="AO102" s="191">
        <v>0</v>
      </c>
      <c r="AP102" s="191">
        <v>0</v>
      </c>
      <c r="AQ102" s="191">
        <v>0</v>
      </c>
      <c r="AR102" s="191">
        <v>0</v>
      </c>
      <c r="AS102" s="191">
        <v>0</v>
      </c>
      <c r="AT102" s="191">
        <v>0</v>
      </c>
      <c r="AU102" s="280">
        <v>0</v>
      </c>
      <c r="AW102" s="203">
        <f t="shared" si="287"/>
        <v>0</v>
      </c>
      <c r="AX102" s="262" t="e">
        <f t="shared" si="155"/>
        <v>#DIV/0!</v>
      </c>
      <c r="AY102" s="191">
        <v>0</v>
      </c>
      <c r="AZ102" s="191">
        <v>0</v>
      </c>
      <c r="BA102" s="191">
        <v>0</v>
      </c>
      <c r="BB102" s="191">
        <v>0</v>
      </c>
      <c r="BC102" s="191">
        <v>0</v>
      </c>
      <c r="BD102" s="191">
        <v>0</v>
      </c>
      <c r="BE102" s="191">
        <v>0</v>
      </c>
      <c r="BF102" s="191">
        <v>0</v>
      </c>
      <c r="BG102" s="191">
        <v>0</v>
      </c>
      <c r="BH102" s="191">
        <v>0</v>
      </c>
      <c r="BI102" s="191">
        <v>0</v>
      </c>
      <c r="BJ102" s="280">
        <v>0</v>
      </c>
    </row>
    <row r="103" spans="1:62" ht="18.5">
      <c r="A103" s="231" t="s">
        <v>138</v>
      </c>
      <c r="B103" s="325" t="s">
        <v>166</v>
      </c>
      <c r="C103" s="233" t="s">
        <v>167</v>
      </c>
      <c r="D103" s="234">
        <f t="shared" si="164"/>
        <v>0</v>
      </c>
      <c r="E103" s="274" t="e">
        <f t="shared" si="142"/>
        <v>#DIV/0!</v>
      </c>
      <c r="F103" s="275">
        <f t="shared" si="312"/>
        <v>0</v>
      </c>
      <c r="G103" s="275">
        <f t="shared" si="313"/>
        <v>0</v>
      </c>
      <c r="H103" s="275">
        <f t="shared" si="314"/>
        <v>0</v>
      </c>
      <c r="I103" s="275">
        <f t="shared" si="315"/>
        <v>0</v>
      </c>
      <c r="J103" s="275">
        <f>$Y$103+$AN$103+$BC$103</f>
        <v>0</v>
      </c>
      <c r="K103" s="275">
        <f>$Z$103+$AO$103+$BD$103</f>
        <v>0</v>
      </c>
      <c r="L103" s="275">
        <f>$AA$103+$AP$103+$BE$103</f>
        <v>0</v>
      </c>
      <c r="M103" s="275">
        <f t="shared" si="316"/>
        <v>0</v>
      </c>
      <c r="N103" s="275">
        <f t="shared" si="317"/>
        <v>0</v>
      </c>
      <c r="O103" s="275">
        <f t="shared" si="318"/>
        <v>0</v>
      </c>
      <c r="P103" s="275">
        <f t="shared" si="319"/>
        <v>0</v>
      </c>
      <c r="Q103" s="292">
        <f t="shared" si="320"/>
        <v>0</v>
      </c>
      <c r="S103" s="234">
        <f t="shared" si="174"/>
        <v>0</v>
      </c>
      <c r="T103" s="274" t="e">
        <f t="shared" si="144"/>
        <v>#DIV/0!</v>
      </c>
      <c r="U103" s="275">
        <v>0</v>
      </c>
      <c r="V103" s="275">
        <v>0</v>
      </c>
      <c r="W103" s="275">
        <v>0</v>
      </c>
      <c r="X103" s="275">
        <v>0</v>
      </c>
      <c r="Y103" s="275">
        <v>0</v>
      </c>
      <c r="Z103" s="275">
        <v>0</v>
      </c>
      <c r="AA103" s="275">
        <v>0</v>
      </c>
      <c r="AB103" s="275">
        <v>0</v>
      </c>
      <c r="AC103" s="275">
        <v>0</v>
      </c>
      <c r="AD103" s="275">
        <v>0</v>
      </c>
      <c r="AE103" s="275">
        <v>0</v>
      </c>
      <c r="AF103" s="292">
        <v>0</v>
      </c>
      <c r="AG103" s="301"/>
      <c r="AH103" s="234">
        <f t="shared" si="286"/>
        <v>0</v>
      </c>
      <c r="AI103" s="274" t="e">
        <f t="shared" si="146"/>
        <v>#DIV/0!</v>
      </c>
      <c r="AJ103" s="275">
        <v>0</v>
      </c>
      <c r="AK103" s="275">
        <v>0</v>
      </c>
      <c r="AL103" s="275">
        <v>0</v>
      </c>
      <c r="AM103" s="275">
        <v>0</v>
      </c>
      <c r="AN103" s="275">
        <v>0</v>
      </c>
      <c r="AO103" s="275">
        <v>0</v>
      </c>
      <c r="AP103" s="275">
        <v>0</v>
      </c>
      <c r="AQ103" s="275">
        <v>0</v>
      </c>
      <c r="AR103" s="275">
        <v>0</v>
      </c>
      <c r="AS103" s="275">
        <v>0</v>
      </c>
      <c r="AT103" s="275">
        <v>0</v>
      </c>
      <c r="AU103" s="292">
        <v>0</v>
      </c>
      <c r="AW103" s="234">
        <f t="shared" si="287"/>
        <v>0</v>
      </c>
      <c r="AX103" s="274" t="e">
        <f t="shared" si="155"/>
        <v>#DIV/0!</v>
      </c>
      <c r="AY103" s="275">
        <v>0</v>
      </c>
      <c r="AZ103" s="275">
        <v>0</v>
      </c>
      <c r="BA103" s="275">
        <v>0</v>
      </c>
      <c r="BB103" s="275">
        <v>0</v>
      </c>
      <c r="BC103" s="275">
        <v>0</v>
      </c>
      <c r="BD103" s="275">
        <v>0</v>
      </c>
      <c r="BE103" s="275">
        <v>0</v>
      </c>
      <c r="BF103" s="275">
        <v>0</v>
      </c>
      <c r="BG103" s="275">
        <v>0</v>
      </c>
      <c r="BH103" s="275">
        <v>0</v>
      </c>
      <c r="BI103" s="275">
        <v>0</v>
      </c>
      <c r="BJ103" s="292">
        <v>0</v>
      </c>
    </row>
    <row r="104" spans="1:62">
      <c r="A104" s="326"/>
      <c r="B104" s="326"/>
      <c r="C104" s="337" t="s">
        <v>168</v>
      </c>
      <c r="D104" s="338">
        <f t="shared" si="164"/>
        <v>0</v>
      </c>
      <c r="E104" s="359" t="e">
        <f t="shared" si="142"/>
        <v>#DIV/0!</v>
      </c>
      <c r="F104" s="338">
        <f t="shared" ref="F104:Q104" si="321">SUM(F98:F103)</f>
        <v>0</v>
      </c>
      <c r="G104" s="338">
        <f t="shared" si="321"/>
        <v>0</v>
      </c>
      <c r="H104" s="338">
        <f t="shared" si="321"/>
        <v>0</v>
      </c>
      <c r="I104" s="338">
        <f t="shared" si="321"/>
        <v>0</v>
      </c>
      <c r="J104" s="338">
        <f t="shared" si="321"/>
        <v>0</v>
      </c>
      <c r="K104" s="338">
        <f t="shared" si="321"/>
        <v>0</v>
      </c>
      <c r="L104" s="338">
        <f t="shared" si="321"/>
        <v>0</v>
      </c>
      <c r="M104" s="338">
        <f t="shared" si="321"/>
        <v>0</v>
      </c>
      <c r="N104" s="338">
        <f t="shared" si="321"/>
        <v>0</v>
      </c>
      <c r="O104" s="338">
        <f t="shared" si="321"/>
        <v>0</v>
      </c>
      <c r="P104" s="338">
        <f t="shared" si="321"/>
        <v>0</v>
      </c>
      <c r="Q104" s="377">
        <f t="shared" si="321"/>
        <v>0</v>
      </c>
      <c r="S104" s="338">
        <f t="shared" si="174"/>
        <v>0</v>
      </c>
      <c r="T104" s="359" t="e">
        <f t="shared" si="144"/>
        <v>#DIV/0!</v>
      </c>
      <c r="U104" s="338">
        <f>SUM(U98:U103)</f>
        <v>0</v>
      </c>
      <c r="V104" s="338">
        <f t="shared" ref="V104:AF104" si="322">SUM(V98:V103)</f>
        <v>0</v>
      </c>
      <c r="W104" s="338">
        <f t="shared" si="322"/>
        <v>0</v>
      </c>
      <c r="X104" s="338">
        <f t="shared" si="322"/>
        <v>0</v>
      </c>
      <c r="Y104" s="338">
        <f>SUM($Y$98:$Y$103)</f>
        <v>0</v>
      </c>
      <c r="Z104" s="338">
        <f>SUM($Z$98:$Z$103)</f>
        <v>0</v>
      </c>
      <c r="AA104" s="338">
        <f t="shared" si="322"/>
        <v>0</v>
      </c>
      <c r="AB104" s="338">
        <f t="shared" si="322"/>
        <v>0</v>
      </c>
      <c r="AC104" s="338">
        <f t="shared" si="322"/>
        <v>0</v>
      </c>
      <c r="AD104" s="338">
        <f t="shared" si="322"/>
        <v>0</v>
      </c>
      <c r="AE104" s="338">
        <f t="shared" si="322"/>
        <v>0</v>
      </c>
      <c r="AF104" s="377">
        <f t="shared" si="322"/>
        <v>0</v>
      </c>
      <c r="AH104" s="338">
        <f t="shared" si="286"/>
        <v>0</v>
      </c>
      <c r="AI104" s="359" t="e">
        <f t="shared" si="146"/>
        <v>#DIV/0!</v>
      </c>
      <c r="AJ104" s="338">
        <f>SUM(AJ98:AJ103)</f>
        <v>0</v>
      </c>
      <c r="AK104" s="338">
        <f t="shared" ref="AK104" si="323">SUM(AK98:AK103)</f>
        <v>0</v>
      </c>
      <c r="AL104" s="338">
        <f t="shared" ref="AL104" si="324">SUM(AL98:AL103)</f>
        <v>0</v>
      </c>
      <c r="AM104" s="338">
        <f t="shared" ref="AM104" si="325">SUM(AM98:AM103)</f>
        <v>0</v>
      </c>
      <c r="AN104" s="338">
        <f t="shared" ref="AN104" si="326">SUM(AN98:AN103)</f>
        <v>0</v>
      </c>
      <c r="AO104" s="338">
        <f t="shared" ref="AO104" si="327">SUM(AO98:AO103)</f>
        <v>0</v>
      </c>
      <c r="AP104" s="338">
        <f t="shared" ref="AP104" si="328">SUM(AP98:AP103)</f>
        <v>0</v>
      </c>
      <c r="AQ104" s="338">
        <f t="shared" ref="AQ104" si="329">SUM(AQ98:AQ103)</f>
        <v>0</v>
      </c>
      <c r="AR104" s="338">
        <f t="shared" ref="AR104" si="330">SUM(AR98:AR103)</f>
        <v>0</v>
      </c>
      <c r="AS104" s="338">
        <f t="shared" ref="AS104" si="331">SUM(AS98:AS103)</f>
        <v>0</v>
      </c>
      <c r="AT104" s="338">
        <f t="shared" ref="AT104" si="332">SUM(AT98:AT103)</f>
        <v>0</v>
      </c>
      <c r="AU104" s="377">
        <f t="shared" ref="AU104" si="333">SUM(AU98:AU103)</f>
        <v>0</v>
      </c>
      <c r="AW104" s="338">
        <f t="shared" si="287"/>
        <v>0</v>
      </c>
      <c r="AX104" s="359" t="e">
        <f t="shared" si="155"/>
        <v>#DIV/0!</v>
      </c>
      <c r="AY104" s="338">
        <f>SUM(AY98:AY103)</f>
        <v>0</v>
      </c>
      <c r="AZ104" s="338">
        <f t="shared" ref="AZ104" si="334">SUM(AZ98:AZ103)</f>
        <v>0</v>
      </c>
      <c r="BA104" s="338">
        <f t="shared" ref="BA104" si="335">SUM(BA98:BA103)</f>
        <v>0</v>
      </c>
      <c r="BB104" s="338">
        <f t="shared" ref="BB104" si="336">SUM(BB98:BB103)</f>
        <v>0</v>
      </c>
      <c r="BC104" s="338">
        <f t="shared" ref="BC104" si="337">SUM(BC98:BC103)</f>
        <v>0</v>
      </c>
      <c r="BD104" s="338">
        <f t="shared" ref="BD104" si="338">SUM(BD98:BD103)</f>
        <v>0</v>
      </c>
      <c r="BE104" s="338">
        <f t="shared" ref="BE104" si="339">SUM(BE98:BE103)</f>
        <v>0</v>
      </c>
      <c r="BF104" s="338">
        <f t="shared" ref="BF104" si="340">SUM(BF98:BF103)</f>
        <v>0</v>
      </c>
      <c r="BG104" s="338">
        <f t="shared" ref="BG104" si="341">SUM(BG98:BG103)</f>
        <v>0</v>
      </c>
      <c r="BH104" s="338">
        <f t="shared" ref="BH104" si="342">SUM(BH98:BH103)</f>
        <v>0</v>
      </c>
      <c r="BI104" s="338">
        <f t="shared" ref="BI104" si="343">SUM(BI98:BI103)</f>
        <v>0</v>
      </c>
      <c r="BJ104" s="377">
        <f t="shared" ref="BJ104" si="344">SUM(BJ98:BJ103)</f>
        <v>0</v>
      </c>
    </row>
    <row r="105" spans="1:62">
      <c r="A105" s="229" t="s">
        <v>138</v>
      </c>
      <c r="B105" s="230" t="s">
        <v>169</v>
      </c>
      <c r="C105" s="190" t="s">
        <v>170</v>
      </c>
      <c r="D105" s="203">
        <f t="shared" si="164"/>
        <v>0</v>
      </c>
      <c r="E105" s="262" t="e">
        <f t="shared" si="142"/>
        <v>#DIV/0!</v>
      </c>
      <c r="F105" s="191">
        <f t="shared" ref="F105" si="345">U105+AJ105+AY105</f>
        <v>0</v>
      </c>
      <c r="G105" s="191">
        <f t="shared" ref="G105" si="346">V105+AK105+AZ105</f>
        <v>0</v>
      </c>
      <c r="H105" s="191">
        <f t="shared" ref="H105" si="347">W105+AL105+BA105</f>
        <v>0</v>
      </c>
      <c r="I105" s="191">
        <f t="shared" ref="I105" si="348">X105+AM105+BB105</f>
        <v>0</v>
      </c>
      <c r="J105" s="191">
        <f>$Y$105+$AN$105+$BC$105</f>
        <v>0</v>
      </c>
      <c r="K105" s="191">
        <f>$Z$105+$AO$105+$BD$105</f>
        <v>0</v>
      </c>
      <c r="L105" s="191">
        <f>$AA$105+$AP$105+$BE$105</f>
        <v>0</v>
      </c>
      <c r="M105" s="191">
        <f t="shared" ref="M105" si="349">AB105+AQ105+BF105</f>
        <v>0</v>
      </c>
      <c r="N105" s="191">
        <f t="shared" ref="N105" si="350">AC105+AR105+BG105</f>
        <v>0</v>
      </c>
      <c r="O105" s="191">
        <f t="shared" ref="O105" si="351">AD105+AS105+BH105</f>
        <v>0</v>
      </c>
      <c r="P105" s="191">
        <f t="shared" ref="P105" si="352">AE105+AT105+BI105</f>
        <v>0</v>
      </c>
      <c r="Q105" s="280">
        <f t="shared" ref="Q105" si="353">AF105+AU105+BJ105</f>
        <v>0</v>
      </c>
      <c r="S105" s="203">
        <f t="shared" si="174"/>
        <v>0</v>
      </c>
      <c r="T105" s="262" t="e">
        <f t="shared" si="144"/>
        <v>#DIV/0!</v>
      </c>
      <c r="U105" s="191">
        <v>0</v>
      </c>
      <c r="V105" s="191">
        <v>0</v>
      </c>
      <c r="W105" s="191">
        <v>0</v>
      </c>
      <c r="X105" s="191">
        <v>0</v>
      </c>
      <c r="Y105" s="191">
        <v>0</v>
      </c>
      <c r="Z105" s="191">
        <v>0</v>
      </c>
      <c r="AA105" s="191">
        <v>0</v>
      </c>
      <c r="AB105" s="191">
        <v>0</v>
      </c>
      <c r="AC105" s="191">
        <v>0</v>
      </c>
      <c r="AD105" s="191">
        <v>0</v>
      </c>
      <c r="AE105" s="191">
        <v>0</v>
      </c>
      <c r="AF105" s="280">
        <v>0</v>
      </c>
      <c r="AH105" s="203">
        <f t="shared" si="286"/>
        <v>0</v>
      </c>
      <c r="AI105" s="262" t="e">
        <f t="shared" si="146"/>
        <v>#DIV/0!</v>
      </c>
      <c r="AJ105" s="191">
        <v>0</v>
      </c>
      <c r="AK105" s="191">
        <v>0</v>
      </c>
      <c r="AL105" s="191">
        <v>0</v>
      </c>
      <c r="AM105" s="191">
        <v>0</v>
      </c>
      <c r="AN105" s="191">
        <v>0</v>
      </c>
      <c r="AO105" s="191">
        <v>0</v>
      </c>
      <c r="AP105" s="191">
        <v>0</v>
      </c>
      <c r="AQ105" s="191">
        <v>0</v>
      </c>
      <c r="AR105" s="191">
        <v>0</v>
      </c>
      <c r="AS105" s="191">
        <v>0</v>
      </c>
      <c r="AT105" s="191">
        <v>0</v>
      </c>
      <c r="AU105" s="280">
        <v>0</v>
      </c>
      <c r="AW105" s="203">
        <f t="shared" si="287"/>
        <v>0</v>
      </c>
      <c r="AX105" s="262" t="e">
        <f t="shared" si="155"/>
        <v>#DIV/0!</v>
      </c>
      <c r="AY105" s="191">
        <v>0</v>
      </c>
      <c r="AZ105" s="191">
        <v>0</v>
      </c>
      <c r="BA105" s="191">
        <v>0</v>
      </c>
      <c r="BB105" s="191">
        <v>0</v>
      </c>
      <c r="BC105" s="191">
        <v>0</v>
      </c>
      <c r="BD105" s="191">
        <v>0</v>
      </c>
      <c r="BE105" s="191">
        <v>0</v>
      </c>
      <c r="BF105" s="191">
        <v>0</v>
      </c>
      <c r="BG105" s="191">
        <v>0</v>
      </c>
      <c r="BH105" s="191">
        <v>0</v>
      </c>
      <c r="BI105" s="191">
        <v>0</v>
      </c>
      <c r="BJ105" s="280">
        <v>0</v>
      </c>
    </row>
    <row r="106" spans="1:62">
      <c r="A106" s="214"/>
      <c r="B106" s="214"/>
      <c r="C106" s="209" t="s">
        <v>46</v>
      </c>
      <c r="D106" s="210">
        <f t="shared" si="164"/>
        <v>0</v>
      </c>
      <c r="E106" s="265" t="e">
        <f t="shared" si="142"/>
        <v>#DIV/0!</v>
      </c>
      <c r="F106" s="210">
        <f t="shared" ref="F106:Q106" si="354">U106+AJ106+BM106</f>
        <v>0</v>
      </c>
      <c r="G106" s="210">
        <f t="shared" si="354"/>
        <v>0</v>
      </c>
      <c r="H106" s="210">
        <f t="shared" si="354"/>
        <v>0</v>
      </c>
      <c r="I106" s="210">
        <f t="shared" si="354"/>
        <v>0</v>
      </c>
      <c r="J106" s="210">
        <f>$Y$106+$AN$106+BQ106</f>
        <v>0</v>
      </c>
      <c r="K106" s="210">
        <f>$Z$106+$AO$106+BR106</f>
        <v>0</v>
      </c>
      <c r="L106" s="210">
        <f>$AA$106+$AP$106+BS106</f>
        <v>0</v>
      </c>
      <c r="M106" s="210">
        <f t="shared" si="354"/>
        <v>0</v>
      </c>
      <c r="N106" s="210">
        <f t="shared" si="354"/>
        <v>0</v>
      </c>
      <c r="O106" s="210">
        <f t="shared" si="354"/>
        <v>0</v>
      </c>
      <c r="P106" s="210">
        <f t="shared" si="354"/>
        <v>0</v>
      </c>
      <c r="Q106" s="286">
        <f t="shared" si="354"/>
        <v>0</v>
      </c>
      <c r="S106" s="210">
        <f t="shared" si="174"/>
        <v>0</v>
      </c>
      <c r="T106" s="265" t="e">
        <f t="shared" si="144"/>
        <v>#DIV/0!</v>
      </c>
      <c r="U106" s="210">
        <v>0</v>
      </c>
      <c r="V106" s="210">
        <v>0</v>
      </c>
      <c r="W106" s="210">
        <v>0</v>
      </c>
      <c r="X106" s="210">
        <v>0</v>
      </c>
      <c r="Y106" s="210">
        <v>0</v>
      </c>
      <c r="Z106" s="210">
        <v>0</v>
      </c>
      <c r="AA106" s="210">
        <v>0</v>
      </c>
      <c r="AB106" s="210">
        <v>0</v>
      </c>
      <c r="AC106" s="210">
        <v>0</v>
      </c>
      <c r="AD106" s="210">
        <v>0</v>
      </c>
      <c r="AE106" s="210">
        <v>0</v>
      </c>
      <c r="AF106" s="286">
        <v>0</v>
      </c>
      <c r="AH106" s="210">
        <f t="shared" si="286"/>
        <v>0</v>
      </c>
      <c r="AI106" s="265" t="e">
        <f t="shared" si="146"/>
        <v>#DIV/0!</v>
      </c>
      <c r="AJ106" s="210">
        <v>0</v>
      </c>
      <c r="AK106" s="210">
        <v>0</v>
      </c>
      <c r="AL106" s="210">
        <v>0</v>
      </c>
      <c r="AM106" s="210">
        <v>0</v>
      </c>
      <c r="AN106" s="210">
        <v>0</v>
      </c>
      <c r="AO106" s="210">
        <v>0</v>
      </c>
      <c r="AP106" s="210">
        <v>0</v>
      </c>
      <c r="AQ106" s="210">
        <v>0</v>
      </c>
      <c r="AR106" s="210">
        <v>0</v>
      </c>
      <c r="AS106" s="210">
        <v>0</v>
      </c>
      <c r="AT106" s="210">
        <v>0</v>
      </c>
      <c r="AU106" s="286">
        <v>0</v>
      </c>
      <c r="AW106" s="210">
        <f t="shared" si="287"/>
        <v>0</v>
      </c>
      <c r="AX106" s="265" t="e">
        <f t="shared" si="155"/>
        <v>#DIV/0!</v>
      </c>
      <c r="AY106" s="210">
        <v>0</v>
      </c>
      <c r="AZ106" s="210">
        <v>0</v>
      </c>
      <c r="BA106" s="210">
        <v>0</v>
      </c>
      <c r="BB106" s="210">
        <v>0</v>
      </c>
      <c r="BC106" s="210">
        <v>0</v>
      </c>
      <c r="BD106" s="210">
        <v>0</v>
      </c>
      <c r="BE106" s="210">
        <v>0</v>
      </c>
      <c r="BF106" s="210">
        <v>0</v>
      </c>
      <c r="BG106" s="210">
        <v>0</v>
      </c>
      <c r="BH106" s="210">
        <v>0</v>
      </c>
      <c r="BI106" s="210">
        <v>0</v>
      </c>
      <c r="BJ106" s="286">
        <v>0</v>
      </c>
    </row>
    <row r="107" spans="1:62">
      <c r="A107" s="207">
        <v>5218</v>
      </c>
      <c r="B107" s="207" t="s">
        <v>171</v>
      </c>
      <c r="C107" s="199" t="s">
        <v>172</v>
      </c>
      <c r="D107" s="194">
        <f t="shared" si="164"/>
        <v>0</v>
      </c>
      <c r="E107" s="256" t="e">
        <f t="shared" si="142"/>
        <v>#DIV/0!</v>
      </c>
      <c r="F107" s="259">
        <f t="shared" ref="F107:F121" si="355">U107+AJ107+AY107</f>
        <v>0</v>
      </c>
      <c r="G107" s="259">
        <f t="shared" ref="G107:G121" si="356">V107+AK107+AZ107</f>
        <v>0</v>
      </c>
      <c r="H107" s="259">
        <f t="shared" ref="H107:H121" si="357">W107+AL107+BA107</f>
        <v>0</v>
      </c>
      <c r="I107" s="259">
        <f t="shared" ref="I107:I121" si="358">X107+AM107+BB107</f>
        <v>0</v>
      </c>
      <c r="J107" s="259">
        <f>$Y$107+$AN$107+$BC$107</f>
        <v>0</v>
      </c>
      <c r="K107" s="259">
        <f>$Z$107+$AO$107+$BD$107</f>
        <v>0</v>
      </c>
      <c r="L107" s="259">
        <f>$AA$107+$AP$107+$BE$107</f>
        <v>0</v>
      </c>
      <c r="M107" s="259">
        <f t="shared" ref="M107:M121" si="359">AB107+AQ107+BF107</f>
        <v>0</v>
      </c>
      <c r="N107" s="259">
        <f t="shared" ref="N107:N121" si="360">AC107+AR107+BG107</f>
        <v>0</v>
      </c>
      <c r="O107" s="259">
        <f t="shared" ref="O107:O121" si="361">AD107+AS107+BH107</f>
        <v>0</v>
      </c>
      <c r="P107" s="259">
        <f t="shared" ref="P107:P121" si="362">AE107+AT107+BI107</f>
        <v>0</v>
      </c>
      <c r="Q107" s="282">
        <f t="shared" ref="Q107:Q121" si="363">AF107+AU107+BJ107</f>
        <v>0</v>
      </c>
      <c r="S107" s="194">
        <f t="shared" si="174"/>
        <v>0</v>
      </c>
      <c r="T107" s="256" t="e">
        <f t="shared" si="144"/>
        <v>#DIV/0!</v>
      </c>
      <c r="U107" s="259">
        <v>0</v>
      </c>
      <c r="V107" s="259">
        <v>0</v>
      </c>
      <c r="W107" s="259">
        <v>0</v>
      </c>
      <c r="X107" s="259">
        <v>0</v>
      </c>
      <c r="Y107" s="259">
        <v>0</v>
      </c>
      <c r="Z107" s="259">
        <v>0</v>
      </c>
      <c r="AA107" s="259">
        <v>0</v>
      </c>
      <c r="AB107" s="259">
        <v>0</v>
      </c>
      <c r="AC107" s="259">
        <v>0</v>
      </c>
      <c r="AD107" s="259">
        <v>0</v>
      </c>
      <c r="AE107" s="259">
        <v>0</v>
      </c>
      <c r="AF107" s="282">
        <v>0</v>
      </c>
      <c r="AH107" s="194">
        <f t="shared" si="286"/>
        <v>0</v>
      </c>
      <c r="AI107" s="256" t="e">
        <f t="shared" si="146"/>
        <v>#DIV/0!</v>
      </c>
      <c r="AJ107" s="259">
        <v>0</v>
      </c>
      <c r="AK107" s="259">
        <v>0</v>
      </c>
      <c r="AL107" s="259">
        <v>0</v>
      </c>
      <c r="AM107" s="259">
        <v>0</v>
      </c>
      <c r="AN107" s="259">
        <v>0</v>
      </c>
      <c r="AO107" s="259">
        <v>0</v>
      </c>
      <c r="AP107" s="259">
        <v>0</v>
      </c>
      <c r="AQ107" s="259">
        <v>0</v>
      </c>
      <c r="AR107" s="259">
        <v>0</v>
      </c>
      <c r="AS107" s="259">
        <v>0</v>
      </c>
      <c r="AT107" s="259">
        <v>0</v>
      </c>
      <c r="AU107" s="282">
        <v>0</v>
      </c>
      <c r="AW107" s="194">
        <f t="shared" si="287"/>
        <v>0</v>
      </c>
      <c r="AX107" s="256" t="e">
        <f t="shared" si="155"/>
        <v>#DIV/0!</v>
      </c>
      <c r="AY107" s="259">
        <v>0</v>
      </c>
      <c r="AZ107" s="259">
        <v>0</v>
      </c>
      <c r="BA107" s="259">
        <v>0</v>
      </c>
      <c r="BB107" s="259">
        <v>0</v>
      </c>
      <c r="BC107" s="259">
        <v>0</v>
      </c>
      <c r="BD107" s="259">
        <v>0</v>
      </c>
      <c r="BE107" s="259">
        <v>0</v>
      </c>
      <c r="BF107" s="259">
        <v>0</v>
      </c>
      <c r="BG107" s="259">
        <v>0</v>
      </c>
      <c r="BH107" s="259">
        <v>0</v>
      </c>
      <c r="BI107" s="259">
        <v>0</v>
      </c>
      <c r="BJ107" s="282">
        <v>0</v>
      </c>
    </row>
    <row r="108" spans="1:62">
      <c r="A108" s="207">
        <v>5218</v>
      </c>
      <c r="B108" s="207" t="s">
        <v>173</v>
      </c>
      <c r="C108" s="199" t="s">
        <v>174</v>
      </c>
      <c r="D108" s="194">
        <f t="shared" si="164"/>
        <v>0</v>
      </c>
      <c r="E108" s="256" t="e">
        <f t="shared" si="142"/>
        <v>#DIV/0!</v>
      </c>
      <c r="F108" s="259">
        <f t="shared" si="355"/>
        <v>0</v>
      </c>
      <c r="G108" s="259">
        <f t="shared" si="356"/>
        <v>0</v>
      </c>
      <c r="H108" s="259">
        <f t="shared" si="357"/>
        <v>0</v>
      </c>
      <c r="I108" s="259">
        <f t="shared" si="358"/>
        <v>0</v>
      </c>
      <c r="J108" s="259">
        <f>$Y$108+$AN$108+$BC$108</f>
        <v>0</v>
      </c>
      <c r="K108" s="259">
        <f>$Z$108+$AO$108+$BD$108</f>
        <v>0</v>
      </c>
      <c r="L108" s="259">
        <f>$AA$108+$AP$108+$BE$108</f>
        <v>0</v>
      </c>
      <c r="M108" s="259">
        <f t="shared" si="359"/>
        <v>0</v>
      </c>
      <c r="N108" s="259">
        <f t="shared" si="360"/>
        <v>0</v>
      </c>
      <c r="O108" s="259">
        <f t="shared" si="361"/>
        <v>0</v>
      </c>
      <c r="P108" s="259">
        <f t="shared" si="362"/>
        <v>0</v>
      </c>
      <c r="Q108" s="282">
        <f t="shared" si="363"/>
        <v>0</v>
      </c>
      <c r="S108" s="194">
        <f t="shared" si="174"/>
        <v>0</v>
      </c>
      <c r="T108" s="256" t="e">
        <f t="shared" si="144"/>
        <v>#DIV/0!</v>
      </c>
      <c r="U108" s="259">
        <v>0</v>
      </c>
      <c r="V108" s="259">
        <v>0</v>
      </c>
      <c r="W108" s="259">
        <v>0</v>
      </c>
      <c r="X108" s="259">
        <v>0</v>
      </c>
      <c r="Y108" s="259">
        <v>0</v>
      </c>
      <c r="Z108" s="259">
        <v>0</v>
      </c>
      <c r="AA108" s="259">
        <v>0</v>
      </c>
      <c r="AB108" s="259">
        <v>0</v>
      </c>
      <c r="AC108" s="259">
        <v>0</v>
      </c>
      <c r="AD108" s="259">
        <v>0</v>
      </c>
      <c r="AE108" s="259">
        <v>0</v>
      </c>
      <c r="AF108" s="282">
        <v>0</v>
      </c>
      <c r="AH108" s="194">
        <f t="shared" si="286"/>
        <v>0</v>
      </c>
      <c r="AI108" s="256" t="e">
        <f t="shared" si="146"/>
        <v>#DIV/0!</v>
      </c>
      <c r="AJ108" s="259">
        <v>0</v>
      </c>
      <c r="AK108" s="259">
        <v>0</v>
      </c>
      <c r="AL108" s="259">
        <v>0</v>
      </c>
      <c r="AM108" s="259">
        <v>0</v>
      </c>
      <c r="AN108" s="259">
        <v>0</v>
      </c>
      <c r="AO108" s="259">
        <v>0</v>
      </c>
      <c r="AP108" s="259">
        <v>0</v>
      </c>
      <c r="AQ108" s="259">
        <v>0</v>
      </c>
      <c r="AR108" s="259">
        <v>0</v>
      </c>
      <c r="AS108" s="259">
        <v>0</v>
      </c>
      <c r="AT108" s="259">
        <v>0</v>
      </c>
      <c r="AU108" s="282">
        <v>0</v>
      </c>
      <c r="AW108" s="194">
        <f t="shared" si="287"/>
        <v>0</v>
      </c>
      <c r="AX108" s="256" t="e">
        <f t="shared" si="155"/>
        <v>#DIV/0!</v>
      </c>
      <c r="AY108" s="259">
        <v>0</v>
      </c>
      <c r="AZ108" s="259">
        <v>0</v>
      </c>
      <c r="BA108" s="259">
        <v>0</v>
      </c>
      <c r="BB108" s="259">
        <v>0</v>
      </c>
      <c r="BC108" s="259">
        <v>0</v>
      </c>
      <c r="BD108" s="259">
        <v>0</v>
      </c>
      <c r="BE108" s="259">
        <v>0</v>
      </c>
      <c r="BF108" s="259">
        <v>0</v>
      </c>
      <c r="BG108" s="259">
        <v>0</v>
      </c>
      <c r="BH108" s="259">
        <v>0</v>
      </c>
      <c r="BI108" s="259">
        <v>0</v>
      </c>
      <c r="BJ108" s="282">
        <v>0</v>
      </c>
    </row>
    <row r="109" spans="1:62">
      <c r="A109" s="207">
        <v>5218</v>
      </c>
      <c r="B109" s="207" t="s">
        <v>175</v>
      </c>
      <c r="C109" s="199" t="s">
        <v>176</v>
      </c>
      <c r="D109" s="194">
        <f t="shared" si="164"/>
        <v>0</v>
      </c>
      <c r="E109" s="256" t="e">
        <f t="shared" si="142"/>
        <v>#DIV/0!</v>
      </c>
      <c r="F109" s="259">
        <f t="shared" si="355"/>
        <v>0</v>
      </c>
      <c r="G109" s="259">
        <f t="shared" si="356"/>
        <v>0</v>
      </c>
      <c r="H109" s="259">
        <f t="shared" si="357"/>
        <v>0</v>
      </c>
      <c r="I109" s="259">
        <f t="shared" si="358"/>
        <v>0</v>
      </c>
      <c r="J109" s="259">
        <f>$Y$109+$AN$109+$BC$109</f>
        <v>0</v>
      </c>
      <c r="K109" s="259">
        <f>$Z$109+$AO$109+$BD$109</f>
        <v>0</v>
      </c>
      <c r="L109" s="259">
        <f>$AA$109+$AP$109+$BE$109</f>
        <v>0</v>
      </c>
      <c r="M109" s="259">
        <f t="shared" si="359"/>
        <v>0</v>
      </c>
      <c r="N109" s="259">
        <f t="shared" si="360"/>
        <v>0</v>
      </c>
      <c r="O109" s="259">
        <f t="shared" si="361"/>
        <v>0</v>
      </c>
      <c r="P109" s="259">
        <f t="shared" si="362"/>
        <v>0</v>
      </c>
      <c r="Q109" s="282">
        <f t="shared" si="363"/>
        <v>0</v>
      </c>
      <c r="S109" s="194">
        <f t="shared" si="174"/>
        <v>0</v>
      </c>
      <c r="T109" s="256" t="e">
        <f t="shared" si="144"/>
        <v>#DIV/0!</v>
      </c>
      <c r="U109" s="259">
        <v>0</v>
      </c>
      <c r="V109" s="259">
        <v>0</v>
      </c>
      <c r="W109" s="259">
        <v>0</v>
      </c>
      <c r="X109" s="259">
        <v>0</v>
      </c>
      <c r="Y109" s="259">
        <v>0</v>
      </c>
      <c r="Z109" s="259">
        <v>0</v>
      </c>
      <c r="AA109" s="259">
        <v>0</v>
      </c>
      <c r="AB109" s="259">
        <v>0</v>
      </c>
      <c r="AC109" s="259">
        <v>0</v>
      </c>
      <c r="AD109" s="259">
        <v>0</v>
      </c>
      <c r="AE109" s="259">
        <v>0</v>
      </c>
      <c r="AF109" s="282">
        <v>0</v>
      </c>
      <c r="AH109" s="194">
        <f t="shared" si="286"/>
        <v>0</v>
      </c>
      <c r="AI109" s="256" t="e">
        <f t="shared" si="146"/>
        <v>#DIV/0!</v>
      </c>
      <c r="AJ109" s="259">
        <v>0</v>
      </c>
      <c r="AK109" s="259">
        <v>0</v>
      </c>
      <c r="AL109" s="259">
        <v>0</v>
      </c>
      <c r="AM109" s="259">
        <v>0</v>
      </c>
      <c r="AN109" s="259">
        <v>0</v>
      </c>
      <c r="AO109" s="259">
        <v>0</v>
      </c>
      <c r="AP109" s="259">
        <v>0</v>
      </c>
      <c r="AQ109" s="259">
        <v>0</v>
      </c>
      <c r="AR109" s="259">
        <v>0</v>
      </c>
      <c r="AS109" s="259">
        <v>0</v>
      </c>
      <c r="AT109" s="259">
        <v>0</v>
      </c>
      <c r="AU109" s="282">
        <v>0</v>
      </c>
      <c r="AW109" s="194">
        <f t="shared" si="287"/>
        <v>0</v>
      </c>
      <c r="AX109" s="256" t="e">
        <f t="shared" si="155"/>
        <v>#DIV/0!</v>
      </c>
      <c r="AY109" s="259">
        <v>0</v>
      </c>
      <c r="AZ109" s="259">
        <v>0</v>
      </c>
      <c r="BA109" s="259">
        <v>0</v>
      </c>
      <c r="BB109" s="259">
        <v>0</v>
      </c>
      <c r="BC109" s="259">
        <v>0</v>
      </c>
      <c r="BD109" s="259">
        <v>0</v>
      </c>
      <c r="BE109" s="259">
        <v>0</v>
      </c>
      <c r="BF109" s="259">
        <v>0</v>
      </c>
      <c r="BG109" s="259">
        <v>0</v>
      </c>
      <c r="BH109" s="259">
        <v>0</v>
      </c>
      <c r="BI109" s="259">
        <v>0</v>
      </c>
      <c r="BJ109" s="282">
        <v>0</v>
      </c>
    </row>
    <row r="110" spans="1:62">
      <c r="A110" s="207">
        <v>5218</v>
      </c>
      <c r="B110" s="207" t="s">
        <v>177</v>
      </c>
      <c r="C110" s="199" t="s">
        <v>178</v>
      </c>
      <c r="D110" s="194">
        <f t="shared" si="164"/>
        <v>0</v>
      </c>
      <c r="E110" s="256" t="e">
        <f t="shared" si="142"/>
        <v>#DIV/0!</v>
      </c>
      <c r="F110" s="259">
        <f t="shared" si="355"/>
        <v>0</v>
      </c>
      <c r="G110" s="259">
        <f t="shared" si="356"/>
        <v>0</v>
      </c>
      <c r="H110" s="259">
        <f t="shared" si="357"/>
        <v>0</v>
      </c>
      <c r="I110" s="259">
        <f t="shared" si="358"/>
        <v>0</v>
      </c>
      <c r="J110" s="259">
        <f>$Y$110+$AN$110+$BC$110</f>
        <v>0</v>
      </c>
      <c r="K110" s="259">
        <f>$Z$110+$AO$110+$BD$110</f>
        <v>0</v>
      </c>
      <c r="L110" s="259">
        <f>$AA$110+$AP$110+$BE$110</f>
        <v>0</v>
      </c>
      <c r="M110" s="259">
        <f t="shared" si="359"/>
        <v>0</v>
      </c>
      <c r="N110" s="259">
        <f t="shared" si="360"/>
        <v>0</v>
      </c>
      <c r="O110" s="259">
        <f t="shared" si="361"/>
        <v>0</v>
      </c>
      <c r="P110" s="259">
        <f t="shared" si="362"/>
        <v>0</v>
      </c>
      <c r="Q110" s="282">
        <f t="shared" si="363"/>
        <v>0</v>
      </c>
      <c r="S110" s="194">
        <f t="shared" si="174"/>
        <v>0</v>
      </c>
      <c r="T110" s="256" t="e">
        <f t="shared" si="144"/>
        <v>#DIV/0!</v>
      </c>
      <c r="U110" s="259">
        <v>0</v>
      </c>
      <c r="V110" s="259">
        <v>0</v>
      </c>
      <c r="W110" s="259">
        <v>0</v>
      </c>
      <c r="X110" s="259">
        <v>0</v>
      </c>
      <c r="Y110" s="259">
        <v>0</v>
      </c>
      <c r="Z110" s="259">
        <v>0</v>
      </c>
      <c r="AA110" s="259">
        <v>0</v>
      </c>
      <c r="AB110" s="259">
        <v>0</v>
      </c>
      <c r="AC110" s="259">
        <v>0</v>
      </c>
      <c r="AD110" s="259">
        <v>0</v>
      </c>
      <c r="AE110" s="259">
        <v>0</v>
      </c>
      <c r="AF110" s="282">
        <v>0</v>
      </c>
      <c r="AH110" s="194">
        <f t="shared" si="286"/>
        <v>0</v>
      </c>
      <c r="AI110" s="256" t="e">
        <f t="shared" si="146"/>
        <v>#DIV/0!</v>
      </c>
      <c r="AJ110" s="259">
        <v>0</v>
      </c>
      <c r="AK110" s="259">
        <v>0</v>
      </c>
      <c r="AL110" s="259">
        <v>0</v>
      </c>
      <c r="AM110" s="259">
        <v>0</v>
      </c>
      <c r="AN110" s="259">
        <v>0</v>
      </c>
      <c r="AO110" s="259">
        <v>0</v>
      </c>
      <c r="AP110" s="259">
        <v>0</v>
      </c>
      <c r="AQ110" s="259">
        <v>0</v>
      </c>
      <c r="AR110" s="259">
        <v>0</v>
      </c>
      <c r="AS110" s="259">
        <v>0</v>
      </c>
      <c r="AT110" s="259">
        <v>0</v>
      </c>
      <c r="AU110" s="282">
        <v>0</v>
      </c>
      <c r="AW110" s="194">
        <f t="shared" si="287"/>
        <v>0</v>
      </c>
      <c r="AX110" s="256" t="e">
        <f t="shared" si="155"/>
        <v>#DIV/0!</v>
      </c>
      <c r="AY110" s="259">
        <v>0</v>
      </c>
      <c r="AZ110" s="259">
        <v>0</v>
      </c>
      <c r="BA110" s="259">
        <v>0</v>
      </c>
      <c r="BB110" s="259">
        <v>0</v>
      </c>
      <c r="BC110" s="259">
        <v>0</v>
      </c>
      <c r="BD110" s="259">
        <v>0</v>
      </c>
      <c r="BE110" s="259">
        <v>0</v>
      </c>
      <c r="BF110" s="259">
        <v>0</v>
      </c>
      <c r="BG110" s="259">
        <v>0</v>
      </c>
      <c r="BH110" s="259">
        <v>0</v>
      </c>
      <c r="BI110" s="259">
        <v>0</v>
      </c>
      <c r="BJ110" s="282">
        <v>0</v>
      </c>
    </row>
    <row r="111" spans="1:62">
      <c r="A111" s="207">
        <v>5218</v>
      </c>
      <c r="B111" s="207" t="s">
        <v>179</v>
      </c>
      <c r="C111" s="199" t="s">
        <v>180</v>
      </c>
      <c r="D111" s="194">
        <f t="shared" si="164"/>
        <v>0</v>
      </c>
      <c r="E111" s="256" t="e">
        <f t="shared" si="142"/>
        <v>#DIV/0!</v>
      </c>
      <c r="F111" s="259">
        <f t="shared" si="355"/>
        <v>0</v>
      </c>
      <c r="G111" s="259">
        <f t="shared" si="356"/>
        <v>0</v>
      </c>
      <c r="H111" s="259">
        <f t="shared" si="357"/>
        <v>0</v>
      </c>
      <c r="I111" s="259">
        <f t="shared" si="358"/>
        <v>0</v>
      </c>
      <c r="J111" s="259">
        <f>$Y$111+$AN$111+$BC$111</f>
        <v>0</v>
      </c>
      <c r="K111" s="259">
        <f>$Z$111+$AO$111+$BD$111</f>
        <v>0</v>
      </c>
      <c r="L111" s="259">
        <f>$AA$111+$AP$111+$BE$111</f>
        <v>0</v>
      </c>
      <c r="M111" s="259">
        <f t="shared" si="359"/>
        <v>0</v>
      </c>
      <c r="N111" s="259">
        <f t="shared" si="360"/>
        <v>0</v>
      </c>
      <c r="O111" s="259">
        <f t="shared" si="361"/>
        <v>0</v>
      </c>
      <c r="P111" s="259">
        <f t="shared" si="362"/>
        <v>0</v>
      </c>
      <c r="Q111" s="282">
        <f t="shared" si="363"/>
        <v>0</v>
      </c>
      <c r="S111" s="194">
        <f t="shared" si="174"/>
        <v>0</v>
      </c>
      <c r="T111" s="256" t="e">
        <f t="shared" si="144"/>
        <v>#DIV/0!</v>
      </c>
      <c r="U111" s="259">
        <v>0</v>
      </c>
      <c r="V111" s="259">
        <v>0</v>
      </c>
      <c r="W111" s="259">
        <v>0</v>
      </c>
      <c r="X111" s="259">
        <v>0</v>
      </c>
      <c r="Y111" s="259">
        <v>0</v>
      </c>
      <c r="Z111" s="259">
        <v>0</v>
      </c>
      <c r="AA111" s="259">
        <v>0</v>
      </c>
      <c r="AB111" s="259">
        <v>0</v>
      </c>
      <c r="AC111" s="259">
        <v>0</v>
      </c>
      <c r="AD111" s="259">
        <v>0</v>
      </c>
      <c r="AE111" s="259">
        <v>0</v>
      </c>
      <c r="AF111" s="282">
        <v>0</v>
      </c>
      <c r="AH111" s="194">
        <f t="shared" si="286"/>
        <v>0</v>
      </c>
      <c r="AI111" s="256" t="e">
        <f t="shared" si="146"/>
        <v>#DIV/0!</v>
      </c>
      <c r="AJ111" s="259">
        <v>0</v>
      </c>
      <c r="AK111" s="259">
        <v>0</v>
      </c>
      <c r="AL111" s="259">
        <v>0</v>
      </c>
      <c r="AM111" s="259">
        <v>0</v>
      </c>
      <c r="AN111" s="259">
        <v>0</v>
      </c>
      <c r="AO111" s="259">
        <v>0</v>
      </c>
      <c r="AP111" s="259">
        <v>0</v>
      </c>
      <c r="AQ111" s="259">
        <v>0</v>
      </c>
      <c r="AR111" s="259">
        <v>0</v>
      </c>
      <c r="AS111" s="259">
        <v>0</v>
      </c>
      <c r="AT111" s="259">
        <v>0</v>
      </c>
      <c r="AU111" s="282">
        <v>0</v>
      </c>
      <c r="AW111" s="194">
        <f t="shared" si="287"/>
        <v>0</v>
      </c>
      <c r="AX111" s="256" t="e">
        <f t="shared" si="155"/>
        <v>#DIV/0!</v>
      </c>
      <c r="AY111" s="259">
        <v>0</v>
      </c>
      <c r="AZ111" s="259">
        <v>0</v>
      </c>
      <c r="BA111" s="259">
        <v>0</v>
      </c>
      <c r="BB111" s="259">
        <v>0</v>
      </c>
      <c r="BC111" s="259">
        <v>0</v>
      </c>
      <c r="BD111" s="259">
        <v>0</v>
      </c>
      <c r="BE111" s="259">
        <v>0</v>
      </c>
      <c r="BF111" s="259">
        <v>0</v>
      </c>
      <c r="BG111" s="259">
        <v>0</v>
      </c>
      <c r="BH111" s="259">
        <v>0</v>
      </c>
      <c r="BI111" s="259">
        <v>0</v>
      </c>
      <c r="BJ111" s="282">
        <v>0</v>
      </c>
    </row>
    <row r="112" spans="1:62">
      <c r="A112" s="207">
        <v>5218</v>
      </c>
      <c r="B112" s="207" t="s">
        <v>181</v>
      </c>
      <c r="C112" s="199" t="s">
        <v>182</v>
      </c>
      <c r="D112" s="194">
        <f t="shared" si="164"/>
        <v>0</v>
      </c>
      <c r="E112" s="256" t="e">
        <f t="shared" si="142"/>
        <v>#DIV/0!</v>
      </c>
      <c r="F112" s="259">
        <f t="shared" si="355"/>
        <v>0</v>
      </c>
      <c r="G112" s="259">
        <f t="shared" si="356"/>
        <v>0</v>
      </c>
      <c r="H112" s="259">
        <f t="shared" si="357"/>
        <v>0</v>
      </c>
      <c r="I112" s="259">
        <f t="shared" si="358"/>
        <v>0</v>
      </c>
      <c r="J112" s="259">
        <f>$Y$112+$AN$112+$BC$112</f>
        <v>0</v>
      </c>
      <c r="K112" s="259">
        <f>$Z$112+$AO$112+$BD$112</f>
        <v>0</v>
      </c>
      <c r="L112" s="259">
        <f>$AA$112+$AP$112+$BE$112</f>
        <v>0</v>
      </c>
      <c r="M112" s="259">
        <f t="shared" si="359"/>
        <v>0</v>
      </c>
      <c r="N112" s="259">
        <f t="shared" si="360"/>
        <v>0</v>
      </c>
      <c r="O112" s="259">
        <f t="shared" si="361"/>
        <v>0</v>
      </c>
      <c r="P112" s="259">
        <f t="shared" si="362"/>
        <v>0</v>
      </c>
      <c r="Q112" s="282">
        <f t="shared" si="363"/>
        <v>0</v>
      </c>
      <c r="S112" s="194">
        <f t="shared" si="174"/>
        <v>0</v>
      </c>
      <c r="T112" s="256" t="e">
        <f t="shared" si="144"/>
        <v>#DIV/0!</v>
      </c>
      <c r="U112" s="259">
        <v>0</v>
      </c>
      <c r="V112" s="259">
        <v>0</v>
      </c>
      <c r="W112" s="259">
        <v>0</v>
      </c>
      <c r="X112" s="259">
        <v>0</v>
      </c>
      <c r="Y112" s="259">
        <v>0</v>
      </c>
      <c r="Z112" s="259">
        <v>0</v>
      </c>
      <c r="AA112" s="259">
        <v>0</v>
      </c>
      <c r="AB112" s="259">
        <v>0</v>
      </c>
      <c r="AC112" s="259">
        <v>0</v>
      </c>
      <c r="AD112" s="259">
        <v>0</v>
      </c>
      <c r="AE112" s="259">
        <v>0</v>
      </c>
      <c r="AF112" s="282">
        <v>0</v>
      </c>
      <c r="AH112" s="194">
        <f t="shared" si="286"/>
        <v>0</v>
      </c>
      <c r="AI112" s="256" t="e">
        <f t="shared" si="146"/>
        <v>#DIV/0!</v>
      </c>
      <c r="AJ112" s="259">
        <v>0</v>
      </c>
      <c r="AK112" s="259">
        <v>0</v>
      </c>
      <c r="AL112" s="259">
        <v>0</v>
      </c>
      <c r="AM112" s="259">
        <v>0</v>
      </c>
      <c r="AN112" s="259">
        <v>0</v>
      </c>
      <c r="AO112" s="259">
        <v>0</v>
      </c>
      <c r="AP112" s="259">
        <v>0</v>
      </c>
      <c r="AQ112" s="259">
        <v>0</v>
      </c>
      <c r="AR112" s="259">
        <v>0</v>
      </c>
      <c r="AS112" s="259">
        <v>0</v>
      </c>
      <c r="AT112" s="259">
        <v>0</v>
      </c>
      <c r="AU112" s="282">
        <v>0</v>
      </c>
      <c r="AW112" s="194">
        <f t="shared" si="287"/>
        <v>0</v>
      </c>
      <c r="AX112" s="256" t="e">
        <f t="shared" si="155"/>
        <v>#DIV/0!</v>
      </c>
      <c r="AY112" s="259">
        <v>0</v>
      </c>
      <c r="AZ112" s="259">
        <v>0</v>
      </c>
      <c r="BA112" s="259">
        <v>0</v>
      </c>
      <c r="BB112" s="259">
        <v>0</v>
      </c>
      <c r="BC112" s="259">
        <v>0</v>
      </c>
      <c r="BD112" s="259">
        <v>0</v>
      </c>
      <c r="BE112" s="259">
        <v>0</v>
      </c>
      <c r="BF112" s="259">
        <v>0</v>
      </c>
      <c r="BG112" s="259">
        <v>0</v>
      </c>
      <c r="BH112" s="259">
        <v>0</v>
      </c>
      <c r="BI112" s="259">
        <v>0</v>
      </c>
      <c r="BJ112" s="282">
        <v>0</v>
      </c>
    </row>
    <row r="113" spans="1:62">
      <c r="A113" s="207">
        <v>5218</v>
      </c>
      <c r="B113" s="207" t="s">
        <v>183</v>
      </c>
      <c r="C113" s="199" t="s">
        <v>184</v>
      </c>
      <c r="D113" s="194">
        <f t="shared" si="164"/>
        <v>0</v>
      </c>
      <c r="E113" s="256" t="e">
        <f t="shared" si="142"/>
        <v>#DIV/0!</v>
      </c>
      <c r="F113" s="259">
        <f t="shared" si="355"/>
        <v>0</v>
      </c>
      <c r="G113" s="259">
        <f t="shared" si="356"/>
        <v>0</v>
      </c>
      <c r="H113" s="259">
        <f t="shared" si="357"/>
        <v>0</v>
      </c>
      <c r="I113" s="259">
        <f t="shared" si="358"/>
        <v>0</v>
      </c>
      <c r="J113" s="259">
        <f>$Y$113+$AN$113+$BC$113</f>
        <v>0</v>
      </c>
      <c r="K113" s="259">
        <f>$Z$113+$AO$113+$BD$113</f>
        <v>0</v>
      </c>
      <c r="L113" s="259">
        <f>$AA$113+$AP$113+$BE$113</f>
        <v>0</v>
      </c>
      <c r="M113" s="259">
        <f t="shared" si="359"/>
        <v>0</v>
      </c>
      <c r="N113" s="259">
        <f t="shared" si="360"/>
        <v>0</v>
      </c>
      <c r="O113" s="259">
        <f t="shared" si="361"/>
        <v>0</v>
      </c>
      <c r="P113" s="259">
        <f t="shared" si="362"/>
        <v>0</v>
      </c>
      <c r="Q113" s="282">
        <f t="shared" si="363"/>
        <v>0</v>
      </c>
      <c r="S113" s="194">
        <f t="shared" si="174"/>
        <v>0</v>
      </c>
      <c r="T113" s="256" t="e">
        <f t="shared" si="144"/>
        <v>#DIV/0!</v>
      </c>
      <c r="U113" s="259">
        <v>0</v>
      </c>
      <c r="V113" s="259">
        <v>0</v>
      </c>
      <c r="W113" s="259">
        <v>0</v>
      </c>
      <c r="X113" s="259">
        <v>0</v>
      </c>
      <c r="Y113" s="259">
        <v>0</v>
      </c>
      <c r="Z113" s="259">
        <v>0</v>
      </c>
      <c r="AA113" s="259">
        <v>0</v>
      </c>
      <c r="AB113" s="259">
        <v>0</v>
      </c>
      <c r="AC113" s="259">
        <v>0</v>
      </c>
      <c r="AD113" s="259">
        <v>0</v>
      </c>
      <c r="AE113" s="259">
        <v>0</v>
      </c>
      <c r="AF113" s="282">
        <v>0</v>
      </c>
      <c r="AH113" s="194">
        <f t="shared" si="286"/>
        <v>0</v>
      </c>
      <c r="AI113" s="256" t="e">
        <f t="shared" si="146"/>
        <v>#DIV/0!</v>
      </c>
      <c r="AJ113" s="259">
        <v>0</v>
      </c>
      <c r="AK113" s="259">
        <v>0</v>
      </c>
      <c r="AL113" s="259">
        <v>0</v>
      </c>
      <c r="AM113" s="259">
        <v>0</v>
      </c>
      <c r="AN113" s="259">
        <v>0</v>
      </c>
      <c r="AO113" s="259">
        <v>0</v>
      </c>
      <c r="AP113" s="259">
        <v>0</v>
      </c>
      <c r="AQ113" s="259">
        <v>0</v>
      </c>
      <c r="AR113" s="259">
        <v>0</v>
      </c>
      <c r="AS113" s="259">
        <v>0</v>
      </c>
      <c r="AT113" s="259">
        <v>0</v>
      </c>
      <c r="AU113" s="282">
        <v>0</v>
      </c>
      <c r="AW113" s="194">
        <f t="shared" si="287"/>
        <v>0</v>
      </c>
      <c r="AX113" s="256" t="e">
        <f t="shared" si="155"/>
        <v>#DIV/0!</v>
      </c>
      <c r="AY113" s="259">
        <v>0</v>
      </c>
      <c r="AZ113" s="259">
        <v>0</v>
      </c>
      <c r="BA113" s="259">
        <v>0</v>
      </c>
      <c r="BB113" s="259">
        <v>0</v>
      </c>
      <c r="BC113" s="259">
        <v>0</v>
      </c>
      <c r="BD113" s="259">
        <v>0</v>
      </c>
      <c r="BE113" s="259">
        <v>0</v>
      </c>
      <c r="BF113" s="259">
        <v>0</v>
      </c>
      <c r="BG113" s="259">
        <v>0</v>
      </c>
      <c r="BH113" s="259">
        <v>0</v>
      </c>
      <c r="BI113" s="259">
        <v>0</v>
      </c>
      <c r="BJ113" s="282">
        <v>0</v>
      </c>
    </row>
    <row r="114" spans="1:62">
      <c r="A114" s="207">
        <v>5218</v>
      </c>
      <c r="B114" s="207" t="s">
        <v>185</v>
      </c>
      <c r="C114" s="199" t="s">
        <v>186</v>
      </c>
      <c r="D114" s="194">
        <f t="shared" si="164"/>
        <v>0</v>
      </c>
      <c r="E114" s="256" t="e">
        <f t="shared" si="142"/>
        <v>#DIV/0!</v>
      </c>
      <c r="F114" s="259">
        <f t="shared" si="355"/>
        <v>0</v>
      </c>
      <c r="G114" s="259">
        <f t="shared" si="356"/>
        <v>0</v>
      </c>
      <c r="H114" s="259">
        <f t="shared" si="357"/>
        <v>0</v>
      </c>
      <c r="I114" s="259">
        <f t="shared" si="358"/>
        <v>0</v>
      </c>
      <c r="J114" s="259">
        <f>$Y$114+$AN$114+$BC$114</f>
        <v>0</v>
      </c>
      <c r="K114" s="259">
        <f>$Z$114+$AO$114+$BD$114</f>
        <v>0</v>
      </c>
      <c r="L114" s="259">
        <f>$AA$114+$AP$114+$BE$114</f>
        <v>0</v>
      </c>
      <c r="M114" s="259">
        <f t="shared" si="359"/>
        <v>0</v>
      </c>
      <c r="N114" s="259">
        <f t="shared" si="360"/>
        <v>0</v>
      </c>
      <c r="O114" s="259">
        <f t="shared" si="361"/>
        <v>0</v>
      </c>
      <c r="P114" s="259">
        <f t="shared" si="362"/>
        <v>0</v>
      </c>
      <c r="Q114" s="282">
        <f t="shared" si="363"/>
        <v>0</v>
      </c>
      <c r="S114" s="194">
        <f t="shared" si="174"/>
        <v>0</v>
      </c>
      <c r="T114" s="256" t="e">
        <f t="shared" si="144"/>
        <v>#DIV/0!</v>
      </c>
      <c r="U114" s="259">
        <v>0</v>
      </c>
      <c r="V114" s="259">
        <v>0</v>
      </c>
      <c r="W114" s="259">
        <v>0</v>
      </c>
      <c r="X114" s="259">
        <v>0</v>
      </c>
      <c r="Y114" s="259">
        <v>0</v>
      </c>
      <c r="Z114" s="259">
        <v>0</v>
      </c>
      <c r="AA114" s="259">
        <v>0</v>
      </c>
      <c r="AB114" s="259">
        <v>0</v>
      </c>
      <c r="AC114" s="259">
        <v>0</v>
      </c>
      <c r="AD114" s="259">
        <v>0</v>
      </c>
      <c r="AE114" s="259">
        <v>0</v>
      </c>
      <c r="AF114" s="282">
        <v>0</v>
      </c>
      <c r="AH114" s="194">
        <f t="shared" si="286"/>
        <v>0</v>
      </c>
      <c r="AI114" s="256" t="e">
        <f t="shared" si="146"/>
        <v>#DIV/0!</v>
      </c>
      <c r="AJ114" s="259">
        <v>0</v>
      </c>
      <c r="AK114" s="259">
        <v>0</v>
      </c>
      <c r="AL114" s="259">
        <v>0</v>
      </c>
      <c r="AM114" s="259">
        <v>0</v>
      </c>
      <c r="AN114" s="259">
        <v>0</v>
      </c>
      <c r="AO114" s="259">
        <v>0</v>
      </c>
      <c r="AP114" s="259">
        <v>0</v>
      </c>
      <c r="AQ114" s="259">
        <v>0</v>
      </c>
      <c r="AR114" s="259">
        <v>0</v>
      </c>
      <c r="AS114" s="259">
        <v>0</v>
      </c>
      <c r="AT114" s="259">
        <v>0</v>
      </c>
      <c r="AU114" s="282">
        <v>0</v>
      </c>
      <c r="AW114" s="194">
        <f t="shared" si="287"/>
        <v>0</v>
      </c>
      <c r="AX114" s="256" t="e">
        <f t="shared" si="155"/>
        <v>#DIV/0!</v>
      </c>
      <c r="AY114" s="259">
        <v>0</v>
      </c>
      <c r="AZ114" s="259">
        <v>0</v>
      </c>
      <c r="BA114" s="259">
        <v>0</v>
      </c>
      <c r="BB114" s="259">
        <v>0</v>
      </c>
      <c r="BC114" s="259">
        <v>0</v>
      </c>
      <c r="BD114" s="259">
        <v>0</v>
      </c>
      <c r="BE114" s="259">
        <v>0</v>
      </c>
      <c r="BF114" s="259">
        <v>0</v>
      </c>
      <c r="BG114" s="259">
        <v>0</v>
      </c>
      <c r="BH114" s="259">
        <v>0</v>
      </c>
      <c r="BI114" s="259">
        <v>0</v>
      </c>
      <c r="BJ114" s="282">
        <v>0</v>
      </c>
    </row>
    <row r="115" spans="1:62">
      <c r="A115" s="207">
        <v>5218</v>
      </c>
      <c r="B115" s="207" t="s">
        <v>187</v>
      </c>
      <c r="C115" s="199" t="s">
        <v>188</v>
      </c>
      <c r="D115" s="194">
        <f t="shared" si="164"/>
        <v>0</v>
      </c>
      <c r="E115" s="256" t="e">
        <f t="shared" si="142"/>
        <v>#DIV/0!</v>
      </c>
      <c r="F115" s="259">
        <f t="shared" si="355"/>
        <v>0</v>
      </c>
      <c r="G115" s="259">
        <f t="shared" si="356"/>
        <v>0</v>
      </c>
      <c r="H115" s="259">
        <f t="shared" si="357"/>
        <v>0</v>
      </c>
      <c r="I115" s="259">
        <f t="shared" si="358"/>
        <v>0</v>
      </c>
      <c r="J115" s="259">
        <f>$Y$115+$AN$115+$BC$115</f>
        <v>0</v>
      </c>
      <c r="K115" s="259">
        <f>$Z$115+$AO$115+$BD$115</f>
        <v>0</v>
      </c>
      <c r="L115" s="259">
        <f>$AA$115+$AP$115+$BE$115</f>
        <v>0</v>
      </c>
      <c r="M115" s="259">
        <f t="shared" si="359"/>
        <v>0</v>
      </c>
      <c r="N115" s="259">
        <f t="shared" si="360"/>
        <v>0</v>
      </c>
      <c r="O115" s="259">
        <f t="shared" si="361"/>
        <v>0</v>
      </c>
      <c r="P115" s="259">
        <f t="shared" si="362"/>
        <v>0</v>
      </c>
      <c r="Q115" s="282">
        <f t="shared" si="363"/>
        <v>0</v>
      </c>
      <c r="S115" s="194">
        <f t="shared" si="174"/>
        <v>0</v>
      </c>
      <c r="T115" s="256" t="e">
        <f t="shared" si="144"/>
        <v>#DIV/0!</v>
      </c>
      <c r="U115" s="259">
        <v>0</v>
      </c>
      <c r="V115" s="259">
        <v>0</v>
      </c>
      <c r="W115" s="259">
        <v>0</v>
      </c>
      <c r="X115" s="259">
        <v>0</v>
      </c>
      <c r="Y115" s="259">
        <v>0</v>
      </c>
      <c r="Z115" s="259">
        <v>0</v>
      </c>
      <c r="AA115" s="259">
        <v>0</v>
      </c>
      <c r="AB115" s="259">
        <v>0</v>
      </c>
      <c r="AC115" s="259">
        <v>0</v>
      </c>
      <c r="AD115" s="259">
        <v>0</v>
      </c>
      <c r="AE115" s="259">
        <v>0</v>
      </c>
      <c r="AF115" s="282">
        <v>0</v>
      </c>
      <c r="AH115" s="194">
        <f t="shared" si="286"/>
        <v>0</v>
      </c>
      <c r="AI115" s="256" t="e">
        <f t="shared" si="146"/>
        <v>#DIV/0!</v>
      </c>
      <c r="AJ115" s="259">
        <v>0</v>
      </c>
      <c r="AK115" s="259">
        <v>0</v>
      </c>
      <c r="AL115" s="259">
        <v>0</v>
      </c>
      <c r="AM115" s="259">
        <v>0</v>
      </c>
      <c r="AN115" s="259">
        <v>0</v>
      </c>
      <c r="AO115" s="259">
        <v>0</v>
      </c>
      <c r="AP115" s="259">
        <v>0</v>
      </c>
      <c r="AQ115" s="259">
        <v>0</v>
      </c>
      <c r="AR115" s="259">
        <v>0</v>
      </c>
      <c r="AS115" s="259">
        <v>0</v>
      </c>
      <c r="AT115" s="259">
        <v>0</v>
      </c>
      <c r="AU115" s="282">
        <v>0</v>
      </c>
      <c r="AW115" s="194">
        <f t="shared" si="287"/>
        <v>0</v>
      </c>
      <c r="AX115" s="256" t="e">
        <f t="shared" si="155"/>
        <v>#DIV/0!</v>
      </c>
      <c r="AY115" s="259">
        <v>0</v>
      </c>
      <c r="AZ115" s="259">
        <v>0</v>
      </c>
      <c r="BA115" s="259">
        <v>0</v>
      </c>
      <c r="BB115" s="259">
        <v>0</v>
      </c>
      <c r="BC115" s="259">
        <v>0</v>
      </c>
      <c r="BD115" s="259">
        <v>0</v>
      </c>
      <c r="BE115" s="259">
        <v>0</v>
      </c>
      <c r="BF115" s="259">
        <v>0</v>
      </c>
      <c r="BG115" s="259">
        <v>0</v>
      </c>
      <c r="BH115" s="259">
        <v>0</v>
      </c>
      <c r="BI115" s="259">
        <v>0</v>
      </c>
      <c r="BJ115" s="282">
        <v>0</v>
      </c>
    </row>
    <row r="116" spans="1:62">
      <c r="A116" s="207">
        <v>5218</v>
      </c>
      <c r="B116" s="207" t="s">
        <v>189</v>
      </c>
      <c r="C116" s="199" t="s">
        <v>190</v>
      </c>
      <c r="D116" s="194">
        <f t="shared" si="164"/>
        <v>0</v>
      </c>
      <c r="E116" s="256" t="e">
        <f t="shared" si="142"/>
        <v>#DIV/0!</v>
      </c>
      <c r="F116" s="259">
        <f t="shared" si="355"/>
        <v>0</v>
      </c>
      <c r="G116" s="259">
        <f t="shared" si="356"/>
        <v>0</v>
      </c>
      <c r="H116" s="259">
        <f t="shared" si="357"/>
        <v>0</v>
      </c>
      <c r="I116" s="259">
        <f t="shared" si="358"/>
        <v>0</v>
      </c>
      <c r="J116" s="259">
        <f>$Y$116+$AN$116+$BC$116</f>
        <v>0</v>
      </c>
      <c r="K116" s="259">
        <f>$Z$116+$AO$116+$BD$116</f>
        <v>0</v>
      </c>
      <c r="L116" s="259">
        <f>$AA$116+$AP$116+$BE$116</f>
        <v>0</v>
      </c>
      <c r="M116" s="259">
        <f t="shared" si="359"/>
        <v>0</v>
      </c>
      <c r="N116" s="259">
        <f t="shared" si="360"/>
        <v>0</v>
      </c>
      <c r="O116" s="259">
        <f t="shared" si="361"/>
        <v>0</v>
      </c>
      <c r="P116" s="259">
        <f t="shared" si="362"/>
        <v>0</v>
      </c>
      <c r="Q116" s="282">
        <f t="shared" si="363"/>
        <v>0</v>
      </c>
      <c r="S116" s="194">
        <f t="shared" si="174"/>
        <v>0</v>
      </c>
      <c r="T116" s="256" t="e">
        <f t="shared" si="144"/>
        <v>#DIV/0!</v>
      </c>
      <c r="U116" s="259">
        <v>0</v>
      </c>
      <c r="V116" s="259">
        <v>0</v>
      </c>
      <c r="W116" s="259">
        <v>0</v>
      </c>
      <c r="X116" s="259">
        <v>0</v>
      </c>
      <c r="Y116" s="259">
        <v>0</v>
      </c>
      <c r="Z116" s="259">
        <v>0</v>
      </c>
      <c r="AA116" s="259">
        <v>0</v>
      </c>
      <c r="AB116" s="259">
        <v>0</v>
      </c>
      <c r="AC116" s="259">
        <v>0</v>
      </c>
      <c r="AD116" s="259">
        <v>0</v>
      </c>
      <c r="AE116" s="259">
        <v>0</v>
      </c>
      <c r="AF116" s="282">
        <v>0</v>
      </c>
      <c r="AH116" s="194">
        <f t="shared" si="286"/>
        <v>0</v>
      </c>
      <c r="AI116" s="256" t="e">
        <f t="shared" si="146"/>
        <v>#DIV/0!</v>
      </c>
      <c r="AJ116" s="259">
        <v>0</v>
      </c>
      <c r="AK116" s="259">
        <v>0</v>
      </c>
      <c r="AL116" s="259">
        <v>0</v>
      </c>
      <c r="AM116" s="259">
        <v>0</v>
      </c>
      <c r="AN116" s="259">
        <v>0</v>
      </c>
      <c r="AO116" s="259">
        <v>0</v>
      </c>
      <c r="AP116" s="259">
        <v>0</v>
      </c>
      <c r="AQ116" s="259">
        <v>0</v>
      </c>
      <c r="AR116" s="259">
        <v>0</v>
      </c>
      <c r="AS116" s="259">
        <v>0</v>
      </c>
      <c r="AT116" s="259">
        <v>0</v>
      </c>
      <c r="AU116" s="282">
        <v>0</v>
      </c>
      <c r="AW116" s="194">
        <f t="shared" si="287"/>
        <v>0</v>
      </c>
      <c r="AX116" s="256" t="e">
        <f t="shared" si="155"/>
        <v>#DIV/0!</v>
      </c>
      <c r="AY116" s="259">
        <v>0</v>
      </c>
      <c r="AZ116" s="259">
        <v>0</v>
      </c>
      <c r="BA116" s="259">
        <v>0</v>
      </c>
      <c r="BB116" s="259">
        <v>0</v>
      </c>
      <c r="BC116" s="259">
        <v>0</v>
      </c>
      <c r="BD116" s="259">
        <v>0</v>
      </c>
      <c r="BE116" s="259">
        <v>0</v>
      </c>
      <c r="BF116" s="259">
        <v>0</v>
      </c>
      <c r="BG116" s="259">
        <v>0</v>
      </c>
      <c r="BH116" s="259">
        <v>0</v>
      </c>
      <c r="BI116" s="259">
        <v>0</v>
      </c>
      <c r="BJ116" s="282">
        <v>0</v>
      </c>
    </row>
    <row r="117" spans="1:62">
      <c r="A117" s="207">
        <v>5218</v>
      </c>
      <c r="B117" s="207" t="s">
        <v>191</v>
      </c>
      <c r="C117" s="199" t="s">
        <v>192</v>
      </c>
      <c r="D117" s="194">
        <f t="shared" si="164"/>
        <v>0</v>
      </c>
      <c r="E117" s="256" t="e">
        <f t="shared" si="142"/>
        <v>#DIV/0!</v>
      </c>
      <c r="F117" s="259">
        <f t="shared" si="355"/>
        <v>0</v>
      </c>
      <c r="G117" s="259">
        <f t="shared" si="356"/>
        <v>0</v>
      </c>
      <c r="H117" s="259">
        <f t="shared" si="357"/>
        <v>0</v>
      </c>
      <c r="I117" s="259">
        <f t="shared" si="358"/>
        <v>0</v>
      </c>
      <c r="J117" s="259">
        <f>$Y$117+$AN$117+$BC$117</f>
        <v>0</v>
      </c>
      <c r="K117" s="259">
        <f>$Z$117+$AO$117+$BD$117</f>
        <v>0</v>
      </c>
      <c r="L117" s="259">
        <f>$AA$117+$AP$117+$BE$117</f>
        <v>0</v>
      </c>
      <c r="M117" s="259">
        <f t="shared" si="359"/>
        <v>0</v>
      </c>
      <c r="N117" s="259">
        <f t="shared" si="360"/>
        <v>0</v>
      </c>
      <c r="O117" s="259">
        <f t="shared" si="361"/>
        <v>0</v>
      </c>
      <c r="P117" s="259">
        <f t="shared" si="362"/>
        <v>0</v>
      </c>
      <c r="Q117" s="282">
        <f t="shared" si="363"/>
        <v>0</v>
      </c>
      <c r="S117" s="194">
        <f t="shared" si="174"/>
        <v>0</v>
      </c>
      <c r="T117" s="256" t="e">
        <f t="shared" si="144"/>
        <v>#DIV/0!</v>
      </c>
      <c r="U117" s="259">
        <v>0</v>
      </c>
      <c r="V117" s="259">
        <v>0</v>
      </c>
      <c r="W117" s="259">
        <v>0</v>
      </c>
      <c r="X117" s="259">
        <v>0</v>
      </c>
      <c r="Y117" s="259">
        <v>0</v>
      </c>
      <c r="Z117" s="259">
        <v>0</v>
      </c>
      <c r="AA117" s="259">
        <v>0</v>
      </c>
      <c r="AB117" s="259">
        <v>0</v>
      </c>
      <c r="AC117" s="259">
        <v>0</v>
      </c>
      <c r="AD117" s="259">
        <v>0</v>
      </c>
      <c r="AE117" s="259">
        <v>0</v>
      </c>
      <c r="AF117" s="282">
        <v>0</v>
      </c>
      <c r="AH117" s="194">
        <f t="shared" si="286"/>
        <v>0</v>
      </c>
      <c r="AI117" s="256" t="e">
        <f t="shared" si="146"/>
        <v>#DIV/0!</v>
      </c>
      <c r="AJ117" s="259">
        <v>0</v>
      </c>
      <c r="AK117" s="259">
        <v>0</v>
      </c>
      <c r="AL117" s="259">
        <v>0</v>
      </c>
      <c r="AM117" s="259">
        <v>0</v>
      </c>
      <c r="AN117" s="259">
        <v>0</v>
      </c>
      <c r="AO117" s="259">
        <v>0</v>
      </c>
      <c r="AP117" s="259">
        <v>0</v>
      </c>
      <c r="AQ117" s="259">
        <v>0</v>
      </c>
      <c r="AR117" s="259">
        <v>0</v>
      </c>
      <c r="AS117" s="259">
        <v>0</v>
      </c>
      <c r="AT117" s="259">
        <v>0</v>
      </c>
      <c r="AU117" s="282">
        <v>0</v>
      </c>
      <c r="AW117" s="194">
        <f t="shared" si="287"/>
        <v>0</v>
      </c>
      <c r="AX117" s="256" t="e">
        <f t="shared" si="155"/>
        <v>#DIV/0!</v>
      </c>
      <c r="AY117" s="259">
        <v>0</v>
      </c>
      <c r="AZ117" s="259">
        <v>0</v>
      </c>
      <c r="BA117" s="259">
        <v>0</v>
      </c>
      <c r="BB117" s="259">
        <v>0</v>
      </c>
      <c r="BC117" s="259">
        <v>0</v>
      </c>
      <c r="BD117" s="259">
        <v>0</v>
      </c>
      <c r="BE117" s="259">
        <v>0</v>
      </c>
      <c r="BF117" s="259">
        <v>0</v>
      </c>
      <c r="BG117" s="259">
        <v>0</v>
      </c>
      <c r="BH117" s="259">
        <v>0</v>
      </c>
      <c r="BI117" s="259">
        <v>0</v>
      </c>
      <c r="BJ117" s="282">
        <v>0</v>
      </c>
    </row>
    <row r="118" spans="1:62">
      <c r="A118" s="325">
        <v>5218</v>
      </c>
      <c r="B118" s="325" t="s">
        <v>193</v>
      </c>
      <c r="C118" s="339" t="s">
        <v>194</v>
      </c>
      <c r="D118" s="340">
        <f t="shared" si="164"/>
        <v>0</v>
      </c>
      <c r="E118" s="360" t="e">
        <f t="shared" si="142"/>
        <v>#DIV/0!</v>
      </c>
      <c r="F118" s="361">
        <f t="shared" si="355"/>
        <v>0</v>
      </c>
      <c r="G118" s="361">
        <f t="shared" si="356"/>
        <v>0</v>
      </c>
      <c r="H118" s="361">
        <f t="shared" si="357"/>
        <v>0</v>
      </c>
      <c r="I118" s="361">
        <f t="shared" si="358"/>
        <v>0</v>
      </c>
      <c r="J118" s="361">
        <f>$Y$118+$AN$118+$BC$118</f>
        <v>0</v>
      </c>
      <c r="K118" s="361">
        <f>$Z$118+$AO$118+$BD$118</f>
        <v>0</v>
      </c>
      <c r="L118" s="361">
        <f>$AA$118+$AP$118+$BE$118</f>
        <v>0</v>
      </c>
      <c r="M118" s="361">
        <f t="shared" si="359"/>
        <v>0</v>
      </c>
      <c r="N118" s="361">
        <f t="shared" si="360"/>
        <v>0</v>
      </c>
      <c r="O118" s="361">
        <f t="shared" si="361"/>
        <v>0</v>
      </c>
      <c r="P118" s="361">
        <f t="shared" si="362"/>
        <v>0</v>
      </c>
      <c r="Q118" s="378">
        <f t="shared" si="363"/>
        <v>0</v>
      </c>
      <c r="S118" s="340">
        <f t="shared" si="174"/>
        <v>0</v>
      </c>
      <c r="T118" s="360" t="e">
        <f t="shared" si="144"/>
        <v>#DIV/0!</v>
      </c>
      <c r="U118" s="361">
        <v>0</v>
      </c>
      <c r="V118" s="361">
        <v>0</v>
      </c>
      <c r="W118" s="361">
        <v>0</v>
      </c>
      <c r="X118" s="361">
        <v>0</v>
      </c>
      <c r="Y118" s="361">
        <v>0</v>
      </c>
      <c r="Z118" s="361">
        <v>0</v>
      </c>
      <c r="AA118" s="361">
        <v>0</v>
      </c>
      <c r="AB118" s="361">
        <v>0</v>
      </c>
      <c r="AC118" s="361">
        <v>0</v>
      </c>
      <c r="AD118" s="361">
        <v>0</v>
      </c>
      <c r="AE118" s="361">
        <v>0</v>
      </c>
      <c r="AF118" s="378">
        <v>0</v>
      </c>
      <c r="AH118" s="340">
        <f t="shared" si="286"/>
        <v>0</v>
      </c>
      <c r="AI118" s="360" t="e">
        <f t="shared" si="146"/>
        <v>#DIV/0!</v>
      </c>
      <c r="AJ118" s="361">
        <v>0</v>
      </c>
      <c r="AK118" s="361">
        <v>0</v>
      </c>
      <c r="AL118" s="361">
        <v>0</v>
      </c>
      <c r="AM118" s="361">
        <v>0</v>
      </c>
      <c r="AN118" s="361">
        <v>0</v>
      </c>
      <c r="AO118" s="361">
        <v>0</v>
      </c>
      <c r="AP118" s="361">
        <v>0</v>
      </c>
      <c r="AQ118" s="361">
        <v>0</v>
      </c>
      <c r="AR118" s="361">
        <v>0</v>
      </c>
      <c r="AS118" s="361">
        <v>0</v>
      </c>
      <c r="AT118" s="361">
        <v>0</v>
      </c>
      <c r="AU118" s="378">
        <v>0</v>
      </c>
      <c r="AW118" s="340">
        <f t="shared" si="287"/>
        <v>0</v>
      </c>
      <c r="AX118" s="360" t="e">
        <f t="shared" si="155"/>
        <v>#DIV/0!</v>
      </c>
      <c r="AY118" s="361">
        <v>0</v>
      </c>
      <c r="AZ118" s="361">
        <v>0</v>
      </c>
      <c r="BA118" s="361">
        <v>0</v>
      </c>
      <c r="BB118" s="361">
        <v>0</v>
      </c>
      <c r="BC118" s="361">
        <v>0</v>
      </c>
      <c r="BD118" s="361">
        <v>0</v>
      </c>
      <c r="BE118" s="361">
        <v>0</v>
      </c>
      <c r="BF118" s="361">
        <v>0</v>
      </c>
      <c r="BG118" s="361">
        <v>0</v>
      </c>
      <c r="BH118" s="361">
        <v>0</v>
      </c>
      <c r="BI118" s="361">
        <v>0</v>
      </c>
      <c r="BJ118" s="378">
        <v>0</v>
      </c>
    </row>
    <row r="119" spans="1:62">
      <c r="A119" s="211">
        <v>5219</v>
      </c>
      <c r="B119" s="211" t="s">
        <v>195</v>
      </c>
      <c r="C119" s="212" t="s">
        <v>196</v>
      </c>
      <c r="D119" s="213">
        <f t="shared" si="164"/>
        <v>0</v>
      </c>
      <c r="E119" s="266" t="e">
        <f t="shared" si="142"/>
        <v>#DIV/0!</v>
      </c>
      <c r="F119" s="267">
        <f t="shared" si="355"/>
        <v>0</v>
      </c>
      <c r="G119" s="267">
        <f t="shared" si="356"/>
        <v>0</v>
      </c>
      <c r="H119" s="267">
        <f t="shared" si="357"/>
        <v>0</v>
      </c>
      <c r="I119" s="267">
        <f t="shared" si="358"/>
        <v>0</v>
      </c>
      <c r="J119" s="267">
        <f>$Y$119+$AN$119+$BC$119</f>
        <v>0</v>
      </c>
      <c r="K119" s="267">
        <f>$Z$119+$AO$119+$BD$119</f>
        <v>0</v>
      </c>
      <c r="L119" s="267">
        <f>$AA$119+$AP$119+$BE$119</f>
        <v>0</v>
      </c>
      <c r="M119" s="267">
        <f t="shared" si="359"/>
        <v>0</v>
      </c>
      <c r="N119" s="267">
        <f t="shared" si="360"/>
        <v>0</v>
      </c>
      <c r="O119" s="267">
        <f t="shared" si="361"/>
        <v>0</v>
      </c>
      <c r="P119" s="267">
        <f t="shared" si="362"/>
        <v>0</v>
      </c>
      <c r="Q119" s="287">
        <f t="shared" si="363"/>
        <v>0</v>
      </c>
      <c r="S119" s="213">
        <f t="shared" si="174"/>
        <v>0</v>
      </c>
      <c r="T119" s="266" t="e">
        <f t="shared" si="144"/>
        <v>#DIV/0!</v>
      </c>
      <c r="U119" s="267">
        <v>0</v>
      </c>
      <c r="V119" s="267">
        <v>0</v>
      </c>
      <c r="W119" s="267">
        <v>0</v>
      </c>
      <c r="X119" s="267">
        <v>0</v>
      </c>
      <c r="Y119" s="267">
        <v>0</v>
      </c>
      <c r="Z119" s="267">
        <v>0</v>
      </c>
      <c r="AA119" s="267">
        <v>0</v>
      </c>
      <c r="AB119" s="267">
        <v>0</v>
      </c>
      <c r="AC119" s="267">
        <v>0</v>
      </c>
      <c r="AD119" s="267">
        <v>0</v>
      </c>
      <c r="AE119" s="267">
        <v>0</v>
      </c>
      <c r="AF119" s="287">
        <v>0</v>
      </c>
      <c r="AH119" s="213">
        <f t="shared" si="286"/>
        <v>0</v>
      </c>
      <c r="AI119" s="266" t="e">
        <f t="shared" si="146"/>
        <v>#DIV/0!</v>
      </c>
      <c r="AJ119" s="267">
        <v>0</v>
      </c>
      <c r="AK119" s="267">
        <v>0</v>
      </c>
      <c r="AL119" s="267">
        <v>0</v>
      </c>
      <c r="AM119" s="267">
        <v>0</v>
      </c>
      <c r="AN119" s="267">
        <v>0</v>
      </c>
      <c r="AO119" s="267">
        <v>0</v>
      </c>
      <c r="AP119" s="267">
        <v>0</v>
      </c>
      <c r="AQ119" s="267">
        <v>0</v>
      </c>
      <c r="AR119" s="267">
        <v>0</v>
      </c>
      <c r="AS119" s="267">
        <v>0</v>
      </c>
      <c r="AT119" s="267">
        <v>0</v>
      </c>
      <c r="AU119" s="287">
        <v>0</v>
      </c>
      <c r="AW119" s="213">
        <f t="shared" si="287"/>
        <v>0</v>
      </c>
      <c r="AX119" s="266" t="e">
        <f t="shared" si="155"/>
        <v>#DIV/0!</v>
      </c>
      <c r="AY119" s="267">
        <v>0</v>
      </c>
      <c r="AZ119" s="267">
        <v>0</v>
      </c>
      <c r="BA119" s="267">
        <v>0</v>
      </c>
      <c r="BB119" s="267">
        <v>0</v>
      </c>
      <c r="BC119" s="267">
        <v>0</v>
      </c>
      <c r="BD119" s="267">
        <v>0</v>
      </c>
      <c r="BE119" s="267">
        <v>0</v>
      </c>
      <c r="BF119" s="267">
        <v>0</v>
      </c>
      <c r="BG119" s="267">
        <v>0</v>
      </c>
      <c r="BH119" s="267">
        <v>0</v>
      </c>
      <c r="BI119" s="267">
        <v>0</v>
      </c>
      <c r="BJ119" s="287">
        <v>0</v>
      </c>
    </row>
    <row r="120" spans="1:62">
      <c r="A120" s="207">
        <v>5219</v>
      </c>
      <c r="B120" s="207" t="s">
        <v>197</v>
      </c>
      <c r="C120" s="199" t="s">
        <v>198</v>
      </c>
      <c r="D120" s="194">
        <f t="shared" si="164"/>
        <v>0</v>
      </c>
      <c r="E120" s="256" t="e">
        <f t="shared" si="142"/>
        <v>#DIV/0!</v>
      </c>
      <c r="F120" s="259">
        <f t="shared" si="355"/>
        <v>0</v>
      </c>
      <c r="G120" s="259">
        <f t="shared" si="356"/>
        <v>0</v>
      </c>
      <c r="H120" s="259">
        <f t="shared" si="357"/>
        <v>0</v>
      </c>
      <c r="I120" s="259">
        <f t="shared" si="358"/>
        <v>0</v>
      </c>
      <c r="J120" s="259">
        <f>$Y$120+$AN$120+$BC$120</f>
        <v>0</v>
      </c>
      <c r="K120" s="259">
        <f>$Z$120+$AO$120+$BD$120</f>
        <v>0</v>
      </c>
      <c r="L120" s="259">
        <f>$AA$120+$AP$120+$BE$120</f>
        <v>0</v>
      </c>
      <c r="M120" s="259">
        <f t="shared" si="359"/>
        <v>0</v>
      </c>
      <c r="N120" s="259">
        <f t="shared" si="360"/>
        <v>0</v>
      </c>
      <c r="O120" s="259">
        <f t="shared" si="361"/>
        <v>0</v>
      </c>
      <c r="P120" s="259">
        <f t="shared" si="362"/>
        <v>0</v>
      </c>
      <c r="Q120" s="282">
        <f t="shared" si="363"/>
        <v>0</v>
      </c>
      <c r="S120" s="194">
        <f t="shared" si="174"/>
        <v>0</v>
      </c>
      <c r="T120" s="256" t="e">
        <f t="shared" si="144"/>
        <v>#DIV/0!</v>
      </c>
      <c r="U120" s="259">
        <v>0</v>
      </c>
      <c r="V120" s="259">
        <v>0</v>
      </c>
      <c r="W120" s="259">
        <v>0</v>
      </c>
      <c r="X120" s="259">
        <v>0</v>
      </c>
      <c r="Y120" s="259">
        <v>0</v>
      </c>
      <c r="Z120" s="259">
        <v>0</v>
      </c>
      <c r="AA120" s="259">
        <v>0</v>
      </c>
      <c r="AB120" s="259">
        <v>0</v>
      </c>
      <c r="AC120" s="259">
        <v>0</v>
      </c>
      <c r="AD120" s="259">
        <v>0</v>
      </c>
      <c r="AE120" s="259">
        <v>0</v>
      </c>
      <c r="AF120" s="282">
        <v>0</v>
      </c>
      <c r="AH120" s="194">
        <f t="shared" si="286"/>
        <v>0</v>
      </c>
      <c r="AI120" s="256" t="e">
        <f t="shared" si="146"/>
        <v>#DIV/0!</v>
      </c>
      <c r="AJ120" s="259">
        <v>0</v>
      </c>
      <c r="AK120" s="259">
        <v>0</v>
      </c>
      <c r="AL120" s="259">
        <v>0</v>
      </c>
      <c r="AM120" s="259">
        <v>0</v>
      </c>
      <c r="AN120" s="259">
        <v>0</v>
      </c>
      <c r="AO120" s="259">
        <v>0</v>
      </c>
      <c r="AP120" s="259">
        <v>0</v>
      </c>
      <c r="AQ120" s="259">
        <v>0</v>
      </c>
      <c r="AR120" s="259">
        <v>0</v>
      </c>
      <c r="AS120" s="259">
        <v>0</v>
      </c>
      <c r="AT120" s="259">
        <v>0</v>
      </c>
      <c r="AU120" s="282">
        <v>0</v>
      </c>
      <c r="AW120" s="194">
        <f t="shared" si="287"/>
        <v>0</v>
      </c>
      <c r="AX120" s="256" t="e">
        <f t="shared" si="155"/>
        <v>#DIV/0!</v>
      </c>
      <c r="AY120" s="259">
        <v>0</v>
      </c>
      <c r="AZ120" s="259">
        <v>0</v>
      </c>
      <c r="BA120" s="259">
        <v>0</v>
      </c>
      <c r="BB120" s="259">
        <v>0</v>
      </c>
      <c r="BC120" s="259">
        <v>0</v>
      </c>
      <c r="BD120" s="259">
        <v>0</v>
      </c>
      <c r="BE120" s="259">
        <v>0</v>
      </c>
      <c r="BF120" s="259">
        <v>0</v>
      </c>
      <c r="BG120" s="259">
        <v>0</v>
      </c>
      <c r="BH120" s="259">
        <v>0</v>
      </c>
      <c r="BI120" s="259">
        <v>0</v>
      </c>
      <c r="BJ120" s="282">
        <v>0</v>
      </c>
    </row>
    <row r="121" spans="1:62" ht="18.5">
      <c r="A121" s="214"/>
      <c r="B121" s="214"/>
      <c r="C121" s="209" t="s">
        <v>46</v>
      </c>
      <c r="D121" s="210">
        <f t="shared" si="164"/>
        <v>0</v>
      </c>
      <c r="E121" s="265" t="e">
        <f t="shared" si="142"/>
        <v>#DIV/0!</v>
      </c>
      <c r="F121" s="210">
        <f t="shared" si="355"/>
        <v>0</v>
      </c>
      <c r="G121" s="210">
        <f t="shared" si="356"/>
        <v>0</v>
      </c>
      <c r="H121" s="210">
        <f t="shared" si="357"/>
        <v>0</v>
      </c>
      <c r="I121" s="210">
        <f t="shared" si="358"/>
        <v>0</v>
      </c>
      <c r="J121" s="210">
        <f>$Y$121+$AN$121+$BC$121</f>
        <v>0</v>
      </c>
      <c r="K121" s="210">
        <f>$Z$121+$AO$121+$BD$121</f>
        <v>0</v>
      </c>
      <c r="L121" s="210">
        <f>$AA$121+$AP$121+$BE$121</f>
        <v>0</v>
      </c>
      <c r="M121" s="210">
        <f t="shared" si="359"/>
        <v>0</v>
      </c>
      <c r="N121" s="210">
        <f t="shared" si="360"/>
        <v>0</v>
      </c>
      <c r="O121" s="210">
        <f t="shared" si="361"/>
        <v>0</v>
      </c>
      <c r="P121" s="210">
        <f t="shared" si="362"/>
        <v>0</v>
      </c>
      <c r="Q121" s="286">
        <f t="shared" si="363"/>
        <v>0</v>
      </c>
      <c r="S121" s="210">
        <f t="shared" si="174"/>
        <v>0</v>
      </c>
      <c r="T121" s="265" t="e">
        <f t="shared" si="144"/>
        <v>#DIV/0!</v>
      </c>
      <c r="U121" s="210">
        <v>0</v>
      </c>
      <c r="V121" s="210">
        <v>0</v>
      </c>
      <c r="W121" s="210">
        <v>0</v>
      </c>
      <c r="X121" s="210">
        <v>0</v>
      </c>
      <c r="Y121" s="210">
        <v>0</v>
      </c>
      <c r="Z121" s="210">
        <v>0</v>
      </c>
      <c r="AA121" s="210">
        <v>0</v>
      </c>
      <c r="AB121" s="210">
        <v>0</v>
      </c>
      <c r="AC121" s="210">
        <v>0</v>
      </c>
      <c r="AD121" s="210">
        <v>0</v>
      </c>
      <c r="AE121" s="210">
        <v>0</v>
      </c>
      <c r="AF121" s="286">
        <v>0</v>
      </c>
      <c r="AG121" s="300"/>
      <c r="AH121" s="210">
        <f t="shared" si="286"/>
        <v>0</v>
      </c>
      <c r="AI121" s="265" t="e">
        <f t="shared" si="146"/>
        <v>#DIV/0!</v>
      </c>
      <c r="AJ121" s="210">
        <v>0</v>
      </c>
      <c r="AK121" s="210">
        <v>0</v>
      </c>
      <c r="AL121" s="210">
        <v>0</v>
      </c>
      <c r="AM121" s="210">
        <v>0</v>
      </c>
      <c r="AN121" s="210">
        <v>0</v>
      </c>
      <c r="AO121" s="210">
        <v>0</v>
      </c>
      <c r="AP121" s="210">
        <v>0</v>
      </c>
      <c r="AQ121" s="210">
        <v>0</v>
      </c>
      <c r="AR121" s="210">
        <v>0</v>
      </c>
      <c r="AS121" s="210">
        <v>0</v>
      </c>
      <c r="AT121" s="210">
        <v>0</v>
      </c>
      <c r="AU121" s="286">
        <v>0</v>
      </c>
      <c r="AW121" s="210">
        <f t="shared" si="287"/>
        <v>0</v>
      </c>
      <c r="AX121" s="265" t="e">
        <f t="shared" si="155"/>
        <v>#DIV/0!</v>
      </c>
      <c r="AY121" s="210">
        <v>0</v>
      </c>
      <c r="AZ121" s="210">
        <v>0</v>
      </c>
      <c r="BA121" s="210">
        <v>0</v>
      </c>
      <c r="BB121" s="210">
        <v>0</v>
      </c>
      <c r="BC121" s="210">
        <v>0</v>
      </c>
      <c r="BD121" s="210">
        <v>0</v>
      </c>
      <c r="BE121" s="210">
        <v>0</v>
      </c>
      <c r="BF121" s="210">
        <v>0</v>
      </c>
      <c r="BG121" s="210">
        <v>0</v>
      </c>
      <c r="BH121" s="210">
        <v>0</v>
      </c>
      <c r="BI121" s="210">
        <v>0</v>
      </c>
      <c r="BJ121" s="286">
        <v>0</v>
      </c>
    </row>
    <row r="122" spans="1:62">
      <c r="A122" s="207"/>
      <c r="B122" s="207"/>
      <c r="C122" s="199"/>
      <c r="D122" s="194"/>
      <c r="E122" s="256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82"/>
      <c r="S122" s="194"/>
      <c r="T122" s="256"/>
      <c r="U122" s="259">
        <v>0</v>
      </c>
      <c r="V122" s="259">
        <v>0</v>
      </c>
      <c r="W122" s="259">
        <v>0</v>
      </c>
      <c r="X122" s="259">
        <v>0</v>
      </c>
      <c r="Y122" s="259">
        <v>0</v>
      </c>
      <c r="Z122" s="259">
        <v>0</v>
      </c>
      <c r="AA122" s="259">
        <v>0</v>
      </c>
      <c r="AB122" s="259">
        <v>0</v>
      </c>
      <c r="AC122" s="259">
        <v>0</v>
      </c>
      <c r="AD122" s="259">
        <v>0</v>
      </c>
      <c r="AE122" s="259">
        <v>0</v>
      </c>
      <c r="AF122" s="282">
        <v>0</v>
      </c>
      <c r="AH122" s="194"/>
      <c r="AI122" s="256"/>
      <c r="AJ122" s="259">
        <v>0</v>
      </c>
      <c r="AK122" s="259">
        <v>0</v>
      </c>
      <c r="AL122" s="259">
        <v>0</v>
      </c>
      <c r="AM122" s="259">
        <v>0</v>
      </c>
      <c r="AN122" s="259">
        <v>0</v>
      </c>
      <c r="AO122" s="259">
        <v>0</v>
      </c>
      <c r="AP122" s="259">
        <v>0</v>
      </c>
      <c r="AQ122" s="259">
        <v>0</v>
      </c>
      <c r="AR122" s="259">
        <v>0</v>
      </c>
      <c r="AS122" s="259">
        <v>0</v>
      </c>
      <c r="AT122" s="259">
        <v>0</v>
      </c>
      <c r="AU122" s="282">
        <v>0</v>
      </c>
      <c r="AW122" s="194"/>
      <c r="AX122" s="256"/>
      <c r="AY122" s="259">
        <v>0</v>
      </c>
      <c r="AZ122" s="259">
        <v>0</v>
      </c>
      <c r="BA122" s="259">
        <v>0</v>
      </c>
      <c r="BB122" s="259">
        <v>0</v>
      </c>
      <c r="BC122" s="259">
        <v>0</v>
      </c>
      <c r="BD122" s="259">
        <v>0</v>
      </c>
      <c r="BE122" s="259">
        <v>0</v>
      </c>
      <c r="BF122" s="259">
        <v>0</v>
      </c>
      <c r="BG122" s="259">
        <v>0</v>
      </c>
      <c r="BH122" s="259">
        <v>0</v>
      </c>
      <c r="BI122" s="259">
        <v>0</v>
      </c>
      <c r="BJ122" s="282">
        <v>0</v>
      </c>
    </row>
    <row r="123" spans="1:62">
      <c r="A123" s="341"/>
      <c r="B123" s="341"/>
      <c r="C123" s="309" t="s">
        <v>76</v>
      </c>
      <c r="D123" s="310">
        <f t="shared" si="164"/>
        <v>0</v>
      </c>
      <c r="E123" s="344" t="e">
        <f t="shared" si="142"/>
        <v>#DIV/0!</v>
      </c>
      <c r="F123" s="310">
        <f t="shared" ref="F123:Q123" si="364">SUM(F104:F122)</f>
        <v>0</v>
      </c>
      <c r="G123" s="310">
        <f t="shared" si="364"/>
        <v>0</v>
      </c>
      <c r="H123" s="310">
        <f t="shared" si="364"/>
        <v>0</v>
      </c>
      <c r="I123" s="310">
        <f t="shared" si="364"/>
        <v>0</v>
      </c>
      <c r="J123" s="310">
        <f t="shared" si="364"/>
        <v>0</v>
      </c>
      <c r="K123" s="310">
        <f t="shared" si="364"/>
        <v>0</v>
      </c>
      <c r="L123" s="310">
        <f t="shared" si="364"/>
        <v>0</v>
      </c>
      <c r="M123" s="310">
        <f t="shared" si="364"/>
        <v>0</v>
      </c>
      <c r="N123" s="310">
        <f t="shared" si="364"/>
        <v>0</v>
      </c>
      <c r="O123" s="310">
        <f t="shared" si="364"/>
        <v>0</v>
      </c>
      <c r="P123" s="310">
        <f t="shared" si="364"/>
        <v>0</v>
      </c>
      <c r="Q123" s="364">
        <f t="shared" si="364"/>
        <v>0</v>
      </c>
      <c r="S123" s="310">
        <f t="shared" si="174"/>
        <v>0</v>
      </c>
      <c r="T123" s="344" t="e">
        <f t="shared" si="144"/>
        <v>#DIV/0!</v>
      </c>
      <c r="U123" s="310">
        <f>SUM(U104:U122)</f>
        <v>0</v>
      </c>
      <c r="V123" s="310">
        <f t="shared" ref="V123:AF123" si="365">SUM(V104:V122)</f>
        <v>0</v>
      </c>
      <c r="W123" s="310">
        <f t="shared" si="365"/>
        <v>0</v>
      </c>
      <c r="X123" s="310">
        <f t="shared" si="365"/>
        <v>0</v>
      </c>
      <c r="Y123" s="310">
        <f>SUM($Y$104:$Y$122)</f>
        <v>0</v>
      </c>
      <c r="Z123" s="310">
        <f>SUM($Z$104:$Z$122)</f>
        <v>0</v>
      </c>
      <c r="AA123" s="310">
        <f t="shared" si="365"/>
        <v>0</v>
      </c>
      <c r="AB123" s="310">
        <f t="shared" si="365"/>
        <v>0</v>
      </c>
      <c r="AC123" s="310">
        <f t="shared" si="365"/>
        <v>0</v>
      </c>
      <c r="AD123" s="310">
        <f t="shared" si="365"/>
        <v>0</v>
      </c>
      <c r="AE123" s="310">
        <f t="shared" si="365"/>
        <v>0</v>
      </c>
      <c r="AF123" s="364">
        <f t="shared" si="365"/>
        <v>0</v>
      </c>
      <c r="AH123" s="310">
        <f t="shared" si="286"/>
        <v>0</v>
      </c>
      <c r="AI123" s="344" t="e">
        <f t="shared" si="146"/>
        <v>#DIV/0!</v>
      </c>
      <c r="AJ123" s="310">
        <f>SUM(AJ104:AJ122)</f>
        <v>0</v>
      </c>
      <c r="AK123" s="310">
        <f t="shared" ref="AK123" si="366">SUM(AK104:AK122)</f>
        <v>0</v>
      </c>
      <c r="AL123" s="310">
        <f t="shared" ref="AL123" si="367">SUM(AL104:AL122)</f>
        <v>0</v>
      </c>
      <c r="AM123" s="310">
        <f t="shared" ref="AM123" si="368">SUM(AM104:AM122)</f>
        <v>0</v>
      </c>
      <c r="AN123" s="310">
        <f t="shared" ref="AN123" si="369">SUM(AN104:AN122)</f>
        <v>0</v>
      </c>
      <c r="AO123" s="310">
        <f t="shared" ref="AO123" si="370">SUM(AO104:AO122)</f>
        <v>0</v>
      </c>
      <c r="AP123" s="310">
        <f t="shared" ref="AP123" si="371">SUM(AP104:AP122)</f>
        <v>0</v>
      </c>
      <c r="AQ123" s="310">
        <f t="shared" ref="AQ123" si="372">SUM(AQ104:AQ122)</f>
        <v>0</v>
      </c>
      <c r="AR123" s="310">
        <f t="shared" ref="AR123" si="373">SUM(AR104:AR122)</f>
        <v>0</v>
      </c>
      <c r="AS123" s="310">
        <f t="shared" ref="AS123" si="374">SUM(AS104:AS122)</f>
        <v>0</v>
      </c>
      <c r="AT123" s="310">
        <f t="shared" ref="AT123" si="375">SUM(AT104:AT122)</f>
        <v>0</v>
      </c>
      <c r="AU123" s="364">
        <f t="shared" ref="AU123" si="376">SUM(AU104:AU122)</f>
        <v>0</v>
      </c>
      <c r="AW123" s="310">
        <f t="shared" si="287"/>
        <v>0</v>
      </c>
      <c r="AX123" s="344" t="e">
        <f t="shared" si="155"/>
        <v>#DIV/0!</v>
      </c>
      <c r="AY123" s="310">
        <f>SUM(AY104:AY122)</f>
        <v>0</v>
      </c>
      <c r="AZ123" s="310">
        <f t="shared" ref="AZ123" si="377">SUM(AZ104:AZ122)</f>
        <v>0</v>
      </c>
      <c r="BA123" s="310">
        <f t="shared" ref="BA123" si="378">SUM(BA104:BA122)</f>
        <v>0</v>
      </c>
      <c r="BB123" s="310">
        <f t="shared" ref="BB123" si="379">SUM(BB104:BB122)</f>
        <v>0</v>
      </c>
      <c r="BC123" s="310">
        <f t="shared" ref="BC123" si="380">SUM(BC104:BC122)</f>
        <v>0</v>
      </c>
      <c r="BD123" s="310">
        <f t="shared" ref="BD123" si="381">SUM(BD104:BD122)</f>
        <v>0</v>
      </c>
      <c r="BE123" s="310">
        <f t="shared" ref="BE123" si="382">SUM(BE104:BE122)</f>
        <v>0</v>
      </c>
      <c r="BF123" s="310">
        <f t="shared" ref="BF123" si="383">SUM(BF104:BF122)</f>
        <v>0</v>
      </c>
      <c r="BG123" s="310">
        <f t="shared" ref="BG123" si="384">SUM(BG104:BG122)</f>
        <v>0</v>
      </c>
      <c r="BH123" s="310">
        <f t="shared" ref="BH123" si="385">SUM(BH104:BH122)</f>
        <v>0</v>
      </c>
      <c r="BI123" s="310">
        <f t="shared" ref="BI123" si="386">SUM(BI104:BI122)</f>
        <v>0</v>
      </c>
      <c r="BJ123" s="364">
        <f t="shared" ref="BJ123" si="387">SUM(BJ104:BJ122)</f>
        <v>0</v>
      </c>
    </row>
    <row r="124" spans="1:62">
      <c r="A124" s="211">
        <v>5318</v>
      </c>
      <c r="B124" s="211" t="s">
        <v>199</v>
      </c>
      <c r="C124" s="212" t="s">
        <v>200</v>
      </c>
      <c r="D124" s="213">
        <f t="shared" si="164"/>
        <v>0</v>
      </c>
      <c r="E124" s="266" t="e">
        <f t="shared" si="142"/>
        <v>#DIV/0!</v>
      </c>
      <c r="F124" s="267">
        <f t="shared" ref="F124:F134" si="388">U124+AJ124+AY124</f>
        <v>0</v>
      </c>
      <c r="G124" s="267">
        <f t="shared" ref="G124:G134" si="389">V124+AK124+AZ124</f>
        <v>0</v>
      </c>
      <c r="H124" s="267">
        <f t="shared" ref="H124:H134" si="390">W124+AL124+BA124</f>
        <v>0</v>
      </c>
      <c r="I124" s="267">
        <f t="shared" ref="I124:I134" si="391">X124+AM124+BB124</f>
        <v>0</v>
      </c>
      <c r="J124" s="267">
        <f>$Y$124+$AN$124+$BC$124</f>
        <v>0</v>
      </c>
      <c r="K124" s="267">
        <f>$Z$124+$AO$124+$BD$124</f>
        <v>0</v>
      </c>
      <c r="L124" s="267">
        <f>$AA$124+$AP$124+$BE$124</f>
        <v>0</v>
      </c>
      <c r="M124" s="267">
        <f t="shared" ref="M124:M134" si="392">AB124+AQ124+BF124</f>
        <v>0</v>
      </c>
      <c r="N124" s="267">
        <f t="shared" ref="N124:N134" si="393">AC124+AR124+BG124</f>
        <v>0</v>
      </c>
      <c r="O124" s="267">
        <f t="shared" ref="O124:O134" si="394">AD124+AS124+BH124</f>
        <v>0</v>
      </c>
      <c r="P124" s="267">
        <f t="shared" ref="P124:P134" si="395">AE124+AT124+BI124</f>
        <v>0</v>
      </c>
      <c r="Q124" s="287">
        <f t="shared" ref="Q124:Q134" si="396">AF124+AU124+BJ124</f>
        <v>0</v>
      </c>
      <c r="S124" s="213">
        <f t="shared" si="174"/>
        <v>0</v>
      </c>
      <c r="T124" s="266" t="e">
        <f t="shared" si="144"/>
        <v>#DIV/0!</v>
      </c>
      <c r="U124" s="267">
        <v>0</v>
      </c>
      <c r="V124" s="267">
        <v>0</v>
      </c>
      <c r="W124" s="267">
        <v>0</v>
      </c>
      <c r="X124" s="267">
        <v>0</v>
      </c>
      <c r="Y124" s="267">
        <v>0</v>
      </c>
      <c r="Z124" s="267">
        <v>0</v>
      </c>
      <c r="AA124" s="267">
        <v>0</v>
      </c>
      <c r="AB124" s="267">
        <v>0</v>
      </c>
      <c r="AC124" s="267">
        <v>0</v>
      </c>
      <c r="AD124" s="267">
        <v>0</v>
      </c>
      <c r="AE124" s="267">
        <v>0</v>
      </c>
      <c r="AF124" s="287">
        <v>0</v>
      </c>
      <c r="AH124" s="213">
        <f t="shared" si="286"/>
        <v>0</v>
      </c>
      <c r="AI124" s="266" t="e">
        <f t="shared" si="146"/>
        <v>#DIV/0!</v>
      </c>
      <c r="AJ124" s="267">
        <v>0</v>
      </c>
      <c r="AK124" s="267">
        <v>0</v>
      </c>
      <c r="AL124" s="267">
        <v>0</v>
      </c>
      <c r="AM124" s="267">
        <v>0</v>
      </c>
      <c r="AN124" s="267">
        <v>0</v>
      </c>
      <c r="AO124" s="267">
        <v>0</v>
      </c>
      <c r="AP124" s="267">
        <v>0</v>
      </c>
      <c r="AQ124" s="267">
        <v>0</v>
      </c>
      <c r="AR124" s="267">
        <v>0</v>
      </c>
      <c r="AS124" s="267">
        <v>0</v>
      </c>
      <c r="AT124" s="267">
        <v>0</v>
      </c>
      <c r="AU124" s="287">
        <v>0</v>
      </c>
      <c r="AW124" s="213">
        <f t="shared" si="287"/>
        <v>0</v>
      </c>
      <c r="AX124" s="266" t="e">
        <f t="shared" si="155"/>
        <v>#DIV/0!</v>
      </c>
      <c r="AY124" s="267">
        <v>0</v>
      </c>
      <c r="AZ124" s="267">
        <v>0</v>
      </c>
      <c r="BA124" s="267">
        <v>0</v>
      </c>
      <c r="BB124" s="267">
        <v>0</v>
      </c>
      <c r="BC124" s="267">
        <v>0</v>
      </c>
      <c r="BD124" s="267">
        <v>0</v>
      </c>
      <c r="BE124" s="267">
        <v>0</v>
      </c>
      <c r="BF124" s="267">
        <v>0</v>
      </c>
      <c r="BG124" s="267">
        <v>0</v>
      </c>
      <c r="BH124" s="267">
        <v>0</v>
      </c>
      <c r="BI124" s="267">
        <v>0</v>
      </c>
      <c r="BJ124" s="287">
        <v>0</v>
      </c>
    </row>
    <row r="125" spans="1:62">
      <c r="A125" s="207">
        <v>5318</v>
      </c>
      <c r="B125" s="207" t="s">
        <v>201</v>
      </c>
      <c r="C125" s="199" t="s">
        <v>202</v>
      </c>
      <c r="D125" s="194">
        <f t="shared" si="164"/>
        <v>0</v>
      </c>
      <c r="E125" s="256" t="e">
        <f t="shared" si="142"/>
        <v>#DIV/0!</v>
      </c>
      <c r="F125" s="259">
        <f t="shared" si="388"/>
        <v>0</v>
      </c>
      <c r="G125" s="259">
        <f t="shared" si="389"/>
        <v>0</v>
      </c>
      <c r="H125" s="259">
        <f t="shared" si="390"/>
        <v>0</v>
      </c>
      <c r="I125" s="259">
        <f t="shared" si="391"/>
        <v>0</v>
      </c>
      <c r="J125" s="259">
        <f>$Y$125+$AN$125+$BC$125</f>
        <v>0</v>
      </c>
      <c r="K125" s="259">
        <f>$Z$125+$AO$125+$BD$125</f>
        <v>0</v>
      </c>
      <c r="L125" s="259">
        <f>$AA$125+$AP$125+$BE$125</f>
        <v>0</v>
      </c>
      <c r="M125" s="259">
        <f t="shared" si="392"/>
        <v>0</v>
      </c>
      <c r="N125" s="259">
        <f t="shared" si="393"/>
        <v>0</v>
      </c>
      <c r="O125" s="259">
        <f t="shared" si="394"/>
        <v>0</v>
      </c>
      <c r="P125" s="259">
        <f t="shared" si="395"/>
        <v>0</v>
      </c>
      <c r="Q125" s="282">
        <f t="shared" si="396"/>
        <v>0</v>
      </c>
      <c r="S125" s="194">
        <f t="shared" si="174"/>
        <v>0</v>
      </c>
      <c r="T125" s="256" t="e">
        <f t="shared" si="144"/>
        <v>#DIV/0!</v>
      </c>
      <c r="U125" s="259">
        <v>0</v>
      </c>
      <c r="V125" s="259">
        <v>0</v>
      </c>
      <c r="W125" s="259">
        <v>0</v>
      </c>
      <c r="X125" s="259">
        <v>0</v>
      </c>
      <c r="Y125" s="259">
        <v>0</v>
      </c>
      <c r="Z125" s="259">
        <v>0</v>
      </c>
      <c r="AA125" s="259">
        <v>0</v>
      </c>
      <c r="AB125" s="259">
        <v>0</v>
      </c>
      <c r="AC125" s="259">
        <v>0</v>
      </c>
      <c r="AD125" s="259">
        <v>0</v>
      </c>
      <c r="AE125" s="259">
        <v>0</v>
      </c>
      <c r="AF125" s="282">
        <v>0</v>
      </c>
      <c r="AH125" s="194">
        <f t="shared" si="286"/>
        <v>0</v>
      </c>
      <c r="AI125" s="256" t="e">
        <f t="shared" si="146"/>
        <v>#DIV/0!</v>
      </c>
      <c r="AJ125" s="259">
        <v>0</v>
      </c>
      <c r="AK125" s="259">
        <v>0</v>
      </c>
      <c r="AL125" s="259">
        <v>0</v>
      </c>
      <c r="AM125" s="259">
        <v>0</v>
      </c>
      <c r="AN125" s="259">
        <v>0</v>
      </c>
      <c r="AO125" s="259">
        <v>0</v>
      </c>
      <c r="AP125" s="259">
        <v>0</v>
      </c>
      <c r="AQ125" s="259">
        <v>0</v>
      </c>
      <c r="AR125" s="259">
        <v>0</v>
      </c>
      <c r="AS125" s="259">
        <v>0</v>
      </c>
      <c r="AT125" s="259">
        <v>0</v>
      </c>
      <c r="AU125" s="282">
        <v>0</v>
      </c>
      <c r="AW125" s="194">
        <f t="shared" si="287"/>
        <v>0</v>
      </c>
      <c r="AX125" s="256" t="e">
        <f t="shared" si="155"/>
        <v>#DIV/0!</v>
      </c>
      <c r="AY125" s="259">
        <v>0</v>
      </c>
      <c r="AZ125" s="259">
        <v>0</v>
      </c>
      <c r="BA125" s="259">
        <v>0</v>
      </c>
      <c r="BB125" s="259">
        <v>0</v>
      </c>
      <c r="BC125" s="259">
        <v>0</v>
      </c>
      <c r="BD125" s="259">
        <v>0</v>
      </c>
      <c r="BE125" s="259">
        <v>0</v>
      </c>
      <c r="BF125" s="259">
        <v>0</v>
      </c>
      <c r="BG125" s="259">
        <v>0</v>
      </c>
      <c r="BH125" s="259">
        <v>0</v>
      </c>
      <c r="BI125" s="259">
        <v>0</v>
      </c>
      <c r="BJ125" s="282">
        <v>0</v>
      </c>
    </row>
    <row r="126" spans="1:62">
      <c r="A126" s="207">
        <v>5318</v>
      </c>
      <c r="B126" s="207" t="s">
        <v>203</v>
      </c>
      <c r="C126" s="193" t="s">
        <v>204</v>
      </c>
      <c r="D126" s="194">
        <f t="shared" si="164"/>
        <v>0</v>
      </c>
      <c r="E126" s="256" t="e">
        <f t="shared" si="142"/>
        <v>#DIV/0!</v>
      </c>
      <c r="F126" s="259">
        <f t="shared" si="388"/>
        <v>0</v>
      </c>
      <c r="G126" s="259">
        <f t="shared" si="389"/>
        <v>0</v>
      </c>
      <c r="H126" s="259">
        <f t="shared" si="390"/>
        <v>0</v>
      </c>
      <c r="I126" s="259">
        <f t="shared" si="391"/>
        <v>0</v>
      </c>
      <c r="J126" s="259">
        <f>$Y$126+$AN$126+$BC$126</f>
        <v>0</v>
      </c>
      <c r="K126" s="259">
        <f>$Z$126+$AO$126+$BD$126</f>
        <v>0</v>
      </c>
      <c r="L126" s="259">
        <f>$AA$126+$AP$126+$BE$126</f>
        <v>0</v>
      </c>
      <c r="M126" s="259">
        <f t="shared" si="392"/>
        <v>0</v>
      </c>
      <c r="N126" s="259">
        <f t="shared" si="393"/>
        <v>0</v>
      </c>
      <c r="O126" s="259">
        <f t="shared" si="394"/>
        <v>0</v>
      </c>
      <c r="P126" s="259">
        <f t="shared" si="395"/>
        <v>0</v>
      </c>
      <c r="Q126" s="282">
        <f t="shared" si="396"/>
        <v>0</v>
      </c>
      <c r="S126" s="194">
        <f t="shared" si="174"/>
        <v>0</v>
      </c>
      <c r="T126" s="256" t="e">
        <f t="shared" si="144"/>
        <v>#DIV/0!</v>
      </c>
      <c r="U126" s="259">
        <v>0</v>
      </c>
      <c r="V126" s="259">
        <v>0</v>
      </c>
      <c r="W126" s="259">
        <v>0</v>
      </c>
      <c r="X126" s="259">
        <v>0</v>
      </c>
      <c r="Y126" s="259">
        <v>0</v>
      </c>
      <c r="Z126" s="259">
        <v>0</v>
      </c>
      <c r="AA126" s="259">
        <v>0</v>
      </c>
      <c r="AB126" s="259">
        <v>0</v>
      </c>
      <c r="AC126" s="259">
        <v>0</v>
      </c>
      <c r="AD126" s="259">
        <v>0</v>
      </c>
      <c r="AE126" s="259">
        <v>0</v>
      </c>
      <c r="AF126" s="282">
        <v>0</v>
      </c>
      <c r="AH126" s="194">
        <f t="shared" si="286"/>
        <v>0</v>
      </c>
      <c r="AI126" s="256" t="e">
        <f t="shared" si="146"/>
        <v>#DIV/0!</v>
      </c>
      <c r="AJ126" s="259">
        <v>0</v>
      </c>
      <c r="AK126" s="259">
        <v>0</v>
      </c>
      <c r="AL126" s="259">
        <v>0</v>
      </c>
      <c r="AM126" s="259">
        <v>0</v>
      </c>
      <c r="AN126" s="259">
        <v>0</v>
      </c>
      <c r="AO126" s="259">
        <v>0</v>
      </c>
      <c r="AP126" s="259">
        <v>0</v>
      </c>
      <c r="AQ126" s="259">
        <v>0</v>
      </c>
      <c r="AR126" s="259">
        <v>0</v>
      </c>
      <c r="AS126" s="259">
        <v>0</v>
      </c>
      <c r="AT126" s="259">
        <v>0</v>
      </c>
      <c r="AU126" s="282">
        <v>0</v>
      </c>
      <c r="AW126" s="194">
        <f t="shared" si="287"/>
        <v>0</v>
      </c>
      <c r="AX126" s="256" t="e">
        <f t="shared" si="155"/>
        <v>#DIV/0!</v>
      </c>
      <c r="AY126" s="259">
        <v>0</v>
      </c>
      <c r="AZ126" s="259">
        <v>0</v>
      </c>
      <c r="BA126" s="259">
        <v>0</v>
      </c>
      <c r="BB126" s="259">
        <v>0</v>
      </c>
      <c r="BC126" s="259">
        <v>0</v>
      </c>
      <c r="BD126" s="259">
        <v>0</v>
      </c>
      <c r="BE126" s="259">
        <v>0</v>
      </c>
      <c r="BF126" s="259">
        <v>0</v>
      </c>
      <c r="BG126" s="259">
        <v>0</v>
      </c>
      <c r="BH126" s="259">
        <v>0</v>
      </c>
      <c r="BI126" s="259">
        <v>0</v>
      </c>
      <c r="BJ126" s="282">
        <v>0</v>
      </c>
    </row>
    <row r="127" spans="1:62">
      <c r="A127" s="207">
        <v>5318</v>
      </c>
      <c r="B127" s="207" t="s">
        <v>205</v>
      </c>
      <c r="C127" s="193" t="s">
        <v>206</v>
      </c>
      <c r="D127" s="194">
        <f t="shared" si="164"/>
        <v>0</v>
      </c>
      <c r="E127" s="256" t="e">
        <f t="shared" si="142"/>
        <v>#DIV/0!</v>
      </c>
      <c r="F127" s="259">
        <f t="shared" si="388"/>
        <v>0</v>
      </c>
      <c r="G127" s="259">
        <f t="shared" si="389"/>
        <v>0</v>
      </c>
      <c r="H127" s="259">
        <f t="shared" si="390"/>
        <v>0</v>
      </c>
      <c r="I127" s="259">
        <f t="shared" si="391"/>
        <v>0</v>
      </c>
      <c r="J127" s="259">
        <f>$Y$127+$AN$127+$BC$127</f>
        <v>0</v>
      </c>
      <c r="K127" s="259">
        <f>$Z$127+$AO$127+$BD$127</f>
        <v>0</v>
      </c>
      <c r="L127" s="259">
        <f>$AA$127+$AP$127+$BE$127</f>
        <v>0</v>
      </c>
      <c r="M127" s="259">
        <f t="shared" si="392"/>
        <v>0</v>
      </c>
      <c r="N127" s="259">
        <f t="shared" si="393"/>
        <v>0</v>
      </c>
      <c r="O127" s="259">
        <f t="shared" si="394"/>
        <v>0</v>
      </c>
      <c r="P127" s="259">
        <f t="shared" si="395"/>
        <v>0</v>
      </c>
      <c r="Q127" s="282">
        <f t="shared" si="396"/>
        <v>0</v>
      </c>
      <c r="S127" s="194">
        <f t="shared" si="174"/>
        <v>0</v>
      </c>
      <c r="T127" s="256" t="e">
        <f t="shared" si="144"/>
        <v>#DIV/0!</v>
      </c>
      <c r="U127" s="259">
        <v>0</v>
      </c>
      <c r="V127" s="259">
        <v>0</v>
      </c>
      <c r="W127" s="259">
        <v>0</v>
      </c>
      <c r="X127" s="259">
        <v>0</v>
      </c>
      <c r="Y127" s="259">
        <v>0</v>
      </c>
      <c r="Z127" s="259">
        <v>0</v>
      </c>
      <c r="AA127" s="259">
        <v>0</v>
      </c>
      <c r="AB127" s="259">
        <v>0</v>
      </c>
      <c r="AC127" s="259">
        <v>0</v>
      </c>
      <c r="AD127" s="259">
        <v>0</v>
      </c>
      <c r="AE127" s="259">
        <v>0</v>
      </c>
      <c r="AF127" s="282">
        <v>0</v>
      </c>
      <c r="AH127" s="194">
        <f t="shared" si="286"/>
        <v>0</v>
      </c>
      <c r="AI127" s="256" t="e">
        <f t="shared" si="146"/>
        <v>#DIV/0!</v>
      </c>
      <c r="AJ127" s="259">
        <v>0</v>
      </c>
      <c r="AK127" s="259">
        <v>0</v>
      </c>
      <c r="AL127" s="259">
        <v>0</v>
      </c>
      <c r="AM127" s="259">
        <v>0</v>
      </c>
      <c r="AN127" s="259">
        <v>0</v>
      </c>
      <c r="AO127" s="259">
        <v>0</v>
      </c>
      <c r="AP127" s="259">
        <v>0</v>
      </c>
      <c r="AQ127" s="259">
        <v>0</v>
      </c>
      <c r="AR127" s="259">
        <v>0</v>
      </c>
      <c r="AS127" s="259">
        <v>0</v>
      </c>
      <c r="AT127" s="259">
        <v>0</v>
      </c>
      <c r="AU127" s="282">
        <v>0</v>
      </c>
      <c r="AW127" s="194">
        <f t="shared" si="287"/>
        <v>0</v>
      </c>
      <c r="AX127" s="256" t="e">
        <f t="shared" si="155"/>
        <v>#DIV/0!</v>
      </c>
      <c r="AY127" s="259">
        <v>0</v>
      </c>
      <c r="AZ127" s="259">
        <v>0</v>
      </c>
      <c r="BA127" s="259">
        <v>0</v>
      </c>
      <c r="BB127" s="259">
        <v>0</v>
      </c>
      <c r="BC127" s="259">
        <v>0</v>
      </c>
      <c r="BD127" s="259">
        <v>0</v>
      </c>
      <c r="BE127" s="259">
        <v>0</v>
      </c>
      <c r="BF127" s="259">
        <v>0</v>
      </c>
      <c r="BG127" s="259">
        <v>0</v>
      </c>
      <c r="BH127" s="259">
        <v>0</v>
      </c>
      <c r="BI127" s="259">
        <v>0</v>
      </c>
      <c r="BJ127" s="282">
        <v>0</v>
      </c>
    </row>
    <row r="128" spans="1:62">
      <c r="A128" s="207">
        <v>5318</v>
      </c>
      <c r="B128" s="207" t="s">
        <v>207</v>
      </c>
      <c r="C128" s="199" t="s">
        <v>208</v>
      </c>
      <c r="D128" s="194">
        <f t="shared" si="164"/>
        <v>0</v>
      </c>
      <c r="E128" s="256" t="e">
        <f t="shared" si="142"/>
        <v>#DIV/0!</v>
      </c>
      <c r="F128" s="259">
        <f t="shared" si="388"/>
        <v>0</v>
      </c>
      <c r="G128" s="259">
        <f t="shared" si="389"/>
        <v>0</v>
      </c>
      <c r="H128" s="259">
        <f t="shared" si="390"/>
        <v>0</v>
      </c>
      <c r="I128" s="259">
        <f t="shared" si="391"/>
        <v>0</v>
      </c>
      <c r="J128" s="259">
        <f>$Y$128+$AN$128+$BC$128</f>
        <v>0</v>
      </c>
      <c r="K128" s="259">
        <f>$Z$128+$AO$128+$BD$128</f>
        <v>0</v>
      </c>
      <c r="L128" s="259">
        <f>$AA$128+$AP$128+$BE$128</f>
        <v>0</v>
      </c>
      <c r="M128" s="259">
        <f t="shared" si="392"/>
        <v>0</v>
      </c>
      <c r="N128" s="259">
        <f t="shared" si="393"/>
        <v>0</v>
      </c>
      <c r="O128" s="259">
        <f t="shared" si="394"/>
        <v>0</v>
      </c>
      <c r="P128" s="259">
        <f t="shared" si="395"/>
        <v>0</v>
      </c>
      <c r="Q128" s="282">
        <f t="shared" si="396"/>
        <v>0</v>
      </c>
      <c r="S128" s="194">
        <f t="shared" si="174"/>
        <v>0</v>
      </c>
      <c r="T128" s="256" t="e">
        <f t="shared" si="144"/>
        <v>#DIV/0!</v>
      </c>
      <c r="U128" s="259">
        <v>0</v>
      </c>
      <c r="V128" s="259">
        <v>0</v>
      </c>
      <c r="W128" s="259">
        <v>0</v>
      </c>
      <c r="X128" s="259">
        <v>0</v>
      </c>
      <c r="Y128" s="259">
        <v>0</v>
      </c>
      <c r="Z128" s="259">
        <v>0</v>
      </c>
      <c r="AA128" s="259">
        <v>0</v>
      </c>
      <c r="AB128" s="259">
        <v>0</v>
      </c>
      <c r="AC128" s="259">
        <v>0</v>
      </c>
      <c r="AD128" s="259">
        <v>0</v>
      </c>
      <c r="AE128" s="259">
        <v>0</v>
      </c>
      <c r="AF128" s="282">
        <v>0</v>
      </c>
      <c r="AH128" s="194">
        <f t="shared" si="286"/>
        <v>0</v>
      </c>
      <c r="AI128" s="256" t="e">
        <f t="shared" si="146"/>
        <v>#DIV/0!</v>
      </c>
      <c r="AJ128" s="259">
        <v>0</v>
      </c>
      <c r="AK128" s="259">
        <v>0</v>
      </c>
      <c r="AL128" s="259">
        <v>0</v>
      </c>
      <c r="AM128" s="259">
        <v>0</v>
      </c>
      <c r="AN128" s="259">
        <v>0</v>
      </c>
      <c r="AO128" s="259">
        <v>0</v>
      </c>
      <c r="AP128" s="259">
        <v>0</v>
      </c>
      <c r="AQ128" s="259">
        <v>0</v>
      </c>
      <c r="AR128" s="259">
        <v>0</v>
      </c>
      <c r="AS128" s="259">
        <v>0</v>
      </c>
      <c r="AT128" s="259">
        <v>0</v>
      </c>
      <c r="AU128" s="282">
        <v>0</v>
      </c>
      <c r="AW128" s="194">
        <f t="shared" si="287"/>
        <v>0</v>
      </c>
      <c r="AX128" s="256" t="e">
        <f t="shared" si="155"/>
        <v>#DIV/0!</v>
      </c>
      <c r="AY128" s="259">
        <v>0</v>
      </c>
      <c r="AZ128" s="259">
        <v>0</v>
      </c>
      <c r="BA128" s="259">
        <v>0</v>
      </c>
      <c r="BB128" s="259">
        <v>0</v>
      </c>
      <c r="BC128" s="259">
        <v>0</v>
      </c>
      <c r="BD128" s="259">
        <v>0</v>
      </c>
      <c r="BE128" s="259">
        <v>0</v>
      </c>
      <c r="BF128" s="259">
        <v>0</v>
      </c>
      <c r="BG128" s="259">
        <v>0</v>
      </c>
      <c r="BH128" s="259">
        <v>0</v>
      </c>
      <c r="BI128" s="259">
        <v>0</v>
      </c>
      <c r="BJ128" s="282">
        <v>0</v>
      </c>
    </row>
    <row r="129" spans="1:62">
      <c r="A129" s="207">
        <v>5318</v>
      </c>
      <c r="B129" s="207" t="s">
        <v>209</v>
      </c>
      <c r="C129" s="199" t="s">
        <v>210</v>
      </c>
      <c r="D129" s="194">
        <f t="shared" si="164"/>
        <v>0</v>
      </c>
      <c r="E129" s="256" t="e">
        <f t="shared" si="142"/>
        <v>#DIV/0!</v>
      </c>
      <c r="F129" s="259">
        <f t="shared" si="388"/>
        <v>0</v>
      </c>
      <c r="G129" s="259">
        <f t="shared" si="389"/>
        <v>0</v>
      </c>
      <c r="H129" s="259">
        <f t="shared" si="390"/>
        <v>0</v>
      </c>
      <c r="I129" s="259">
        <f t="shared" si="391"/>
        <v>0</v>
      </c>
      <c r="J129" s="259">
        <f>$Y$129+$AN$129+$BC$129</f>
        <v>0</v>
      </c>
      <c r="K129" s="259">
        <f>$Z$129+$AO$129+$BD$129</f>
        <v>0</v>
      </c>
      <c r="L129" s="259">
        <f>$AA$129+$AP$129+$BE$129</f>
        <v>0</v>
      </c>
      <c r="M129" s="259">
        <f t="shared" si="392"/>
        <v>0</v>
      </c>
      <c r="N129" s="259">
        <f t="shared" si="393"/>
        <v>0</v>
      </c>
      <c r="O129" s="259">
        <f t="shared" si="394"/>
        <v>0</v>
      </c>
      <c r="P129" s="259">
        <f t="shared" si="395"/>
        <v>0</v>
      </c>
      <c r="Q129" s="282">
        <f t="shared" si="396"/>
        <v>0</v>
      </c>
      <c r="S129" s="194">
        <f t="shared" si="174"/>
        <v>0</v>
      </c>
      <c r="T129" s="256" t="e">
        <f t="shared" si="144"/>
        <v>#DIV/0!</v>
      </c>
      <c r="U129" s="259">
        <v>0</v>
      </c>
      <c r="V129" s="259">
        <v>0</v>
      </c>
      <c r="W129" s="259">
        <v>0</v>
      </c>
      <c r="X129" s="259">
        <v>0</v>
      </c>
      <c r="Y129" s="259">
        <v>0</v>
      </c>
      <c r="Z129" s="259">
        <v>0</v>
      </c>
      <c r="AA129" s="259">
        <v>0</v>
      </c>
      <c r="AB129" s="259">
        <v>0</v>
      </c>
      <c r="AC129" s="259">
        <v>0</v>
      </c>
      <c r="AD129" s="259">
        <v>0</v>
      </c>
      <c r="AE129" s="259">
        <v>0</v>
      </c>
      <c r="AF129" s="282">
        <v>0</v>
      </c>
      <c r="AH129" s="194">
        <f t="shared" si="286"/>
        <v>0</v>
      </c>
      <c r="AI129" s="256" t="e">
        <f t="shared" si="146"/>
        <v>#DIV/0!</v>
      </c>
      <c r="AJ129" s="259">
        <v>0</v>
      </c>
      <c r="AK129" s="259">
        <v>0</v>
      </c>
      <c r="AL129" s="259">
        <v>0</v>
      </c>
      <c r="AM129" s="259">
        <v>0</v>
      </c>
      <c r="AN129" s="259">
        <v>0</v>
      </c>
      <c r="AO129" s="259">
        <v>0</v>
      </c>
      <c r="AP129" s="259">
        <v>0</v>
      </c>
      <c r="AQ129" s="259">
        <v>0</v>
      </c>
      <c r="AR129" s="259">
        <v>0</v>
      </c>
      <c r="AS129" s="259">
        <v>0</v>
      </c>
      <c r="AT129" s="259">
        <v>0</v>
      </c>
      <c r="AU129" s="282">
        <v>0</v>
      </c>
      <c r="AW129" s="194">
        <f t="shared" si="287"/>
        <v>0</v>
      </c>
      <c r="AX129" s="256" t="e">
        <f t="shared" si="155"/>
        <v>#DIV/0!</v>
      </c>
      <c r="AY129" s="259">
        <v>0</v>
      </c>
      <c r="AZ129" s="259">
        <v>0</v>
      </c>
      <c r="BA129" s="259">
        <v>0</v>
      </c>
      <c r="BB129" s="259">
        <v>0</v>
      </c>
      <c r="BC129" s="259">
        <v>0</v>
      </c>
      <c r="BD129" s="259">
        <v>0</v>
      </c>
      <c r="BE129" s="259">
        <v>0</v>
      </c>
      <c r="BF129" s="259">
        <v>0</v>
      </c>
      <c r="BG129" s="259">
        <v>0</v>
      </c>
      <c r="BH129" s="259">
        <v>0</v>
      </c>
      <c r="BI129" s="259">
        <v>0</v>
      </c>
      <c r="BJ129" s="282">
        <v>0</v>
      </c>
    </row>
    <row r="130" spans="1:62">
      <c r="A130" s="207">
        <v>5318</v>
      </c>
      <c r="B130" s="207" t="s">
        <v>211</v>
      </c>
      <c r="C130" s="199" t="s">
        <v>212</v>
      </c>
      <c r="D130" s="194">
        <f t="shared" si="164"/>
        <v>0</v>
      </c>
      <c r="E130" s="256" t="e">
        <f t="shared" si="142"/>
        <v>#DIV/0!</v>
      </c>
      <c r="F130" s="259">
        <f t="shared" si="388"/>
        <v>0</v>
      </c>
      <c r="G130" s="259">
        <f t="shared" si="389"/>
        <v>0</v>
      </c>
      <c r="H130" s="259">
        <f t="shared" si="390"/>
        <v>0</v>
      </c>
      <c r="I130" s="259">
        <f t="shared" si="391"/>
        <v>0</v>
      </c>
      <c r="J130" s="259">
        <f>$Y$130+$AN$130+$BC$130</f>
        <v>0</v>
      </c>
      <c r="K130" s="259">
        <f>$Z$130+$AO$130+$BD$130</f>
        <v>0</v>
      </c>
      <c r="L130" s="259">
        <f>$AA$130+$AP$130+$BE$130</f>
        <v>0</v>
      </c>
      <c r="M130" s="259">
        <f t="shared" si="392"/>
        <v>0</v>
      </c>
      <c r="N130" s="259">
        <f t="shared" si="393"/>
        <v>0</v>
      </c>
      <c r="O130" s="259">
        <f t="shared" si="394"/>
        <v>0</v>
      </c>
      <c r="P130" s="259">
        <f t="shared" si="395"/>
        <v>0</v>
      </c>
      <c r="Q130" s="282">
        <f t="shared" si="396"/>
        <v>0</v>
      </c>
      <c r="S130" s="194">
        <f t="shared" si="174"/>
        <v>0</v>
      </c>
      <c r="T130" s="256" t="e">
        <f t="shared" si="144"/>
        <v>#DIV/0!</v>
      </c>
      <c r="U130" s="259">
        <v>0</v>
      </c>
      <c r="V130" s="259">
        <v>0</v>
      </c>
      <c r="W130" s="259">
        <v>0</v>
      </c>
      <c r="X130" s="259">
        <v>0</v>
      </c>
      <c r="Y130" s="259">
        <v>0</v>
      </c>
      <c r="Z130" s="259">
        <v>0</v>
      </c>
      <c r="AA130" s="259">
        <v>0</v>
      </c>
      <c r="AB130" s="259">
        <v>0</v>
      </c>
      <c r="AC130" s="259">
        <v>0</v>
      </c>
      <c r="AD130" s="259">
        <v>0</v>
      </c>
      <c r="AE130" s="259">
        <v>0</v>
      </c>
      <c r="AF130" s="282">
        <v>0</v>
      </c>
      <c r="AH130" s="194">
        <f t="shared" si="286"/>
        <v>0</v>
      </c>
      <c r="AI130" s="256" t="e">
        <f t="shared" si="146"/>
        <v>#DIV/0!</v>
      </c>
      <c r="AJ130" s="259">
        <v>0</v>
      </c>
      <c r="AK130" s="259">
        <v>0</v>
      </c>
      <c r="AL130" s="259">
        <v>0</v>
      </c>
      <c r="AM130" s="259">
        <v>0</v>
      </c>
      <c r="AN130" s="259">
        <v>0</v>
      </c>
      <c r="AO130" s="259">
        <v>0</v>
      </c>
      <c r="AP130" s="259">
        <v>0</v>
      </c>
      <c r="AQ130" s="259">
        <v>0</v>
      </c>
      <c r="AR130" s="259">
        <v>0</v>
      </c>
      <c r="AS130" s="259">
        <v>0</v>
      </c>
      <c r="AT130" s="259">
        <v>0</v>
      </c>
      <c r="AU130" s="282">
        <v>0</v>
      </c>
      <c r="AW130" s="194">
        <f t="shared" si="287"/>
        <v>0</v>
      </c>
      <c r="AX130" s="256" t="e">
        <f t="shared" si="155"/>
        <v>#DIV/0!</v>
      </c>
      <c r="AY130" s="259">
        <v>0</v>
      </c>
      <c r="AZ130" s="259">
        <v>0</v>
      </c>
      <c r="BA130" s="259">
        <v>0</v>
      </c>
      <c r="BB130" s="259">
        <v>0</v>
      </c>
      <c r="BC130" s="259">
        <v>0</v>
      </c>
      <c r="BD130" s="259">
        <v>0</v>
      </c>
      <c r="BE130" s="259">
        <v>0</v>
      </c>
      <c r="BF130" s="259">
        <v>0</v>
      </c>
      <c r="BG130" s="259">
        <v>0</v>
      </c>
      <c r="BH130" s="259">
        <v>0</v>
      </c>
      <c r="BI130" s="259">
        <v>0</v>
      </c>
      <c r="BJ130" s="282">
        <v>0</v>
      </c>
    </row>
    <row r="131" spans="1:62">
      <c r="A131" s="207">
        <v>5318</v>
      </c>
      <c r="B131" s="207">
        <v>5318140101</v>
      </c>
      <c r="C131" s="199" t="s">
        <v>213</v>
      </c>
      <c r="D131" s="194">
        <f t="shared" si="164"/>
        <v>0</v>
      </c>
      <c r="E131" s="256" t="e">
        <f t="shared" si="142"/>
        <v>#DIV/0!</v>
      </c>
      <c r="F131" s="259">
        <f t="shared" si="388"/>
        <v>0</v>
      </c>
      <c r="G131" s="259">
        <f t="shared" si="389"/>
        <v>0</v>
      </c>
      <c r="H131" s="259">
        <f t="shared" si="390"/>
        <v>0</v>
      </c>
      <c r="I131" s="259">
        <f t="shared" si="391"/>
        <v>0</v>
      </c>
      <c r="J131" s="259">
        <f>$Y$131+$AN$131+$BC$131</f>
        <v>0</v>
      </c>
      <c r="K131" s="259">
        <f>$Z$131+$AO$131+$BD$131</f>
        <v>0</v>
      </c>
      <c r="L131" s="259">
        <f>$AA$131+$AP$131+$BE$131</f>
        <v>0</v>
      </c>
      <c r="M131" s="259">
        <f t="shared" si="392"/>
        <v>0</v>
      </c>
      <c r="N131" s="259">
        <f t="shared" si="393"/>
        <v>0</v>
      </c>
      <c r="O131" s="259">
        <f t="shared" si="394"/>
        <v>0</v>
      </c>
      <c r="P131" s="259">
        <f t="shared" si="395"/>
        <v>0</v>
      </c>
      <c r="Q131" s="282">
        <f t="shared" si="396"/>
        <v>0</v>
      </c>
      <c r="S131" s="194">
        <f t="shared" si="174"/>
        <v>0</v>
      </c>
      <c r="T131" s="256" t="e">
        <f t="shared" si="144"/>
        <v>#DIV/0!</v>
      </c>
      <c r="U131" s="259">
        <v>0</v>
      </c>
      <c r="V131" s="259">
        <v>0</v>
      </c>
      <c r="W131" s="259">
        <v>0</v>
      </c>
      <c r="X131" s="259">
        <v>0</v>
      </c>
      <c r="Y131" s="259">
        <v>0</v>
      </c>
      <c r="Z131" s="259">
        <v>0</v>
      </c>
      <c r="AA131" s="259">
        <v>0</v>
      </c>
      <c r="AB131" s="259">
        <v>0</v>
      </c>
      <c r="AC131" s="259">
        <v>0</v>
      </c>
      <c r="AD131" s="259">
        <v>0</v>
      </c>
      <c r="AE131" s="259">
        <v>0</v>
      </c>
      <c r="AF131" s="282">
        <v>0</v>
      </c>
      <c r="AH131" s="194">
        <f t="shared" si="286"/>
        <v>0</v>
      </c>
      <c r="AI131" s="256" t="e">
        <f t="shared" si="146"/>
        <v>#DIV/0!</v>
      </c>
      <c r="AJ131" s="259">
        <v>0</v>
      </c>
      <c r="AK131" s="259">
        <v>0</v>
      </c>
      <c r="AL131" s="259">
        <v>0</v>
      </c>
      <c r="AM131" s="259">
        <v>0</v>
      </c>
      <c r="AN131" s="259">
        <v>0</v>
      </c>
      <c r="AO131" s="259">
        <v>0</v>
      </c>
      <c r="AP131" s="259">
        <v>0</v>
      </c>
      <c r="AQ131" s="259">
        <v>0</v>
      </c>
      <c r="AR131" s="259">
        <v>0</v>
      </c>
      <c r="AS131" s="259">
        <v>0</v>
      </c>
      <c r="AT131" s="259">
        <v>0</v>
      </c>
      <c r="AU131" s="282">
        <v>0</v>
      </c>
      <c r="AW131" s="194">
        <f t="shared" si="287"/>
        <v>0</v>
      </c>
      <c r="AX131" s="256" t="e">
        <f t="shared" si="155"/>
        <v>#DIV/0!</v>
      </c>
      <c r="AY131" s="259">
        <v>0</v>
      </c>
      <c r="AZ131" s="259">
        <v>0</v>
      </c>
      <c r="BA131" s="259">
        <v>0</v>
      </c>
      <c r="BB131" s="259">
        <v>0</v>
      </c>
      <c r="BC131" s="259">
        <v>0</v>
      </c>
      <c r="BD131" s="259">
        <v>0</v>
      </c>
      <c r="BE131" s="259">
        <v>0</v>
      </c>
      <c r="BF131" s="259">
        <v>0</v>
      </c>
      <c r="BG131" s="259">
        <v>0</v>
      </c>
      <c r="BH131" s="259">
        <v>0</v>
      </c>
      <c r="BI131" s="259">
        <v>0</v>
      </c>
      <c r="BJ131" s="282">
        <v>0</v>
      </c>
    </row>
    <row r="132" spans="1:62">
      <c r="A132" s="229">
        <v>5318</v>
      </c>
      <c r="B132" s="207">
        <v>5319040101</v>
      </c>
      <c r="C132" s="199" t="s">
        <v>214</v>
      </c>
      <c r="D132" s="194">
        <f t="shared" si="164"/>
        <v>0</v>
      </c>
      <c r="E132" s="256" t="e">
        <f t="shared" si="142"/>
        <v>#DIV/0!</v>
      </c>
      <c r="F132" s="259">
        <f t="shared" si="388"/>
        <v>0</v>
      </c>
      <c r="G132" s="259">
        <f t="shared" si="389"/>
        <v>0</v>
      </c>
      <c r="H132" s="259">
        <f t="shared" si="390"/>
        <v>0</v>
      </c>
      <c r="I132" s="259">
        <f t="shared" si="391"/>
        <v>0</v>
      </c>
      <c r="J132" s="259">
        <f>$Y$132+$AN$132+$BC$132</f>
        <v>0</v>
      </c>
      <c r="K132" s="259">
        <f>$Z$132+$AO$132+$BD$132</f>
        <v>0</v>
      </c>
      <c r="L132" s="259">
        <f>$AA$132+$AP$132+$BE$132</f>
        <v>0</v>
      </c>
      <c r="M132" s="259">
        <f t="shared" si="392"/>
        <v>0</v>
      </c>
      <c r="N132" s="259">
        <f t="shared" si="393"/>
        <v>0</v>
      </c>
      <c r="O132" s="259">
        <f t="shared" si="394"/>
        <v>0</v>
      </c>
      <c r="P132" s="259">
        <f t="shared" si="395"/>
        <v>0</v>
      </c>
      <c r="Q132" s="282">
        <f t="shared" si="396"/>
        <v>0</v>
      </c>
      <c r="S132" s="194">
        <f t="shared" si="174"/>
        <v>0</v>
      </c>
      <c r="T132" s="256" t="e">
        <f t="shared" si="144"/>
        <v>#DIV/0!</v>
      </c>
      <c r="U132" s="259">
        <v>0</v>
      </c>
      <c r="V132" s="259">
        <v>0</v>
      </c>
      <c r="W132" s="259">
        <v>0</v>
      </c>
      <c r="X132" s="259">
        <v>0</v>
      </c>
      <c r="Y132" s="259">
        <v>0</v>
      </c>
      <c r="Z132" s="259">
        <v>0</v>
      </c>
      <c r="AA132" s="259">
        <v>0</v>
      </c>
      <c r="AB132" s="259">
        <v>0</v>
      </c>
      <c r="AC132" s="259">
        <v>0</v>
      </c>
      <c r="AD132" s="259">
        <v>0</v>
      </c>
      <c r="AE132" s="259">
        <v>0</v>
      </c>
      <c r="AF132" s="282">
        <v>0</v>
      </c>
      <c r="AH132" s="194">
        <f t="shared" si="286"/>
        <v>0</v>
      </c>
      <c r="AI132" s="256" t="e">
        <f t="shared" si="146"/>
        <v>#DIV/0!</v>
      </c>
      <c r="AJ132" s="259">
        <v>0</v>
      </c>
      <c r="AK132" s="259">
        <v>0</v>
      </c>
      <c r="AL132" s="259">
        <v>0</v>
      </c>
      <c r="AM132" s="259">
        <v>0</v>
      </c>
      <c r="AN132" s="259">
        <v>0</v>
      </c>
      <c r="AO132" s="259">
        <v>0</v>
      </c>
      <c r="AP132" s="259">
        <v>0</v>
      </c>
      <c r="AQ132" s="259">
        <v>0</v>
      </c>
      <c r="AR132" s="259">
        <v>0</v>
      </c>
      <c r="AS132" s="259">
        <v>0</v>
      </c>
      <c r="AT132" s="259">
        <v>0</v>
      </c>
      <c r="AU132" s="282">
        <v>0</v>
      </c>
      <c r="AW132" s="194">
        <f t="shared" si="287"/>
        <v>0</v>
      </c>
      <c r="AX132" s="256" t="e">
        <f t="shared" si="155"/>
        <v>#DIV/0!</v>
      </c>
      <c r="AY132" s="259">
        <v>0</v>
      </c>
      <c r="AZ132" s="259">
        <v>0</v>
      </c>
      <c r="BA132" s="259">
        <v>0</v>
      </c>
      <c r="BB132" s="259">
        <v>0</v>
      </c>
      <c r="BC132" s="259">
        <v>0</v>
      </c>
      <c r="BD132" s="259">
        <v>0</v>
      </c>
      <c r="BE132" s="259">
        <v>0</v>
      </c>
      <c r="BF132" s="259">
        <v>0</v>
      </c>
      <c r="BG132" s="259">
        <v>0</v>
      </c>
      <c r="BH132" s="259">
        <v>0</v>
      </c>
      <c r="BI132" s="259">
        <v>0</v>
      </c>
      <c r="BJ132" s="282">
        <v>0</v>
      </c>
    </row>
    <row r="133" spans="1:62">
      <c r="A133" s="207">
        <v>5318</v>
      </c>
      <c r="B133" s="207">
        <v>5318610101</v>
      </c>
      <c r="C133" s="199" t="s">
        <v>215</v>
      </c>
      <c r="D133" s="194">
        <f t="shared" si="164"/>
        <v>0</v>
      </c>
      <c r="E133" s="256" t="e">
        <f t="shared" si="142"/>
        <v>#DIV/0!</v>
      </c>
      <c r="F133" s="259">
        <f t="shared" si="388"/>
        <v>0</v>
      </c>
      <c r="G133" s="259">
        <f t="shared" si="389"/>
        <v>0</v>
      </c>
      <c r="H133" s="259">
        <f t="shared" si="390"/>
        <v>0</v>
      </c>
      <c r="I133" s="259">
        <f t="shared" si="391"/>
        <v>0</v>
      </c>
      <c r="J133" s="259">
        <f>$Y$133+$AN$133+$BC$133</f>
        <v>0</v>
      </c>
      <c r="K133" s="259">
        <f>$Z$133+$AO$133+$BD$133</f>
        <v>0</v>
      </c>
      <c r="L133" s="259">
        <f>$AA$133+$AP$133+$BE$133</f>
        <v>0</v>
      </c>
      <c r="M133" s="259">
        <f t="shared" si="392"/>
        <v>0</v>
      </c>
      <c r="N133" s="259">
        <f t="shared" si="393"/>
        <v>0</v>
      </c>
      <c r="O133" s="259">
        <f t="shared" si="394"/>
        <v>0</v>
      </c>
      <c r="P133" s="259">
        <f t="shared" si="395"/>
        <v>0</v>
      </c>
      <c r="Q133" s="282">
        <f t="shared" si="396"/>
        <v>0</v>
      </c>
      <c r="S133" s="194">
        <f t="shared" si="174"/>
        <v>0</v>
      </c>
      <c r="T133" s="256" t="e">
        <f t="shared" si="144"/>
        <v>#DIV/0!</v>
      </c>
      <c r="U133" s="259">
        <v>0</v>
      </c>
      <c r="V133" s="259">
        <v>0</v>
      </c>
      <c r="W133" s="259">
        <v>0</v>
      </c>
      <c r="X133" s="259">
        <v>0</v>
      </c>
      <c r="Y133" s="259">
        <v>0</v>
      </c>
      <c r="Z133" s="259">
        <v>0</v>
      </c>
      <c r="AA133" s="259">
        <v>0</v>
      </c>
      <c r="AB133" s="259">
        <v>0</v>
      </c>
      <c r="AC133" s="259">
        <v>0</v>
      </c>
      <c r="AD133" s="259">
        <v>0</v>
      </c>
      <c r="AE133" s="259">
        <v>0</v>
      </c>
      <c r="AF133" s="282">
        <v>0</v>
      </c>
      <c r="AH133" s="194">
        <f t="shared" si="286"/>
        <v>0</v>
      </c>
      <c r="AI133" s="256" t="e">
        <f t="shared" si="146"/>
        <v>#DIV/0!</v>
      </c>
      <c r="AJ133" s="259">
        <v>0</v>
      </c>
      <c r="AK133" s="259">
        <v>0</v>
      </c>
      <c r="AL133" s="259">
        <v>0</v>
      </c>
      <c r="AM133" s="259">
        <v>0</v>
      </c>
      <c r="AN133" s="259">
        <v>0</v>
      </c>
      <c r="AO133" s="259">
        <v>0</v>
      </c>
      <c r="AP133" s="259">
        <v>0</v>
      </c>
      <c r="AQ133" s="259">
        <v>0</v>
      </c>
      <c r="AR133" s="259">
        <v>0</v>
      </c>
      <c r="AS133" s="259">
        <v>0</v>
      </c>
      <c r="AT133" s="259">
        <v>0</v>
      </c>
      <c r="AU133" s="282">
        <v>0</v>
      </c>
      <c r="AW133" s="194">
        <f t="shared" si="287"/>
        <v>0</v>
      </c>
      <c r="AX133" s="256" t="e">
        <f t="shared" si="155"/>
        <v>#DIV/0!</v>
      </c>
      <c r="AY133" s="259">
        <v>0</v>
      </c>
      <c r="AZ133" s="259">
        <v>0</v>
      </c>
      <c r="BA133" s="259">
        <v>0</v>
      </c>
      <c r="BB133" s="259">
        <v>0</v>
      </c>
      <c r="BC133" s="259">
        <v>0</v>
      </c>
      <c r="BD133" s="259">
        <v>0</v>
      </c>
      <c r="BE133" s="259">
        <v>0</v>
      </c>
      <c r="BF133" s="259">
        <v>0</v>
      </c>
      <c r="BG133" s="259">
        <v>0</v>
      </c>
      <c r="BH133" s="259">
        <v>0</v>
      </c>
      <c r="BI133" s="259">
        <v>0</v>
      </c>
      <c r="BJ133" s="282">
        <v>0</v>
      </c>
    </row>
    <row r="134" spans="1:62">
      <c r="A134" s="311"/>
      <c r="B134" s="311"/>
      <c r="C134" s="312" t="s">
        <v>46</v>
      </c>
      <c r="D134" s="313">
        <f t="shared" si="164"/>
        <v>0</v>
      </c>
      <c r="E134" s="345" t="e">
        <f t="shared" si="142"/>
        <v>#DIV/0!</v>
      </c>
      <c r="F134" s="313">
        <f t="shared" si="388"/>
        <v>0</v>
      </c>
      <c r="G134" s="313">
        <f t="shared" si="389"/>
        <v>0</v>
      </c>
      <c r="H134" s="313">
        <f t="shared" si="390"/>
        <v>0</v>
      </c>
      <c r="I134" s="313">
        <f t="shared" si="391"/>
        <v>0</v>
      </c>
      <c r="J134" s="313">
        <f>$Y$134+$AN$134+$BC$134</f>
        <v>0</v>
      </c>
      <c r="K134" s="313">
        <f>$Z$134+$AO$134+$BD$134</f>
        <v>0</v>
      </c>
      <c r="L134" s="313">
        <f>$AA$134+$AP$134+$BE$134</f>
        <v>0</v>
      </c>
      <c r="M134" s="313">
        <f t="shared" si="392"/>
        <v>0</v>
      </c>
      <c r="N134" s="313">
        <f t="shared" si="393"/>
        <v>0</v>
      </c>
      <c r="O134" s="313">
        <f t="shared" si="394"/>
        <v>0</v>
      </c>
      <c r="P134" s="313">
        <f t="shared" si="395"/>
        <v>0</v>
      </c>
      <c r="Q134" s="367">
        <f t="shared" si="396"/>
        <v>0</v>
      </c>
      <c r="R134" s="2"/>
      <c r="S134" s="313">
        <f t="shared" si="174"/>
        <v>0</v>
      </c>
      <c r="T134" s="345" t="e">
        <f t="shared" si="144"/>
        <v>#DIV/0!</v>
      </c>
      <c r="U134" s="313">
        <v>0</v>
      </c>
      <c r="V134" s="313">
        <v>0</v>
      </c>
      <c r="W134" s="313">
        <v>0</v>
      </c>
      <c r="X134" s="313">
        <v>0</v>
      </c>
      <c r="Y134" s="313">
        <v>0</v>
      </c>
      <c r="Z134" s="313">
        <v>0</v>
      </c>
      <c r="AA134" s="313">
        <v>0</v>
      </c>
      <c r="AB134" s="313">
        <v>0</v>
      </c>
      <c r="AC134" s="313">
        <v>0</v>
      </c>
      <c r="AD134" s="313">
        <v>0</v>
      </c>
      <c r="AE134" s="313">
        <v>0</v>
      </c>
      <c r="AF134" s="367">
        <v>0</v>
      </c>
      <c r="AH134" s="313">
        <f t="shared" ref="AH134:AH197" si="397">SUM(AJ134:AU134)</f>
        <v>0</v>
      </c>
      <c r="AI134" s="345" t="e">
        <f t="shared" ref="AI134:AI198" si="398">AH134/AH$13</f>
        <v>#DIV/0!</v>
      </c>
      <c r="AJ134" s="313">
        <v>0</v>
      </c>
      <c r="AK134" s="313">
        <v>0</v>
      </c>
      <c r="AL134" s="313">
        <v>0</v>
      </c>
      <c r="AM134" s="313">
        <v>0</v>
      </c>
      <c r="AN134" s="313">
        <v>0</v>
      </c>
      <c r="AO134" s="313">
        <v>0</v>
      </c>
      <c r="AP134" s="313">
        <v>0</v>
      </c>
      <c r="AQ134" s="313">
        <v>0</v>
      </c>
      <c r="AR134" s="313">
        <v>0</v>
      </c>
      <c r="AS134" s="313">
        <v>0</v>
      </c>
      <c r="AT134" s="313">
        <v>0</v>
      </c>
      <c r="AU134" s="367">
        <v>0</v>
      </c>
      <c r="AW134" s="313">
        <f t="shared" ref="AW134:AW197" si="399">SUM(AY134:BJ134)</f>
        <v>0</v>
      </c>
      <c r="AX134" s="345" t="e">
        <f t="shared" ref="AX134:AX198" si="400">AW134/AW$13</f>
        <v>#DIV/0!</v>
      </c>
      <c r="AY134" s="313">
        <v>0</v>
      </c>
      <c r="AZ134" s="313">
        <v>0</v>
      </c>
      <c r="BA134" s="313">
        <v>0</v>
      </c>
      <c r="BB134" s="313">
        <v>0</v>
      </c>
      <c r="BC134" s="313">
        <v>0</v>
      </c>
      <c r="BD134" s="313">
        <v>0</v>
      </c>
      <c r="BE134" s="313">
        <v>0</v>
      </c>
      <c r="BF134" s="313">
        <v>0</v>
      </c>
      <c r="BG134" s="313">
        <v>0</v>
      </c>
      <c r="BH134" s="313">
        <v>0</v>
      </c>
      <c r="BI134" s="313">
        <v>0</v>
      </c>
      <c r="BJ134" s="367">
        <v>0</v>
      </c>
    </row>
    <row r="135" spans="1:62">
      <c r="A135" s="341"/>
      <c r="B135" s="341"/>
      <c r="C135" s="309" t="s">
        <v>76</v>
      </c>
      <c r="D135" s="310">
        <f t="shared" si="164"/>
        <v>0</v>
      </c>
      <c r="E135" s="344" t="e">
        <f t="shared" si="142"/>
        <v>#DIV/0!</v>
      </c>
      <c r="F135" s="310">
        <f t="shared" ref="F135:Q135" si="401">SUM(F124:F134)</f>
        <v>0</v>
      </c>
      <c r="G135" s="310">
        <f t="shared" si="401"/>
        <v>0</v>
      </c>
      <c r="H135" s="310">
        <f t="shared" si="401"/>
        <v>0</v>
      </c>
      <c r="I135" s="310">
        <f t="shared" si="401"/>
        <v>0</v>
      </c>
      <c r="J135" s="310">
        <f t="shared" si="401"/>
        <v>0</v>
      </c>
      <c r="K135" s="310">
        <f t="shared" si="401"/>
        <v>0</v>
      </c>
      <c r="L135" s="310">
        <f t="shared" si="401"/>
        <v>0</v>
      </c>
      <c r="M135" s="310">
        <f t="shared" si="401"/>
        <v>0</v>
      </c>
      <c r="N135" s="310">
        <f t="shared" si="401"/>
        <v>0</v>
      </c>
      <c r="O135" s="310">
        <f t="shared" si="401"/>
        <v>0</v>
      </c>
      <c r="P135" s="310">
        <f t="shared" si="401"/>
        <v>0</v>
      </c>
      <c r="Q135" s="364">
        <f t="shared" si="401"/>
        <v>0</v>
      </c>
      <c r="S135" s="310">
        <f t="shared" si="174"/>
        <v>0</v>
      </c>
      <c r="T135" s="344" t="e">
        <f t="shared" si="144"/>
        <v>#DIV/0!</v>
      </c>
      <c r="U135" s="310">
        <f>SUM(U124:U134)</f>
        <v>0</v>
      </c>
      <c r="V135" s="310">
        <f t="shared" ref="V135:AF135" si="402">SUM(V124:V134)</f>
        <v>0</v>
      </c>
      <c r="W135" s="310">
        <f t="shared" si="402"/>
        <v>0</v>
      </c>
      <c r="X135" s="310">
        <f t="shared" si="402"/>
        <v>0</v>
      </c>
      <c r="Y135" s="310">
        <f>SUM($Y$124:$Y$134)</f>
        <v>0</v>
      </c>
      <c r="Z135" s="310">
        <f>SUM($Z$124:$Z$134)</f>
        <v>0</v>
      </c>
      <c r="AA135" s="310">
        <f t="shared" si="402"/>
        <v>0</v>
      </c>
      <c r="AB135" s="310">
        <f t="shared" si="402"/>
        <v>0</v>
      </c>
      <c r="AC135" s="310">
        <f t="shared" si="402"/>
        <v>0</v>
      </c>
      <c r="AD135" s="310">
        <f t="shared" si="402"/>
        <v>0</v>
      </c>
      <c r="AE135" s="310">
        <f t="shared" si="402"/>
        <v>0</v>
      </c>
      <c r="AF135" s="364">
        <f t="shared" si="402"/>
        <v>0</v>
      </c>
      <c r="AH135" s="310">
        <f t="shared" si="397"/>
        <v>0</v>
      </c>
      <c r="AI135" s="344" t="e">
        <f t="shared" si="398"/>
        <v>#DIV/0!</v>
      </c>
      <c r="AJ135" s="310">
        <f>SUM(AJ124:AJ134)</f>
        <v>0</v>
      </c>
      <c r="AK135" s="310">
        <f t="shared" ref="AK135" si="403">SUM(AK124:AK134)</f>
        <v>0</v>
      </c>
      <c r="AL135" s="310">
        <f t="shared" ref="AL135" si="404">SUM(AL124:AL134)</f>
        <v>0</v>
      </c>
      <c r="AM135" s="310">
        <f t="shared" ref="AM135" si="405">SUM(AM124:AM134)</f>
        <v>0</v>
      </c>
      <c r="AN135" s="310">
        <f t="shared" ref="AN135" si="406">SUM(AN124:AN134)</f>
        <v>0</v>
      </c>
      <c r="AO135" s="310">
        <f t="shared" ref="AO135" si="407">SUM(AO124:AO134)</f>
        <v>0</v>
      </c>
      <c r="AP135" s="310">
        <f t="shared" ref="AP135" si="408">SUM(AP124:AP134)</f>
        <v>0</v>
      </c>
      <c r="AQ135" s="310">
        <f t="shared" ref="AQ135" si="409">SUM(AQ124:AQ134)</f>
        <v>0</v>
      </c>
      <c r="AR135" s="310">
        <f t="shared" ref="AR135" si="410">SUM(AR124:AR134)</f>
        <v>0</v>
      </c>
      <c r="AS135" s="310">
        <f t="shared" ref="AS135" si="411">SUM(AS124:AS134)</f>
        <v>0</v>
      </c>
      <c r="AT135" s="310">
        <f t="shared" ref="AT135" si="412">SUM(AT124:AT134)</f>
        <v>0</v>
      </c>
      <c r="AU135" s="364">
        <f t="shared" ref="AU135" si="413">SUM(AU124:AU134)</f>
        <v>0</v>
      </c>
      <c r="AW135" s="310">
        <f t="shared" si="399"/>
        <v>0</v>
      </c>
      <c r="AX135" s="344" t="e">
        <f t="shared" si="400"/>
        <v>#DIV/0!</v>
      </c>
      <c r="AY135" s="310">
        <f>SUM(AY124:AY134)</f>
        <v>0</v>
      </c>
      <c r="AZ135" s="310">
        <f t="shared" ref="AZ135" si="414">SUM(AZ124:AZ134)</f>
        <v>0</v>
      </c>
      <c r="BA135" s="310">
        <f t="shared" ref="BA135" si="415">SUM(BA124:BA134)</f>
        <v>0</v>
      </c>
      <c r="BB135" s="310">
        <f t="shared" ref="BB135" si="416">SUM(BB124:BB134)</f>
        <v>0</v>
      </c>
      <c r="BC135" s="310">
        <f t="shared" ref="BC135" si="417">SUM(BC124:BC134)</f>
        <v>0</v>
      </c>
      <c r="BD135" s="310">
        <f t="shared" ref="BD135" si="418">SUM(BD124:BD134)</f>
        <v>0</v>
      </c>
      <c r="BE135" s="310">
        <f t="shared" ref="BE135" si="419">SUM(BE124:BE134)</f>
        <v>0</v>
      </c>
      <c r="BF135" s="310">
        <f t="shared" ref="BF135" si="420">SUM(BF124:BF134)</f>
        <v>0</v>
      </c>
      <c r="BG135" s="310">
        <f t="shared" ref="BG135" si="421">SUM(BG124:BG134)</f>
        <v>0</v>
      </c>
      <c r="BH135" s="310">
        <f t="shared" ref="BH135" si="422">SUM(BH124:BH134)</f>
        <v>0</v>
      </c>
      <c r="BI135" s="310">
        <f t="shared" ref="BI135" si="423">SUM(BI124:BI134)</f>
        <v>0</v>
      </c>
      <c r="BJ135" s="364">
        <f t="shared" ref="BJ135" si="424">SUM(BJ124:BJ134)</f>
        <v>0</v>
      </c>
    </row>
    <row r="136" spans="1:62">
      <c r="A136" s="211">
        <v>5321</v>
      </c>
      <c r="B136" s="211">
        <v>5321110101</v>
      </c>
      <c r="C136" s="212" t="s">
        <v>216</v>
      </c>
      <c r="D136" s="213">
        <f t="shared" ref="D136:D199" si="425">SUM(F136:Q136)</f>
        <v>0</v>
      </c>
      <c r="E136" s="266" t="e">
        <f t="shared" ref="E136:E199" si="426">D136/D$13</f>
        <v>#DIV/0!</v>
      </c>
      <c r="F136" s="267">
        <f t="shared" ref="F136:F144" si="427">U136+AJ136+AY136</f>
        <v>0</v>
      </c>
      <c r="G136" s="267">
        <f t="shared" ref="G136:G144" si="428">V136+AK136+AZ136</f>
        <v>0</v>
      </c>
      <c r="H136" s="267">
        <f t="shared" ref="H136:H144" si="429">W136+AL136+BA136</f>
        <v>0</v>
      </c>
      <c r="I136" s="267">
        <f t="shared" ref="I136:I144" si="430">X136+AM136+BB136</f>
        <v>0</v>
      </c>
      <c r="J136" s="267">
        <f>$Y$136+$AN$136+$BC$136</f>
        <v>0</v>
      </c>
      <c r="K136" s="267">
        <f>$Z$136+$AO$136+$BD$136</f>
        <v>0</v>
      </c>
      <c r="L136" s="267">
        <f>$AA$136+$AP$136+$BE$136</f>
        <v>0</v>
      </c>
      <c r="M136" s="267">
        <f t="shared" ref="M136:M144" si="431">AB136+AQ136+BF136</f>
        <v>0</v>
      </c>
      <c r="N136" s="267">
        <f t="shared" ref="N136:N144" si="432">AC136+AR136+BG136</f>
        <v>0</v>
      </c>
      <c r="O136" s="267">
        <f t="shared" ref="O136:O144" si="433">AD136+AS136+BH136</f>
        <v>0</v>
      </c>
      <c r="P136" s="267">
        <f t="shared" ref="P136:P144" si="434">AE136+AT136+BI136</f>
        <v>0</v>
      </c>
      <c r="Q136" s="287">
        <f t="shared" ref="Q136:Q144" si="435">AF136+AU136+BJ136</f>
        <v>0</v>
      </c>
      <c r="S136" s="213">
        <f t="shared" ref="S136:S199" si="436">SUM(U136:AF136)</f>
        <v>0</v>
      </c>
      <c r="T136" s="266" t="e">
        <f t="shared" ref="T136:T199" si="437">S136/S$13</f>
        <v>#DIV/0!</v>
      </c>
      <c r="U136" s="267">
        <v>0</v>
      </c>
      <c r="V136" s="267">
        <v>0</v>
      </c>
      <c r="W136" s="267">
        <v>0</v>
      </c>
      <c r="X136" s="267">
        <v>0</v>
      </c>
      <c r="Y136" s="267">
        <v>0</v>
      </c>
      <c r="Z136" s="267">
        <v>0</v>
      </c>
      <c r="AA136" s="267">
        <v>0</v>
      </c>
      <c r="AB136" s="267">
        <v>0</v>
      </c>
      <c r="AC136" s="267">
        <v>0</v>
      </c>
      <c r="AD136" s="267">
        <v>0</v>
      </c>
      <c r="AE136" s="267">
        <v>0</v>
      </c>
      <c r="AF136" s="287">
        <v>0</v>
      </c>
      <c r="AH136" s="213">
        <f t="shared" si="397"/>
        <v>0</v>
      </c>
      <c r="AI136" s="266" t="e">
        <f t="shared" si="398"/>
        <v>#DIV/0!</v>
      </c>
      <c r="AJ136" s="267">
        <v>0</v>
      </c>
      <c r="AK136" s="267">
        <v>0</v>
      </c>
      <c r="AL136" s="267">
        <v>0</v>
      </c>
      <c r="AM136" s="267">
        <v>0</v>
      </c>
      <c r="AN136" s="267">
        <v>0</v>
      </c>
      <c r="AO136" s="267">
        <v>0</v>
      </c>
      <c r="AP136" s="267">
        <v>0</v>
      </c>
      <c r="AQ136" s="267">
        <v>0</v>
      </c>
      <c r="AR136" s="267">
        <v>0</v>
      </c>
      <c r="AS136" s="267">
        <v>0</v>
      </c>
      <c r="AT136" s="267">
        <v>0</v>
      </c>
      <c r="AU136" s="287">
        <v>0</v>
      </c>
      <c r="AW136" s="213">
        <f t="shared" si="399"/>
        <v>0</v>
      </c>
      <c r="AX136" s="266" t="e">
        <f t="shared" si="400"/>
        <v>#DIV/0!</v>
      </c>
      <c r="AY136" s="267">
        <v>0</v>
      </c>
      <c r="AZ136" s="267">
        <v>0</v>
      </c>
      <c r="BA136" s="267">
        <v>0</v>
      </c>
      <c r="BB136" s="267">
        <v>0</v>
      </c>
      <c r="BC136" s="267">
        <v>0</v>
      </c>
      <c r="BD136" s="267">
        <v>0</v>
      </c>
      <c r="BE136" s="267">
        <v>0</v>
      </c>
      <c r="BF136" s="267">
        <v>0</v>
      </c>
      <c r="BG136" s="267">
        <v>0</v>
      </c>
      <c r="BH136" s="267">
        <v>0</v>
      </c>
      <c r="BI136" s="267">
        <v>0</v>
      </c>
      <c r="BJ136" s="287">
        <v>0</v>
      </c>
    </row>
    <row r="137" spans="1:62">
      <c r="A137" s="207">
        <v>5321</v>
      </c>
      <c r="B137" s="207" t="s">
        <v>217</v>
      </c>
      <c r="C137" s="199" t="s">
        <v>218</v>
      </c>
      <c r="D137" s="194">
        <f t="shared" si="425"/>
        <v>0</v>
      </c>
      <c r="E137" s="256" t="e">
        <f t="shared" si="426"/>
        <v>#DIV/0!</v>
      </c>
      <c r="F137" s="259">
        <f t="shared" si="427"/>
        <v>0</v>
      </c>
      <c r="G137" s="259">
        <f t="shared" si="428"/>
        <v>0</v>
      </c>
      <c r="H137" s="259">
        <f t="shared" si="429"/>
        <v>0</v>
      </c>
      <c r="I137" s="259">
        <f t="shared" si="430"/>
        <v>0</v>
      </c>
      <c r="J137" s="259">
        <f>$Y$137+$AN$137+$BC$137</f>
        <v>0</v>
      </c>
      <c r="K137" s="259">
        <f>$Z$137+$AO$137+$BD$137</f>
        <v>0</v>
      </c>
      <c r="L137" s="259">
        <f>$AA$137+$AP$137+$BE$137</f>
        <v>0</v>
      </c>
      <c r="M137" s="259">
        <f t="shared" si="431"/>
        <v>0</v>
      </c>
      <c r="N137" s="259">
        <f t="shared" si="432"/>
        <v>0</v>
      </c>
      <c r="O137" s="259">
        <f t="shared" si="433"/>
        <v>0</v>
      </c>
      <c r="P137" s="259">
        <f t="shared" si="434"/>
        <v>0</v>
      </c>
      <c r="Q137" s="282">
        <f t="shared" si="435"/>
        <v>0</v>
      </c>
      <c r="S137" s="194">
        <f t="shared" si="436"/>
        <v>0</v>
      </c>
      <c r="T137" s="256" t="e">
        <f t="shared" si="437"/>
        <v>#DIV/0!</v>
      </c>
      <c r="U137" s="259">
        <v>0</v>
      </c>
      <c r="V137" s="259">
        <v>0</v>
      </c>
      <c r="W137" s="259">
        <v>0</v>
      </c>
      <c r="X137" s="259">
        <v>0</v>
      </c>
      <c r="Y137" s="259">
        <v>0</v>
      </c>
      <c r="Z137" s="259">
        <v>0</v>
      </c>
      <c r="AA137" s="259">
        <v>0</v>
      </c>
      <c r="AB137" s="259">
        <v>0</v>
      </c>
      <c r="AC137" s="259">
        <v>0</v>
      </c>
      <c r="AD137" s="259">
        <v>0</v>
      </c>
      <c r="AE137" s="259">
        <v>0</v>
      </c>
      <c r="AF137" s="282">
        <v>0</v>
      </c>
      <c r="AH137" s="194">
        <f t="shared" si="397"/>
        <v>0</v>
      </c>
      <c r="AI137" s="256" t="e">
        <f t="shared" si="398"/>
        <v>#DIV/0!</v>
      </c>
      <c r="AJ137" s="259">
        <v>0</v>
      </c>
      <c r="AK137" s="259">
        <v>0</v>
      </c>
      <c r="AL137" s="259">
        <v>0</v>
      </c>
      <c r="AM137" s="259">
        <v>0</v>
      </c>
      <c r="AN137" s="259">
        <v>0</v>
      </c>
      <c r="AO137" s="259">
        <v>0</v>
      </c>
      <c r="AP137" s="259">
        <v>0</v>
      </c>
      <c r="AQ137" s="259">
        <v>0</v>
      </c>
      <c r="AR137" s="259">
        <v>0</v>
      </c>
      <c r="AS137" s="259">
        <v>0</v>
      </c>
      <c r="AT137" s="259">
        <v>0</v>
      </c>
      <c r="AU137" s="282">
        <v>0</v>
      </c>
      <c r="AW137" s="194">
        <f t="shared" si="399"/>
        <v>0</v>
      </c>
      <c r="AX137" s="256" t="e">
        <f t="shared" si="400"/>
        <v>#DIV/0!</v>
      </c>
      <c r="AY137" s="259">
        <v>0</v>
      </c>
      <c r="AZ137" s="259">
        <v>0</v>
      </c>
      <c r="BA137" s="259">
        <v>0</v>
      </c>
      <c r="BB137" s="259">
        <v>0</v>
      </c>
      <c r="BC137" s="259">
        <v>0</v>
      </c>
      <c r="BD137" s="259">
        <v>0</v>
      </c>
      <c r="BE137" s="259">
        <v>0</v>
      </c>
      <c r="BF137" s="259">
        <v>0</v>
      </c>
      <c r="BG137" s="259">
        <v>0</v>
      </c>
      <c r="BH137" s="259">
        <v>0</v>
      </c>
      <c r="BI137" s="259">
        <v>0</v>
      </c>
      <c r="BJ137" s="282">
        <v>0</v>
      </c>
    </row>
    <row r="138" spans="1:62">
      <c r="A138" s="207">
        <v>5321</v>
      </c>
      <c r="B138" s="207" t="s">
        <v>219</v>
      </c>
      <c r="C138" s="199" t="s">
        <v>220</v>
      </c>
      <c r="D138" s="194">
        <f t="shared" si="425"/>
        <v>0</v>
      </c>
      <c r="E138" s="256" t="e">
        <f t="shared" si="426"/>
        <v>#DIV/0!</v>
      </c>
      <c r="F138" s="259">
        <f t="shared" si="427"/>
        <v>0</v>
      </c>
      <c r="G138" s="259">
        <f t="shared" si="428"/>
        <v>0</v>
      </c>
      <c r="H138" s="259">
        <f t="shared" si="429"/>
        <v>0</v>
      </c>
      <c r="I138" s="259">
        <f t="shared" si="430"/>
        <v>0</v>
      </c>
      <c r="J138" s="259">
        <f>$Y$138+$AN$138+$BC$138</f>
        <v>0</v>
      </c>
      <c r="K138" s="259">
        <f>$Z$138+$AO$138+$BD$138</f>
        <v>0</v>
      </c>
      <c r="L138" s="259">
        <f>$AA$138+$AP$138+$BE$138</f>
        <v>0</v>
      </c>
      <c r="M138" s="259">
        <f t="shared" si="431"/>
        <v>0</v>
      </c>
      <c r="N138" s="259">
        <f t="shared" si="432"/>
        <v>0</v>
      </c>
      <c r="O138" s="259">
        <f t="shared" si="433"/>
        <v>0</v>
      </c>
      <c r="P138" s="259">
        <f t="shared" si="434"/>
        <v>0</v>
      </c>
      <c r="Q138" s="282">
        <f t="shared" si="435"/>
        <v>0</v>
      </c>
      <c r="S138" s="194">
        <f t="shared" si="436"/>
        <v>0</v>
      </c>
      <c r="T138" s="256" t="e">
        <f t="shared" si="437"/>
        <v>#DIV/0!</v>
      </c>
      <c r="U138" s="259">
        <v>0</v>
      </c>
      <c r="V138" s="259">
        <v>0</v>
      </c>
      <c r="W138" s="259">
        <v>0</v>
      </c>
      <c r="X138" s="259">
        <v>0</v>
      </c>
      <c r="Y138" s="259">
        <v>0</v>
      </c>
      <c r="Z138" s="259">
        <v>0</v>
      </c>
      <c r="AA138" s="259">
        <v>0</v>
      </c>
      <c r="AB138" s="259">
        <v>0</v>
      </c>
      <c r="AC138" s="259">
        <v>0</v>
      </c>
      <c r="AD138" s="259">
        <v>0</v>
      </c>
      <c r="AE138" s="259">
        <v>0</v>
      </c>
      <c r="AF138" s="282">
        <v>0</v>
      </c>
      <c r="AH138" s="194">
        <f t="shared" si="397"/>
        <v>0</v>
      </c>
      <c r="AI138" s="256" t="e">
        <f t="shared" si="398"/>
        <v>#DIV/0!</v>
      </c>
      <c r="AJ138" s="259">
        <v>0</v>
      </c>
      <c r="AK138" s="259">
        <v>0</v>
      </c>
      <c r="AL138" s="259">
        <v>0</v>
      </c>
      <c r="AM138" s="259">
        <v>0</v>
      </c>
      <c r="AN138" s="259">
        <v>0</v>
      </c>
      <c r="AO138" s="259">
        <v>0</v>
      </c>
      <c r="AP138" s="259">
        <v>0</v>
      </c>
      <c r="AQ138" s="259">
        <v>0</v>
      </c>
      <c r="AR138" s="259">
        <v>0</v>
      </c>
      <c r="AS138" s="259">
        <v>0</v>
      </c>
      <c r="AT138" s="259">
        <v>0</v>
      </c>
      <c r="AU138" s="282">
        <v>0</v>
      </c>
      <c r="AW138" s="194">
        <f t="shared" si="399"/>
        <v>0</v>
      </c>
      <c r="AX138" s="256" t="e">
        <f t="shared" si="400"/>
        <v>#DIV/0!</v>
      </c>
      <c r="AY138" s="259">
        <v>0</v>
      </c>
      <c r="AZ138" s="259">
        <v>0</v>
      </c>
      <c r="BA138" s="259">
        <v>0</v>
      </c>
      <c r="BB138" s="259">
        <v>0</v>
      </c>
      <c r="BC138" s="259">
        <v>0</v>
      </c>
      <c r="BD138" s="259">
        <v>0</v>
      </c>
      <c r="BE138" s="259">
        <v>0</v>
      </c>
      <c r="BF138" s="259">
        <v>0</v>
      </c>
      <c r="BG138" s="259">
        <v>0</v>
      </c>
      <c r="BH138" s="259">
        <v>0</v>
      </c>
      <c r="BI138" s="259">
        <v>0</v>
      </c>
      <c r="BJ138" s="282">
        <v>0</v>
      </c>
    </row>
    <row r="139" spans="1:62">
      <c r="A139" s="207">
        <v>5321</v>
      </c>
      <c r="B139" s="207" t="s">
        <v>221</v>
      </c>
      <c r="C139" s="199" t="s">
        <v>222</v>
      </c>
      <c r="D139" s="194">
        <f t="shared" si="425"/>
        <v>0</v>
      </c>
      <c r="E139" s="256" t="e">
        <f t="shared" si="426"/>
        <v>#DIV/0!</v>
      </c>
      <c r="F139" s="259">
        <f t="shared" si="427"/>
        <v>0</v>
      </c>
      <c r="G139" s="259">
        <f t="shared" si="428"/>
        <v>0</v>
      </c>
      <c r="H139" s="259">
        <f t="shared" si="429"/>
        <v>0</v>
      </c>
      <c r="I139" s="259">
        <f t="shared" si="430"/>
        <v>0</v>
      </c>
      <c r="J139" s="259">
        <f>$Y$139+$AN$139+$BC$139</f>
        <v>0</v>
      </c>
      <c r="K139" s="259">
        <f>$Z$139+$AO$139+$BD$139</f>
        <v>0</v>
      </c>
      <c r="L139" s="259">
        <f>$AA$139+$AP$139+$BE$139</f>
        <v>0</v>
      </c>
      <c r="M139" s="259">
        <f t="shared" si="431"/>
        <v>0</v>
      </c>
      <c r="N139" s="259">
        <f t="shared" si="432"/>
        <v>0</v>
      </c>
      <c r="O139" s="259">
        <f t="shared" si="433"/>
        <v>0</v>
      </c>
      <c r="P139" s="259">
        <f t="shared" si="434"/>
        <v>0</v>
      </c>
      <c r="Q139" s="282">
        <f t="shared" si="435"/>
        <v>0</v>
      </c>
      <c r="S139" s="194">
        <f t="shared" si="436"/>
        <v>0</v>
      </c>
      <c r="T139" s="256" t="e">
        <f t="shared" si="437"/>
        <v>#DIV/0!</v>
      </c>
      <c r="U139" s="259">
        <v>0</v>
      </c>
      <c r="V139" s="259">
        <v>0</v>
      </c>
      <c r="W139" s="259">
        <v>0</v>
      </c>
      <c r="X139" s="259">
        <v>0</v>
      </c>
      <c r="Y139" s="259">
        <v>0</v>
      </c>
      <c r="Z139" s="259">
        <v>0</v>
      </c>
      <c r="AA139" s="259">
        <v>0</v>
      </c>
      <c r="AB139" s="259">
        <v>0</v>
      </c>
      <c r="AC139" s="259">
        <v>0</v>
      </c>
      <c r="AD139" s="259">
        <v>0</v>
      </c>
      <c r="AE139" s="259">
        <v>0</v>
      </c>
      <c r="AF139" s="282">
        <v>0</v>
      </c>
      <c r="AH139" s="194">
        <f t="shared" si="397"/>
        <v>0</v>
      </c>
      <c r="AI139" s="256" t="e">
        <f t="shared" si="398"/>
        <v>#DIV/0!</v>
      </c>
      <c r="AJ139" s="259">
        <v>0</v>
      </c>
      <c r="AK139" s="259">
        <v>0</v>
      </c>
      <c r="AL139" s="259">
        <v>0</v>
      </c>
      <c r="AM139" s="259">
        <v>0</v>
      </c>
      <c r="AN139" s="259">
        <v>0</v>
      </c>
      <c r="AO139" s="259">
        <v>0</v>
      </c>
      <c r="AP139" s="259">
        <v>0</v>
      </c>
      <c r="AQ139" s="259">
        <v>0</v>
      </c>
      <c r="AR139" s="259">
        <v>0</v>
      </c>
      <c r="AS139" s="259">
        <v>0</v>
      </c>
      <c r="AT139" s="259">
        <v>0</v>
      </c>
      <c r="AU139" s="282">
        <v>0</v>
      </c>
      <c r="AW139" s="194">
        <f t="shared" si="399"/>
        <v>0</v>
      </c>
      <c r="AX139" s="256" t="e">
        <f t="shared" si="400"/>
        <v>#DIV/0!</v>
      </c>
      <c r="AY139" s="259">
        <v>0</v>
      </c>
      <c r="AZ139" s="259">
        <v>0</v>
      </c>
      <c r="BA139" s="259">
        <v>0</v>
      </c>
      <c r="BB139" s="259">
        <v>0</v>
      </c>
      <c r="BC139" s="259">
        <v>0</v>
      </c>
      <c r="BD139" s="259">
        <v>0</v>
      </c>
      <c r="BE139" s="259">
        <v>0</v>
      </c>
      <c r="BF139" s="259">
        <v>0</v>
      </c>
      <c r="BG139" s="259">
        <v>0</v>
      </c>
      <c r="BH139" s="259">
        <v>0</v>
      </c>
      <c r="BI139" s="259">
        <v>0</v>
      </c>
      <c r="BJ139" s="282">
        <v>0</v>
      </c>
    </row>
    <row r="140" spans="1:62">
      <c r="A140" s="207">
        <v>5321</v>
      </c>
      <c r="B140" s="207" t="s">
        <v>223</v>
      </c>
      <c r="C140" s="199" t="s">
        <v>224</v>
      </c>
      <c r="D140" s="194">
        <f t="shared" si="425"/>
        <v>0</v>
      </c>
      <c r="E140" s="256" t="e">
        <f t="shared" si="426"/>
        <v>#DIV/0!</v>
      </c>
      <c r="F140" s="259">
        <f t="shared" si="427"/>
        <v>0</v>
      </c>
      <c r="G140" s="259">
        <f t="shared" si="428"/>
        <v>0</v>
      </c>
      <c r="H140" s="259">
        <f t="shared" si="429"/>
        <v>0</v>
      </c>
      <c r="I140" s="259">
        <f t="shared" si="430"/>
        <v>0</v>
      </c>
      <c r="J140" s="259">
        <f>$Y$140+$AN$140+$BC$140</f>
        <v>0</v>
      </c>
      <c r="K140" s="259">
        <f>$Z$140+$AO$140+$BD$140</f>
        <v>0</v>
      </c>
      <c r="L140" s="259">
        <f>$AA$140+$AP$140+$BE$140</f>
        <v>0</v>
      </c>
      <c r="M140" s="259">
        <f t="shared" si="431"/>
        <v>0</v>
      </c>
      <c r="N140" s="259">
        <f t="shared" si="432"/>
        <v>0</v>
      </c>
      <c r="O140" s="259">
        <f t="shared" si="433"/>
        <v>0</v>
      </c>
      <c r="P140" s="259">
        <f t="shared" si="434"/>
        <v>0</v>
      </c>
      <c r="Q140" s="282">
        <f t="shared" si="435"/>
        <v>0</v>
      </c>
      <c r="S140" s="194">
        <f t="shared" si="436"/>
        <v>0</v>
      </c>
      <c r="T140" s="256" t="e">
        <f t="shared" si="437"/>
        <v>#DIV/0!</v>
      </c>
      <c r="U140" s="259">
        <v>0</v>
      </c>
      <c r="V140" s="259">
        <v>0</v>
      </c>
      <c r="W140" s="259">
        <v>0</v>
      </c>
      <c r="X140" s="259">
        <v>0</v>
      </c>
      <c r="Y140" s="259">
        <v>0</v>
      </c>
      <c r="Z140" s="259">
        <v>0</v>
      </c>
      <c r="AA140" s="259">
        <v>0</v>
      </c>
      <c r="AB140" s="259">
        <v>0</v>
      </c>
      <c r="AC140" s="259">
        <v>0</v>
      </c>
      <c r="AD140" s="259">
        <v>0</v>
      </c>
      <c r="AE140" s="259">
        <v>0</v>
      </c>
      <c r="AF140" s="282">
        <v>0</v>
      </c>
      <c r="AH140" s="194">
        <f t="shared" si="397"/>
        <v>0</v>
      </c>
      <c r="AI140" s="256" t="e">
        <f t="shared" si="398"/>
        <v>#DIV/0!</v>
      </c>
      <c r="AJ140" s="259">
        <v>0</v>
      </c>
      <c r="AK140" s="259">
        <v>0</v>
      </c>
      <c r="AL140" s="259">
        <v>0</v>
      </c>
      <c r="AM140" s="259">
        <v>0</v>
      </c>
      <c r="AN140" s="259">
        <v>0</v>
      </c>
      <c r="AO140" s="259">
        <v>0</v>
      </c>
      <c r="AP140" s="259">
        <v>0</v>
      </c>
      <c r="AQ140" s="259">
        <v>0</v>
      </c>
      <c r="AR140" s="259">
        <v>0</v>
      </c>
      <c r="AS140" s="259">
        <v>0</v>
      </c>
      <c r="AT140" s="259">
        <v>0</v>
      </c>
      <c r="AU140" s="282">
        <v>0</v>
      </c>
      <c r="AW140" s="194">
        <f t="shared" si="399"/>
        <v>0</v>
      </c>
      <c r="AX140" s="256" t="e">
        <f t="shared" si="400"/>
        <v>#DIV/0!</v>
      </c>
      <c r="AY140" s="259">
        <v>0</v>
      </c>
      <c r="AZ140" s="259">
        <v>0</v>
      </c>
      <c r="BA140" s="259">
        <v>0</v>
      </c>
      <c r="BB140" s="259">
        <v>0</v>
      </c>
      <c r="BC140" s="259">
        <v>0</v>
      </c>
      <c r="BD140" s="259">
        <v>0</v>
      </c>
      <c r="BE140" s="259">
        <v>0</v>
      </c>
      <c r="BF140" s="259">
        <v>0</v>
      </c>
      <c r="BG140" s="259">
        <v>0</v>
      </c>
      <c r="BH140" s="259">
        <v>0</v>
      </c>
      <c r="BI140" s="259">
        <v>0</v>
      </c>
      <c r="BJ140" s="282">
        <v>0</v>
      </c>
    </row>
    <row r="141" spans="1:62">
      <c r="A141" s="207">
        <v>5321</v>
      </c>
      <c r="B141" s="207" t="s">
        <v>225</v>
      </c>
      <c r="C141" s="199" t="s">
        <v>226</v>
      </c>
      <c r="D141" s="194">
        <f t="shared" si="425"/>
        <v>0</v>
      </c>
      <c r="E141" s="256" t="e">
        <f t="shared" si="426"/>
        <v>#DIV/0!</v>
      </c>
      <c r="F141" s="259">
        <f t="shared" si="427"/>
        <v>0</v>
      </c>
      <c r="G141" s="259">
        <f t="shared" si="428"/>
        <v>0</v>
      </c>
      <c r="H141" s="259">
        <f t="shared" si="429"/>
        <v>0</v>
      </c>
      <c r="I141" s="259">
        <f t="shared" si="430"/>
        <v>0</v>
      </c>
      <c r="J141" s="259">
        <f>$Y$141+$AN$141+$BC$141</f>
        <v>0</v>
      </c>
      <c r="K141" s="259">
        <f>$Z$141+$AO$141+$BD$141</f>
        <v>0</v>
      </c>
      <c r="L141" s="259">
        <f>$AA$141+$AP$141+$BE$141</f>
        <v>0</v>
      </c>
      <c r="M141" s="259">
        <f t="shared" si="431"/>
        <v>0</v>
      </c>
      <c r="N141" s="259">
        <f t="shared" si="432"/>
        <v>0</v>
      </c>
      <c r="O141" s="259">
        <f t="shared" si="433"/>
        <v>0</v>
      </c>
      <c r="P141" s="259">
        <f t="shared" si="434"/>
        <v>0</v>
      </c>
      <c r="Q141" s="282">
        <f t="shared" si="435"/>
        <v>0</v>
      </c>
      <c r="S141" s="194">
        <f t="shared" si="436"/>
        <v>0</v>
      </c>
      <c r="T141" s="256" t="e">
        <f t="shared" si="437"/>
        <v>#DIV/0!</v>
      </c>
      <c r="U141" s="259">
        <v>0</v>
      </c>
      <c r="V141" s="259">
        <v>0</v>
      </c>
      <c r="W141" s="259">
        <v>0</v>
      </c>
      <c r="X141" s="259">
        <v>0</v>
      </c>
      <c r="Y141" s="259">
        <v>0</v>
      </c>
      <c r="Z141" s="259">
        <v>0</v>
      </c>
      <c r="AA141" s="259">
        <v>0</v>
      </c>
      <c r="AB141" s="259">
        <v>0</v>
      </c>
      <c r="AC141" s="259">
        <v>0</v>
      </c>
      <c r="AD141" s="259">
        <v>0</v>
      </c>
      <c r="AE141" s="259">
        <v>0</v>
      </c>
      <c r="AF141" s="282">
        <v>0</v>
      </c>
      <c r="AH141" s="194">
        <f t="shared" si="397"/>
        <v>0</v>
      </c>
      <c r="AI141" s="256" t="e">
        <f t="shared" si="398"/>
        <v>#DIV/0!</v>
      </c>
      <c r="AJ141" s="259">
        <v>0</v>
      </c>
      <c r="AK141" s="259">
        <v>0</v>
      </c>
      <c r="AL141" s="259">
        <v>0</v>
      </c>
      <c r="AM141" s="259">
        <v>0</v>
      </c>
      <c r="AN141" s="259">
        <v>0</v>
      </c>
      <c r="AO141" s="259">
        <v>0</v>
      </c>
      <c r="AP141" s="259">
        <v>0</v>
      </c>
      <c r="AQ141" s="259">
        <v>0</v>
      </c>
      <c r="AR141" s="259">
        <v>0</v>
      </c>
      <c r="AS141" s="259">
        <v>0</v>
      </c>
      <c r="AT141" s="259">
        <v>0</v>
      </c>
      <c r="AU141" s="282">
        <v>0</v>
      </c>
      <c r="AW141" s="194">
        <f t="shared" si="399"/>
        <v>0</v>
      </c>
      <c r="AX141" s="256" t="e">
        <f t="shared" si="400"/>
        <v>#DIV/0!</v>
      </c>
      <c r="AY141" s="259">
        <v>0</v>
      </c>
      <c r="AZ141" s="259">
        <v>0</v>
      </c>
      <c r="BA141" s="259">
        <v>0</v>
      </c>
      <c r="BB141" s="259">
        <v>0</v>
      </c>
      <c r="BC141" s="259">
        <v>0</v>
      </c>
      <c r="BD141" s="259">
        <v>0</v>
      </c>
      <c r="BE141" s="259">
        <v>0</v>
      </c>
      <c r="BF141" s="259">
        <v>0</v>
      </c>
      <c r="BG141" s="259">
        <v>0</v>
      </c>
      <c r="BH141" s="259">
        <v>0</v>
      </c>
      <c r="BI141" s="259">
        <v>0</v>
      </c>
      <c r="BJ141" s="282">
        <v>0</v>
      </c>
    </row>
    <row r="142" spans="1:62">
      <c r="A142" s="207">
        <v>5321</v>
      </c>
      <c r="B142" s="207" t="s">
        <v>227</v>
      </c>
      <c r="C142" s="199" t="s">
        <v>228</v>
      </c>
      <c r="D142" s="194">
        <f t="shared" si="425"/>
        <v>0</v>
      </c>
      <c r="E142" s="256" t="e">
        <f t="shared" si="426"/>
        <v>#DIV/0!</v>
      </c>
      <c r="F142" s="259">
        <f t="shared" si="427"/>
        <v>0</v>
      </c>
      <c r="G142" s="259">
        <f t="shared" si="428"/>
        <v>0</v>
      </c>
      <c r="H142" s="259">
        <f t="shared" si="429"/>
        <v>0</v>
      </c>
      <c r="I142" s="259">
        <f t="shared" si="430"/>
        <v>0</v>
      </c>
      <c r="J142" s="259">
        <f>$Y$142+$AN$142+$BC$142</f>
        <v>0</v>
      </c>
      <c r="K142" s="259">
        <f>$Z$142+$AO$142+$BD$142</f>
        <v>0</v>
      </c>
      <c r="L142" s="259">
        <f>$AA$142+$AP$142+$BE$142</f>
        <v>0</v>
      </c>
      <c r="M142" s="259">
        <f t="shared" si="431"/>
        <v>0</v>
      </c>
      <c r="N142" s="259">
        <f t="shared" si="432"/>
        <v>0</v>
      </c>
      <c r="O142" s="259">
        <f t="shared" si="433"/>
        <v>0</v>
      </c>
      <c r="P142" s="259">
        <f t="shared" si="434"/>
        <v>0</v>
      </c>
      <c r="Q142" s="282">
        <f t="shared" si="435"/>
        <v>0</v>
      </c>
      <c r="S142" s="194">
        <f t="shared" si="436"/>
        <v>0</v>
      </c>
      <c r="T142" s="256" t="e">
        <f t="shared" si="437"/>
        <v>#DIV/0!</v>
      </c>
      <c r="U142" s="259">
        <v>0</v>
      </c>
      <c r="V142" s="259">
        <v>0</v>
      </c>
      <c r="W142" s="259">
        <v>0</v>
      </c>
      <c r="X142" s="259">
        <v>0</v>
      </c>
      <c r="Y142" s="259">
        <v>0</v>
      </c>
      <c r="Z142" s="259">
        <v>0</v>
      </c>
      <c r="AA142" s="259">
        <v>0</v>
      </c>
      <c r="AB142" s="259">
        <v>0</v>
      </c>
      <c r="AC142" s="259">
        <v>0</v>
      </c>
      <c r="AD142" s="259">
        <v>0</v>
      </c>
      <c r="AE142" s="259">
        <v>0</v>
      </c>
      <c r="AF142" s="282">
        <v>0</v>
      </c>
      <c r="AH142" s="194">
        <f t="shared" si="397"/>
        <v>0</v>
      </c>
      <c r="AI142" s="256" t="e">
        <f t="shared" si="398"/>
        <v>#DIV/0!</v>
      </c>
      <c r="AJ142" s="259">
        <v>0</v>
      </c>
      <c r="AK142" s="259">
        <v>0</v>
      </c>
      <c r="AL142" s="259">
        <v>0</v>
      </c>
      <c r="AM142" s="259">
        <v>0</v>
      </c>
      <c r="AN142" s="259">
        <v>0</v>
      </c>
      <c r="AO142" s="259">
        <v>0</v>
      </c>
      <c r="AP142" s="259">
        <v>0</v>
      </c>
      <c r="AQ142" s="259">
        <v>0</v>
      </c>
      <c r="AR142" s="259">
        <v>0</v>
      </c>
      <c r="AS142" s="259">
        <v>0</v>
      </c>
      <c r="AT142" s="259">
        <v>0</v>
      </c>
      <c r="AU142" s="282">
        <v>0</v>
      </c>
      <c r="AW142" s="194">
        <f t="shared" si="399"/>
        <v>0</v>
      </c>
      <c r="AX142" s="256" t="e">
        <f t="shared" si="400"/>
        <v>#DIV/0!</v>
      </c>
      <c r="AY142" s="259">
        <v>0</v>
      </c>
      <c r="AZ142" s="259">
        <v>0</v>
      </c>
      <c r="BA142" s="259">
        <v>0</v>
      </c>
      <c r="BB142" s="259">
        <v>0</v>
      </c>
      <c r="BC142" s="259">
        <v>0</v>
      </c>
      <c r="BD142" s="259">
        <v>0</v>
      </c>
      <c r="BE142" s="259">
        <v>0</v>
      </c>
      <c r="BF142" s="259">
        <v>0</v>
      </c>
      <c r="BG142" s="259">
        <v>0</v>
      </c>
      <c r="BH142" s="259">
        <v>0</v>
      </c>
      <c r="BI142" s="259">
        <v>0</v>
      </c>
      <c r="BJ142" s="282">
        <v>0</v>
      </c>
    </row>
    <row r="143" spans="1:62">
      <c r="A143" s="207">
        <v>5321</v>
      </c>
      <c r="B143" s="207">
        <v>5321990101</v>
      </c>
      <c r="C143" s="199" t="s">
        <v>229</v>
      </c>
      <c r="D143" s="194">
        <f t="shared" si="425"/>
        <v>0</v>
      </c>
      <c r="E143" s="256" t="e">
        <f t="shared" si="426"/>
        <v>#DIV/0!</v>
      </c>
      <c r="F143" s="259">
        <f t="shared" si="427"/>
        <v>0</v>
      </c>
      <c r="G143" s="259">
        <f t="shared" si="428"/>
        <v>0</v>
      </c>
      <c r="H143" s="259">
        <f t="shared" si="429"/>
        <v>0</v>
      </c>
      <c r="I143" s="259">
        <f t="shared" si="430"/>
        <v>0</v>
      </c>
      <c r="J143" s="259">
        <f>$Y$143+$AN$143+$BC$143</f>
        <v>0</v>
      </c>
      <c r="K143" s="259">
        <f>$Z$143+$AO$143+$BD$143</f>
        <v>0</v>
      </c>
      <c r="L143" s="259">
        <f>$AA$143+$AP$143+$BE$143</f>
        <v>0</v>
      </c>
      <c r="M143" s="259">
        <f t="shared" si="431"/>
        <v>0</v>
      </c>
      <c r="N143" s="259">
        <f t="shared" si="432"/>
        <v>0</v>
      </c>
      <c r="O143" s="259">
        <f t="shared" si="433"/>
        <v>0</v>
      </c>
      <c r="P143" s="259">
        <f t="shared" si="434"/>
        <v>0</v>
      </c>
      <c r="Q143" s="282">
        <f t="shared" si="435"/>
        <v>0</v>
      </c>
      <c r="S143" s="194">
        <f t="shared" si="436"/>
        <v>0</v>
      </c>
      <c r="T143" s="256" t="e">
        <f t="shared" si="437"/>
        <v>#DIV/0!</v>
      </c>
      <c r="U143" s="259">
        <v>0</v>
      </c>
      <c r="V143" s="259">
        <v>0</v>
      </c>
      <c r="W143" s="259">
        <v>0</v>
      </c>
      <c r="X143" s="259">
        <v>0</v>
      </c>
      <c r="Y143" s="259">
        <v>0</v>
      </c>
      <c r="Z143" s="259">
        <v>0</v>
      </c>
      <c r="AA143" s="259">
        <v>0</v>
      </c>
      <c r="AB143" s="259">
        <v>0</v>
      </c>
      <c r="AC143" s="259">
        <v>0</v>
      </c>
      <c r="AD143" s="259">
        <v>0</v>
      </c>
      <c r="AE143" s="259">
        <v>0</v>
      </c>
      <c r="AF143" s="282">
        <v>0</v>
      </c>
      <c r="AH143" s="194">
        <f t="shared" si="397"/>
        <v>0</v>
      </c>
      <c r="AI143" s="256" t="e">
        <f t="shared" si="398"/>
        <v>#DIV/0!</v>
      </c>
      <c r="AJ143" s="259">
        <v>0</v>
      </c>
      <c r="AK143" s="259">
        <v>0</v>
      </c>
      <c r="AL143" s="259">
        <v>0</v>
      </c>
      <c r="AM143" s="259">
        <v>0</v>
      </c>
      <c r="AN143" s="259">
        <v>0</v>
      </c>
      <c r="AO143" s="259">
        <v>0</v>
      </c>
      <c r="AP143" s="259">
        <v>0</v>
      </c>
      <c r="AQ143" s="259">
        <v>0</v>
      </c>
      <c r="AR143" s="259">
        <v>0</v>
      </c>
      <c r="AS143" s="259">
        <v>0</v>
      </c>
      <c r="AT143" s="259">
        <v>0</v>
      </c>
      <c r="AU143" s="282">
        <v>0</v>
      </c>
      <c r="AW143" s="194">
        <f t="shared" si="399"/>
        <v>0</v>
      </c>
      <c r="AX143" s="256" t="e">
        <f t="shared" si="400"/>
        <v>#DIV/0!</v>
      </c>
      <c r="AY143" s="259">
        <v>0</v>
      </c>
      <c r="AZ143" s="259">
        <v>0</v>
      </c>
      <c r="BA143" s="259">
        <v>0</v>
      </c>
      <c r="BB143" s="259">
        <v>0</v>
      </c>
      <c r="BC143" s="259">
        <v>0</v>
      </c>
      <c r="BD143" s="259">
        <v>0</v>
      </c>
      <c r="BE143" s="259">
        <v>0</v>
      </c>
      <c r="BF143" s="259">
        <v>0</v>
      </c>
      <c r="BG143" s="259">
        <v>0</v>
      </c>
      <c r="BH143" s="259">
        <v>0</v>
      </c>
      <c r="BI143" s="259">
        <v>0</v>
      </c>
      <c r="BJ143" s="282">
        <v>0</v>
      </c>
    </row>
    <row r="144" spans="1:62">
      <c r="A144" s="311"/>
      <c r="B144" s="311"/>
      <c r="C144" s="312" t="s">
        <v>46</v>
      </c>
      <c r="D144" s="313">
        <f t="shared" si="425"/>
        <v>0</v>
      </c>
      <c r="E144" s="345" t="e">
        <f t="shared" si="426"/>
        <v>#DIV/0!</v>
      </c>
      <c r="F144" s="313">
        <f t="shared" si="427"/>
        <v>0</v>
      </c>
      <c r="G144" s="313">
        <f t="shared" si="428"/>
        <v>0</v>
      </c>
      <c r="H144" s="313">
        <f t="shared" si="429"/>
        <v>0</v>
      </c>
      <c r="I144" s="313">
        <f t="shared" si="430"/>
        <v>0</v>
      </c>
      <c r="J144" s="313">
        <f>$Y$144+$AN$144+$BC$144</f>
        <v>0</v>
      </c>
      <c r="K144" s="313">
        <f>$Z$144+$AO$144+$BD$144</f>
        <v>0</v>
      </c>
      <c r="L144" s="313">
        <f>$AA$144+$AP$144+$BE$144</f>
        <v>0</v>
      </c>
      <c r="M144" s="313">
        <f t="shared" si="431"/>
        <v>0</v>
      </c>
      <c r="N144" s="313">
        <f t="shared" si="432"/>
        <v>0</v>
      </c>
      <c r="O144" s="313">
        <f t="shared" si="433"/>
        <v>0</v>
      </c>
      <c r="P144" s="313">
        <f t="shared" si="434"/>
        <v>0</v>
      </c>
      <c r="Q144" s="367">
        <f t="shared" si="435"/>
        <v>0</v>
      </c>
      <c r="S144" s="313">
        <f t="shared" si="436"/>
        <v>0</v>
      </c>
      <c r="T144" s="345" t="e">
        <f t="shared" si="437"/>
        <v>#DIV/0!</v>
      </c>
      <c r="U144" s="313">
        <v>0</v>
      </c>
      <c r="V144" s="313">
        <v>0</v>
      </c>
      <c r="W144" s="313">
        <v>0</v>
      </c>
      <c r="X144" s="313">
        <v>0</v>
      </c>
      <c r="Y144" s="313">
        <v>0</v>
      </c>
      <c r="Z144" s="313">
        <v>0</v>
      </c>
      <c r="AA144" s="313">
        <v>0</v>
      </c>
      <c r="AB144" s="313">
        <v>0</v>
      </c>
      <c r="AC144" s="313">
        <v>0</v>
      </c>
      <c r="AD144" s="313">
        <v>0</v>
      </c>
      <c r="AE144" s="313">
        <v>0</v>
      </c>
      <c r="AF144" s="367">
        <v>0</v>
      </c>
      <c r="AH144" s="313">
        <f t="shared" si="397"/>
        <v>0</v>
      </c>
      <c r="AI144" s="345" t="e">
        <f t="shared" si="398"/>
        <v>#DIV/0!</v>
      </c>
      <c r="AJ144" s="313">
        <v>0</v>
      </c>
      <c r="AK144" s="313">
        <v>0</v>
      </c>
      <c r="AL144" s="313">
        <v>0</v>
      </c>
      <c r="AM144" s="313">
        <v>0</v>
      </c>
      <c r="AN144" s="313">
        <v>0</v>
      </c>
      <c r="AO144" s="313">
        <v>0</v>
      </c>
      <c r="AP144" s="313">
        <v>0</v>
      </c>
      <c r="AQ144" s="313">
        <v>0</v>
      </c>
      <c r="AR144" s="313">
        <v>0</v>
      </c>
      <c r="AS144" s="313">
        <v>0</v>
      </c>
      <c r="AT144" s="313">
        <v>0</v>
      </c>
      <c r="AU144" s="367">
        <v>0</v>
      </c>
      <c r="AW144" s="313">
        <f t="shared" si="399"/>
        <v>0</v>
      </c>
      <c r="AX144" s="345" t="e">
        <f t="shared" si="400"/>
        <v>#DIV/0!</v>
      </c>
      <c r="AY144" s="313">
        <v>0</v>
      </c>
      <c r="AZ144" s="313">
        <v>0</v>
      </c>
      <c r="BA144" s="313">
        <v>0</v>
      </c>
      <c r="BB144" s="313">
        <v>0</v>
      </c>
      <c r="BC144" s="313">
        <v>0</v>
      </c>
      <c r="BD144" s="313">
        <v>0</v>
      </c>
      <c r="BE144" s="313">
        <v>0</v>
      </c>
      <c r="BF144" s="313">
        <v>0</v>
      </c>
      <c r="BG144" s="313">
        <v>0</v>
      </c>
      <c r="BH144" s="313">
        <v>0</v>
      </c>
      <c r="BI144" s="313">
        <v>0</v>
      </c>
      <c r="BJ144" s="367">
        <v>0</v>
      </c>
    </row>
    <row r="145" spans="1:62">
      <c r="A145" s="341"/>
      <c r="B145" s="341"/>
      <c r="C145" s="309" t="s">
        <v>76</v>
      </c>
      <c r="D145" s="310">
        <f t="shared" si="425"/>
        <v>0</v>
      </c>
      <c r="E145" s="344" t="e">
        <f t="shared" si="426"/>
        <v>#DIV/0!</v>
      </c>
      <c r="F145" s="310">
        <f t="shared" ref="F145:Q145" si="438">SUM(F136:F144)</f>
        <v>0</v>
      </c>
      <c r="G145" s="310">
        <f t="shared" si="438"/>
        <v>0</v>
      </c>
      <c r="H145" s="310">
        <f t="shared" si="438"/>
        <v>0</v>
      </c>
      <c r="I145" s="310">
        <f t="shared" si="438"/>
        <v>0</v>
      </c>
      <c r="J145" s="310">
        <f t="shared" si="438"/>
        <v>0</v>
      </c>
      <c r="K145" s="310">
        <f t="shared" si="438"/>
        <v>0</v>
      </c>
      <c r="L145" s="310">
        <f t="shared" si="438"/>
        <v>0</v>
      </c>
      <c r="M145" s="310">
        <f t="shared" si="438"/>
        <v>0</v>
      </c>
      <c r="N145" s="310">
        <f t="shared" si="438"/>
        <v>0</v>
      </c>
      <c r="O145" s="310">
        <f t="shared" si="438"/>
        <v>0</v>
      </c>
      <c r="P145" s="310">
        <f t="shared" si="438"/>
        <v>0</v>
      </c>
      <c r="Q145" s="364">
        <f t="shared" si="438"/>
        <v>0</v>
      </c>
      <c r="S145" s="310">
        <f t="shared" si="436"/>
        <v>0</v>
      </c>
      <c r="T145" s="344" t="e">
        <f t="shared" si="437"/>
        <v>#DIV/0!</v>
      </c>
      <c r="U145" s="310">
        <f>SUM(U136:U144)</f>
        <v>0</v>
      </c>
      <c r="V145" s="310">
        <f t="shared" ref="V145:AF145" si="439">SUM(V136:V144)</f>
        <v>0</v>
      </c>
      <c r="W145" s="310">
        <f t="shared" si="439"/>
        <v>0</v>
      </c>
      <c r="X145" s="310">
        <f t="shared" si="439"/>
        <v>0</v>
      </c>
      <c r="Y145" s="310">
        <f>SUM($Y$136:$Y$144)</f>
        <v>0</v>
      </c>
      <c r="Z145" s="310">
        <f>SUM($Z$136:$Z$144)</f>
        <v>0</v>
      </c>
      <c r="AA145" s="310">
        <f t="shared" si="439"/>
        <v>0</v>
      </c>
      <c r="AB145" s="310">
        <f t="shared" si="439"/>
        <v>0</v>
      </c>
      <c r="AC145" s="310">
        <f t="shared" si="439"/>
        <v>0</v>
      </c>
      <c r="AD145" s="310">
        <f t="shared" si="439"/>
        <v>0</v>
      </c>
      <c r="AE145" s="310">
        <f t="shared" si="439"/>
        <v>0</v>
      </c>
      <c r="AF145" s="364">
        <f t="shared" si="439"/>
        <v>0</v>
      </c>
      <c r="AH145" s="310">
        <f t="shared" si="397"/>
        <v>0</v>
      </c>
      <c r="AI145" s="344" t="e">
        <f t="shared" si="398"/>
        <v>#DIV/0!</v>
      </c>
      <c r="AJ145" s="310">
        <f>SUM(AJ136:AJ144)</f>
        <v>0</v>
      </c>
      <c r="AK145" s="310">
        <f t="shared" ref="AK145" si="440">SUM(AK136:AK144)</f>
        <v>0</v>
      </c>
      <c r="AL145" s="310">
        <f t="shared" ref="AL145" si="441">SUM(AL136:AL144)</f>
        <v>0</v>
      </c>
      <c r="AM145" s="310">
        <f t="shared" ref="AM145" si="442">SUM(AM136:AM144)</f>
        <v>0</v>
      </c>
      <c r="AN145" s="310">
        <f t="shared" ref="AN145" si="443">SUM(AN136:AN144)</f>
        <v>0</v>
      </c>
      <c r="AO145" s="310">
        <f t="shared" ref="AO145" si="444">SUM(AO136:AO144)</f>
        <v>0</v>
      </c>
      <c r="AP145" s="310">
        <f t="shared" ref="AP145" si="445">SUM(AP136:AP144)</f>
        <v>0</v>
      </c>
      <c r="AQ145" s="310">
        <f t="shared" ref="AQ145" si="446">SUM(AQ136:AQ144)</f>
        <v>0</v>
      </c>
      <c r="AR145" s="310">
        <f t="shared" ref="AR145" si="447">SUM(AR136:AR144)</f>
        <v>0</v>
      </c>
      <c r="AS145" s="310">
        <f t="shared" ref="AS145" si="448">SUM(AS136:AS144)</f>
        <v>0</v>
      </c>
      <c r="AT145" s="310">
        <f t="shared" ref="AT145" si="449">SUM(AT136:AT144)</f>
        <v>0</v>
      </c>
      <c r="AU145" s="364">
        <f t="shared" ref="AU145" si="450">SUM(AU136:AU144)</f>
        <v>0</v>
      </c>
      <c r="AW145" s="310">
        <f t="shared" si="399"/>
        <v>0</v>
      </c>
      <c r="AX145" s="344" t="e">
        <f t="shared" si="400"/>
        <v>#DIV/0!</v>
      </c>
      <c r="AY145" s="310">
        <f>SUM(AY136:AY144)</f>
        <v>0</v>
      </c>
      <c r="AZ145" s="310">
        <f t="shared" ref="AZ145" si="451">SUM(AZ136:AZ144)</f>
        <v>0</v>
      </c>
      <c r="BA145" s="310">
        <f t="shared" ref="BA145" si="452">SUM(BA136:BA144)</f>
        <v>0</v>
      </c>
      <c r="BB145" s="310">
        <f t="shared" ref="BB145" si="453">SUM(BB136:BB144)</f>
        <v>0</v>
      </c>
      <c r="BC145" s="310">
        <f t="shared" ref="BC145" si="454">SUM(BC136:BC144)</f>
        <v>0</v>
      </c>
      <c r="BD145" s="310">
        <f t="shared" ref="BD145" si="455">SUM(BD136:BD144)</f>
        <v>0</v>
      </c>
      <c r="BE145" s="310">
        <f t="shared" ref="BE145" si="456">SUM(BE136:BE144)</f>
        <v>0</v>
      </c>
      <c r="BF145" s="310">
        <f t="shared" ref="BF145" si="457">SUM(BF136:BF144)</f>
        <v>0</v>
      </c>
      <c r="BG145" s="310">
        <f t="shared" ref="BG145" si="458">SUM(BG136:BG144)</f>
        <v>0</v>
      </c>
      <c r="BH145" s="310">
        <f t="shared" ref="BH145" si="459">SUM(BH136:BH144)</f>
        <v>0</v>
      </c>
      <c r="BI145" s="310">
        <f t="shared" ref="BI145" si="460">SUM(BI136:BI144)</f>
        <v>0</v>
      </c>
      <c r="BJ145" s="364">
        <f t="shared" ref="BJ145" si="461">SUM(BJ136:BJ144)</f>
        <v>0</v>
      </c>
    </row>
    <row r="146" spans="1:62">
      <c r="A146" s="211">
        <v>5324</v>
      </c>
      <c r="B146" s="211">
        <v>5324010101</v>
      </c>
      <c r="C146" s="212" t="s">
        <v>230</v>
      </c>
      <c r="D146" s="213">
        <f t="shared" si="425"/>
        <v>0</v>
      </c>
      <c r="E146" s="266" t="e">
        <f t="shared" si="426"/>
        <v>#DIV/0!</v>
      </c>
      <c r="F146" s="267">
        <f t="shared" ref="F146:F150" si="462">U146+AJ146+AY146</f>
        <v>0</v>
      </c>
      <c r="G146" s="267">
        <f t="shared" ref="G146:G150" si="463">V146+AK146+AZ146</f>
        <v>0</v>
      </c>
      <c r="H146" s="267">
        <f t="shared" ref="H146:H150" si="464">W146+AL146+BA146</f>
        <v>0</v>
      </c>
      <c r="I146" s="267">
        <f t="shared" ref="I146:I150" si="465">X146+AM146+BB146</f>
        <v>0</v>
      </c>
      <c r="J146" s="267">
        <f>$Y$146+$AN$146+$BC$146</f>
        <v>0</v>
      </c>
      <c r="K146" s="267">
        <f>$Z$146+$AO$146+$BD$146</f>
        <v>0</v>
      </c>
      <c r="L146" s="267">
        <f>$AA$146+$AP$146+$BE$146</f>
        <v>0</v>
      </c>
      <c r="M146" s="267">
        <f t="shared" ref="M146:M150" si="466">AB146+AQ146+BF146</f>
        <v>0</v>
      </c>
      <c r="N146" s="267">
        <f t="shared" ref="N146:N150" si="467">AC146+AR146+BG146</f>
        <v>0</v>
      </c>
      <c r="O146" s="267">
        <f t="shared" ref="O146:O150" si="468">AD146+AS146+BH146</f>
        <v>0</v>
      </c>
      <c r="P146" s="267">
        <f t="shared" ref="P146:P150" si="469">AE146+AT146+BI146</f>
        <v>0</v>
      </c>
      <c r="Q146" s="287">
        <f t="shared" ref="Q146:Q150" si="470">AF146+AU146+BJ146</f>
        <v>0</v>
      </c>
      <c r="S146" s="213">
        <f t="shared" si="436"/>
        <v>0</v>
      </c>
      <c r="T146" s="266" t="e">
        <f t="shared" si="437"/>
        <v>#DIV/0!</v>
      </c>
      <c r="U146" s="267">
        <v>0</v>
      </c>
      <c r="V146" s="267">
        <v>0</v>
      </c>
      <c r="W146" s="267">
        <v>0</v>
      </c>
      <c r="X146" s="267">
        <v>0</v>
      </c>
      <c r="Y146" s="267">
        <v>0</v>
      </c>
      <c r="Z146" s="267">
        <v>0</v>
      </c>
      <c r="AA146" s="267">
        <v>0</v>
      </c>
      <c r="AB146" s="267">
        <v>0</v>
      </c>
      <c r="AC146" s="267">
        <v>0</v>
      </c>
      <c r="AD146" s="267">
        <v>0</v>
      </c>
      <c r="AE146" s="267">
        <v>0</v>
      </c>
      <c r="AF146" s="287">
        <v>0</v>
      </c>
      <c r="AH146" s="213">
        <f t="shared" si="397"/>
        <v>0</v>
      </c>
      <c r="AI146" s="266" t="e">
        <f t="shared" si="398"/>
        <v>#DIV/0!</v>
      </c>
      <c r="AJ146" s="267">
        <v>0</v>
      </c>
      <c r="AK146" s="267">
        <v>0</v>
      </c>
      <c r="AL146" s="267">
        <v>0</v>
      </c>
      <c r="AM146" s="267">
        <v>0</v>
      </c>
      <c r="AN146" s="267">
        <v>0</v>
      </c>
      <c r="AO146" s="267">
        <v>0</v>
      </c>
      <c r="AP146" s="267">
        <v>0</v>
      </c>
      <c r="AQ146" s="267">
        <v>0</v>
      </c>
      <c r="AR146" s="267">
        <v>0</v>
      </c>
      <c r="AS146" s="267">
        <v>0</v>
      </c>
      <c r="AT146" s="267">
        <v>0</v>
      </c>
      <c r="AU146" s="287">
        <v>0</v>
      </c>
      <c r="AW146" s="213">
        <f t="shared" si="399"/>
        <v>0</v>
      </c>
      <c r="AX146" s="266" t="e">
        <f t="shared" si="400"/>
        <v>#DIV/0!</v>
      </c>
      <c r="AY146" s="267">
        <v>0</v>
      </c>
      <c r="AZ146" s="267">
        <v>0</v>
      </c>
      <c r="BA146" s="267">
        <v>0</v>
      </c>
      <c r="BB146" s="267">
        <v>0</v>
      </c>
      <c r="BC146" s="267">
        <v>0</v>
      </c>
      <c r="BD146" s="267">
        <v>0</v>
      </c>
      <c r="BE146" s="267">
        <v>0</v>
      </c>
      <c r="BF146" s="267">
        <v>0</v>
      </c>
      <c r="BG146" s="267">
        <v>0</v>
      </c>
      <c r="BH146" s="267">
        <v>0</v>
      </c>
      <c r="BI146" s="267">
        <v>0</v>
      </c>
      <c r="BJ146" s="287">
        <v>0</v>
      </c>
    </row>
    <row r="147" spans="1:62">
      <c r="A147" s="382">
        <v>5324</v>
      </c>
      <c r="B147" s="382" t="s">
        <v>231</v>
      </c>
      <c r="C147" s="199" t="s">
        <v>232</v>
      </c>
      <c r="D147" s="194">
        <f t="shared" si="425"/>
        <v>0</v>
      </c>
      <c r="E147" s="256" t="e">
        <f t="shared" si="426"/>
        <v>#DIV/0!</v>
      </c>
      <c r="F147" s="259">
        <f t="shared" si="462"/>
        <v>0</v>
      </c>
      <c r="G147" s="259">
        <f t="shared" si="463"/>
        <v>0</v>
      </c>
      <c r="H147" s="259">
        <f t="shared" si="464"/>
        <v>0</v>
      </c>
      <c r="I147" s="259">
        <f t="shared" si="465"/>
        <v>0</v>
      </c>
      <c r="J147" s="259">
        <f>$Y$147+$AN$147+$BC$147</f>
        <v>0</v>
      </c>
      <c r="K147" s="259">
        <f>$Z$147+$AO$147+$BD$147</f>
        <v>0</v>
      </c>
      <c r="L147" s="259">
        <f>$AA$147+$AP$147+$BE$147</f>
        <v>0</v>
      </c>
      <c r="M147" s="259">
        <f t="shared" si="466"/>
        <v>0</v>
      </c>
      <c r="N147" s="259">
        <f t="shared" si="467"/>
        <v>0</v>
      </c>
      <c r="O147" s="259">
        <f t="shared" si="468"/>
        <v>0</v>
      </c>
      <c r="P147" s="259">
        <f t="shared" si="469"/>
        <v>0</v>
      </c>
      <c r="Q147" s="282">
        <f t="shared" si="470"/>
        <v>0</v>
      </c>
      <c r="S147" s="194">
        <f t="shared" si="436"/>
        <v>0</v>
      </c>
      <c r="T147" s="256" t="e">
        <f t="shared" si="437"/>
        <v>#DIV/0!</v>
      </c>
      <c r="U147" s="259">
        <v>0</v>
      </c>
      <c r="V147" s="259">
        <v>0</v>
      </c>
      <c r="W147" s="259">
        <v>0</v>
      </c>
      <c r="X147" s="259">
        <v>0</v>
      </c>
      <c r="Y147" s="259">
        <v>0</v>
      </c>
      <c r="Z147" s="259">
        <v>0</v>
      </c>
      <c r="AA147" s="259">
        <v>0</v>
      </c>
      <c r="AB147" s="259">
        <v>0</v>
      </c>
      <c r="AC147" s="259">
        <v>0</v>
      </c>
      <c r="AD147" s="259">
        <v>0</v>
      </c>
      <c r="AE147" s="259">
        <v>0</v>
      </c>
      <c r="AF147" s="282">
        <v>0</v>
      </c>
      <c r="AH147" s="194">
        <f t="shared" si="397"/>
        <v>0</v>
      </c>
      <c r="AI147" s="256" t="e">
        <f t="shared" si="398"/>
        <v>#DIV/0!</v>
      </c>
      <c r="AJ147" s="259">
        <v>0</v>
      </c>
      <c r="AK147" s="259">
        <v>0</v>
      </c>
      <c r="AL147" s="259">
        <v>0</v>
      </c>
      <c r="AM147" s="259">
        <v>0</v>
      </c>
      <c r="AN147" s="259">
        <v>0</v>
      </c>
      <c r="AO147" s="259">
        <v>0</v>
      </c>
      <c r="AP147" s="259">
        <v>0</v>
      </c>
      <c r="AQ147" s="259">
        <v>0</v>
      </c>
      <c r="AR147" s="259">
        <v>0</v>
      </c>
      <c r="AS147" s="259">
        <v>0</v>
      </c>
      <c r="AT147" s="259">
        <v>0</v>
      </c>
      <c r="AU147" s="282">
        <v>0</v>
      </c>
      <c r="AW147" s="194">
        <f t="shared" si="399"/>
        <v>0</v>
      </c>
      <c r="AX147" s="256" t="e">
        <f t="shared" si="400"/>
        <v>#DIV/0!</v>
      </c>
      <c r="AY147" s="259">
        <v>0</v>
      </c>
      <c r="AZ147" s="259">
        <v>0</v>
      </c>
      <c r="BA147" s="259">
        <v>0</v>
      </c>
      <c r="BB147" s="259">
        <v>0</v>
      </c>
      <c r="BC147" s="259">
        <v>0</v>
      </c>
      <c r="BD147" s="259">
        <v>0</v>
      </c>
      <c r="BE147" s="259">
        <v>0</v>
      </c>
      <c r="BF147" s="259">
        <v>0</v>
      </c>
      <c r="BG147" s="259">
        <v>0</v>
      </c>
      <c r="BH147" s="259">
        <v>0</v>
      </c>
      <c r="BI147" s="259">
        <v>0</v>
      </c>
      <c r="BJ147" s="282">
        <v>0</v>
      </c>
    </row>
    <row r="148" spans="1:62">
      <c r="A148" s="207">
        <v>5324</v>
      </c>
      <c r="B148" s="207" t="s">
        <v>233</v>
      </c>
      <c r="C148" s="199" t="s">
        <v>234</v>
      </c>
      <c r="D148" s="194">
        <f t="shared" si="425"/>
        <v>0</v>
      </c>
      <c r="E148" s="256" t="e">
        <f t="shared" si="426"/>
        <v>#DIV/0!</v>
      </c>
      <c r="F148" s="259">
        <f t="shared" si="462"/>
        <v>0</v>
      </c>
      <c r="G148" s="259">
        <f t="shared" si="463"/>
        <v>0</v>
      </c>
      <c r="H148" s="259">
        <f t="shared" si="464"/>
        <v>0</v>
      </c>
      <c r="I148" s="259">
        <f t="shared" si="465"/>
        <v>0</v>
      </c>
      <c r="J148" s="259">
        <f>$Y$148+$AN$148+$BC$148</f>
        <v>0</v>
      </c>
      <c r="K148" s="259">
        <f>$Z$148+$AO$148+$BD$148</f>
        <v>0</v>
      </c>
      <c r="L148" s="259">
        <f>$AA$148+$AP$148+$BE$148</f>
        <v>0</v>
      </c>
      <c r="M148" s="259">
        <f t="shared" si="466"/>
        <v>0</v>
      </c>
      <c r="N148" s="259">
        <f t="shared" si="467"/>
        <v>0</v>
      </c>
      <c r="O148" s="259">
        <f t="shared" si="468"/>
        <v>0</v>
      </c>
      <c r="P148" s="259">
        <f t="shared" si="469"/>
        <v>0</v>
      </c>
      <c r="Q148" s="282">
        <f t="shared" si="470"/>
        <v>0</v>
      </c>
      <c r="S148" s="194">
        <f t="shared" si="436"/>
        <v>0</v>
      </c>
      <c r="T148" s="256" t="e">
        <f t="shared" si="437"/>
        <v>#DIV/0!</v>
      </c>
      <c r="U148" s="259">
        <v>0</v>
      </c>
      <c r="V148" s="259">
        <v>0</v>
      </c>
      <c r="W148" s="259">
        <v>0</v>
      </c>
      <c r="X148" s="259">
        <v>0</v>
      </c>
      <c r="Y148" s="259">
        <v>0</v>
      </c>
      <c r="Z148" s="259">
        <v>0</v>
      </c>
      <c r="AA148" s="259">
        <v>0</v>
      </c>
      <c r="AB148" s="259">
        <v>0</v>
      </c>
      <c r="AC148" s="259">
        <v>0</v>
      </c>
      <c r="AD148" s="259">
        <v>0</v>
      </c>
      <c r="AE148" s="259">
        <v>0</v>
      </c>
      <c r="AF148" s="282">
        <v>0</v>
      </c>
      <c r="AH148" s="194">
        <f t="shared" si="397"/>
        <v>0</v>
      </c>
      <c r="AI148" s="256" t="e">
        <f t="shared" si="398"/>
        <v>#DIV/0!</v>
      </c>
      <c r="AJ148" s="259">
        <v>0</v>
      </c>
      <c r="AK148" s="259">
        <v>0</v>
      </c>
      <c r="AL148" s="259">
        <v>0</v>
      </c>
      <c r="AM148" s="259">
        <v>0</v>
      </c>
      <c r="AN148" s="259">
        <v>0</v>
      </c>
      <c r="AO148" s="259">
        <v>0</v>
      </c>
      <c r="AP148" s="259">
        <v>0</v>
      </c>
      <c r="AQ148" s="259">
        <v>0</v>
      </c>
      <c r="AR148" s="259">
        <v>0</v>
      </c>
      <c r="AS148" s="259">
        <v>0</v>
      </c>
      <c r="AT148" s="259">
        <v>0</v>
      </c>
      <c r="AU148" s="282">
        <v>0</v>
      </c>
      <c r="AW148" s="194">
        <f t="shared" si="399"/>
        <v>0</v>
      </c>
      <c r="AX148" s="256" t="e">
        <f t="shared" si="400"/>
        <v>#DIV/0!</v>
      </c>
      <c r="AY148" s="259">
        <v>0</v>
      </c>
      <c r="AZ148" s="259">
        <v>0</v>
      </c>
      <c r="BA148" s="259">
        <v>0</v>
      </c>
      <c r="BB148" s="259">
        <v>0</v>
      </c>
      <c r="BC148" s="259">
        <v>0</v>
      </c>
      <c r="BD148" s="259">
        <v>0</v>
      </c>
      <c r="BE148" s="259">
        <v>0</v>
      </c>
      <c r="BF148" s="259">
        <v>0</v>
      </c>
      <c r="BG148" s="259">
        <v>0</v>
      </c>
      <c r="BH148" s="259">
        <v>0</v>
      </c>
      <c r="BI148" s="259">
        <v>0</v>
      </c>
      <c r="BJ148" s="282">
        <v>0</v>
      </c>
    </row>
    <row r="149" spans="1:62">
      <c r="A149" s="207">
        <v>5324</v>
      </c>
      <c r="B149" s="207" t="s">
        <v>235</v>
      </c>
      <c r="C149" s="199" t="s">
        <v>236</v>
      </c>
      <c r="D149" s="194">
        <f t="shared" si="425"/>
        <v>0</v>
      </c>
      <c r="E149" s="256" t="e">
        <f t="shared" si="426"/>
        <v>#DIV/0!</v>
      </c>
      <c r="F149" s="259">
        <f t="shared" si="462"/>
        <v>0</v>
      </c>
      <c r="G149" s="259">
        <f t="shared" si="463"/>
        <v>0</v>
      </c>
      <c r="H149" s="259">
        <f t="shared" si="464"/>
        <v>0</v>
      </c>
      <c r="I149" s="259">
        <f t="shared" si="465"/>
        <v>0</v>
      </c>
      <c r="J149" s="259">
        <f>$Y$149+$AN$149+$BC$149</f>
        <v>0</v>
      </c>
      <c r="K149" s="259">
        <f>$Z$149+$AO$149+$BD$149</f>
        <v>0</v>
      </c>
      <c r="L149" s="259">
        <f>$AA$149+$AP$149+$BE$149</f>
        <v>0</v>
      </c>
      <c r="M149" s="259">
        <f t="shared" si="466"/>
        <v>0</v>
      </c>
      <c r="N149" s="259">
        <f t="shared" si="467"/>
        <v>0</v>
      </c>
      <c r="O149" s="259">
        <f t="shared" si="468"/>
        <v>0</v>
      </c>
      <c r="P149" s="259">
        <f t="shared" si="469"/>
        <v>0</v>
      </c>
      <c r="Q149" s="282">
        <f t="shared" si="470"/>
        <v>0</v>
      </c>
      <c r="S149" s="194">
        <f t="shared" si="436"/>
        <v>0</v>
      </c>
      <c r="T149" s="256" t="e">
        <f t="shared" si="437"/>
        <v>#DIV/0!</v>
      </c>
      <c r="U149" s="259">
        <v>0</v>
      </c>
      <c r="V149" s="259">
        <v>0</v>
      </c>
      <c r="W149" s="259">
        <v>0</v>
      </c>
      <c r="X149" s="259">
        <v>0</v>
      </c>
      <c r="Y149" s="259">
        <v>0</v>
      </c>
      <c r="Z149" s="259">
        <v>0</v>
      </c>
      <c r="AA149" s="259">
        <v>0</v>
      </c>
      <c r="AB149" s="259">
        <v>0</v>
      </c>
      <c r="AC149" s="259">
        <v>0</v>
      </c>
      <c r="AD149" s="259">
        <v>0</v>
      </c>
      <c r="AE149" s="259">
        <v>0</v>
      </c>
      <c r="AF149" s="282">
        <v>0</v>
      </c>
      <c r="AH149" s="194">
        <f t="shared" si="397"/>
        <v>0</v>
      </c>
      <c r="AI149" s="256" t="e">
        <f t="shared" si="398"/>
        <v>#DIV/0!</v>
      </c>
      <c r="AJ149" s="259">
        <v>0</v>
      </c>
      <c r="AK149" s="259">
        <v>0</v>
      </c>
      <c r="AL149" s="259">
        <v>0</v>
      </c>
      <c r="AM149" s="259">
        <v>0</v>
      </c>
      <c r="AN149" s="259">
        <v>0</v>
      </c>
      <c r="AO149" s="259">
        <v>0</v>
      </c>
      <c r="AP149" s="259">
        <v>0</v>
      </c>
      <c r="AQ149" s="259">
        <v>0</v>
      </c>
      <c r="AR149" s="259">
        <v>0</v>
      </c>
      <c r="AS149" s="259">
        <v>0</v>
      </c>
      <c r="AT149" s="259">
        <v>0</v>
      </c>
      <c r="AU149" s="282">
        <v>0</v>
      </c>
      <c r="AW149" s="194">
        <f t="shared" si="399"/>
        <v>0</v>
      </c>
      <c r="AX149" s="256" t="e">
        <f t="shared" si="400"/>
        <v>#DIV/0!</v>
      </c>
      <c r="AY149" s="259">
        <v>0</v>
      </c>
      <c r="AZ149" s="259">
        <v>0</v>
      </c>
      <c r="BA149" s="259">
        <v>0</v>
      </c>
      <c r="BB149" s="259">
        <v>0</v>
      </c>
      <c r="BC149" s="259">
        <v>0</v>
      </c>
      <c r="BD149" s="259">
        <v>0</v>
      </c>
      <c r="BE149" s="259">
        <v>0</v>
      </c>
      <c r="BF149" s="259">
        <v>0</v>
      </c>
      <c r="BG149" s="259">
        <v>0</v>
      </c>
      <c r="BH149" s="259">
        <v>0</v>
      </c>
      <c r="BI149" s="259">
        <v>0</v>
      </c>
      <c r="BJ149" s="282">
        <v>0</v>
      </c>
    </row>
    <row r="150" spans="1:62">
      <c r="A150" s="311"/>
      <c r="B150" s="311"/>
      <c r="C150" s="312" t="s">
        <v>46</v>
      </c>
      <c r="D150" s="313">
        <f t="shared" si="425"/>
        <v>0</v>
      </c>
      <c r="E150" s="345" t="e">
        <f t="shared" si="426"/>
        <v>#DIV/0!</v>
      </c>
      <c r="F150" s="313">
        <f t="shared" si="462"/>
        <v>0</v>
      </c>
      <c r="G150" s="313">
        <f t="shared" si="463"/>
        <v>0</v>
      </c>
      <c r="H150" s="313">
        <f t="shared" si="464"/>
        <v>0</v>
      </c>
      <c r="I150" s="313">
        <f t="shared" si="465"/>
        <v>0</v>
      </c>
      <c r="J150" s="313">
        <f>$Y$150+$AN$150+$BC$150</f>
        <v>0</v>
      </c>
      <c r="K150" s="313">
        <f>$Z$150+$AO$150+$BD$150</f>
        <v>0</v>
      </c>
      <c r="L150" s="313">
        <f>$AA$150+$AP$150+$BE$150</f>
        <v>0</v>
      </c>
      <c r="M150" s="313">
        <f t="shared" si="466"/>
        <v>0</v>
      </c>
      <c r="N150" s="313">
        <f t="shared" si="467"/>
        <v>0</v>
      </c>
      <c r="O150" s="313">
        <f t="shared" si="468"/>
        <v>0</v>
      </c>
      <c r="P150" s="313">
        <f t="shared" si="469"/>
        <v>0</v>
      </c>
      <c r="Q150" s="367">
        <f t="shared" si="470"/>
        <v>0</v>
      </c>
      <c r="S150" s="313">
        <f t="shared" si="436"/>
        <v>0</v>
      </c>
      <c r="T150" s="345" t="e">
        <f t="shared" si="437"/>
        <v>#DIV/0!</v>
      </c>
      <c r="U150" s="313">
        <v>0</v>
      </c>
      <c r="V150" s="313">
        <v>0</v>
      </c>
      <c r="W150" s="313">
        <v>0</v>
      </c>
      <c r="X150" s="313">
        <v>0</v>
      </c>
      <c r="Y150" s="313">
        <v>0</v>
      </c>
      <c r="Z150" s="313">
        <v>0</v>
      </c>
      <c r="AA150" s="313">
        <v>0</v>
      </c>
      <c r="AB150" s="313">
        <v>0</v>
      </c>
      <c r="AC150" s="313">
        <v>0</v>
      </c>
      <c r="AD150" s="313">
        <v>0</v>
      </c>
      <c r="AE150" s="313">
        <v>0</v>
      </c>
      <c r="AF150" s="367">
        <v>0</v>
      </c>
      <c r="AH150" s="313">
        <f t="shared" si="397"/>
        <v>0</v>
      </c>
      <c r="AI150" s="345" t="e">
        <f t="shared" si="398"/>
        <v>#DIV/0!</v>
      </c>
      <c r="AJ150" s="313">
        <v>0</v>
      </c>
      <c r="AK150" s="313">
        <v>0</v>
      </c>
      <c r="AL150" s="313">
        <v>0</v>
      </c>
      <c r="AM150" s="313">
        <v>0</v>
      </c>
      <c r="AN150" s="313">
        <v>0</v>
      </c>
      <c r="AO150" s="313">
        <v>0</v>
      </c>
      <c r="AP150" s="313">
        <v>0</v>
      </c>
      <c r="AQ150" s="313">
        <v>0</v>
      </c>
      <c r="AR150" s="313">
        <v>0</v>
      </c>
      <c r="AS150" s="313">
        <v>0</v>
      </c>
      <c r="AT150" s="313">
        <v>0</v>
      </c>
      <c r="AU150" s="367">
        <v>0</v>
      </c>
      <c r="AW150" s="313">
        <f t="shared" si="399"/>
        <v>0</v>
      </c>
      <c r="AX150" s="345" t="e">
        <f t="shared" si="400"/>
        <v>#DIV/0!</v>
      </c>
      <c r="AY150" s="313">
        <v>0</v>
      </c>
      <c r="AZ150" s="313">
        <v>0</v>
      </c>
      <c r="BA150" s="313">
        <v>0</v>
      </c>
      <c r="BB150" s="313">
        <v>0</v>
      </c>
      <c r="BC150" s="313">
        <v>0</v>
      </c>
      <c r="BD150" s="313">
        <v>0</v>
      </c>
      <c r="BE150" s="313">
        <v>0</v>
      </c>
      <c r="BF150" s="313">
        <v>0</v>
      </c>
      <c r="BG150" s="313">
        <v>0</v>
      </c>
      <c r="BH150" s="313">
        <v>0</v>
      </c>
      <c r="BI150" s="313">
        <v>0</v>
      </c>
      <c r="BJ150" s="367">
        <v>0</v>
      </c>
    </row>
    <row r="151" spans="1:62">
      <c r="A151" s="341"/>
      <c r="B151" s="341"/>
      <c r="C151" s="309" t="s">
        <v>76</v>
      </c>
      <c r="D151" s="310">
        <f t="shared" si="425"/>
        <v>0</v>
      </c>
      <c r="E151" s="344" t="e">
        <f t="shared" si="426"/>
        <v>#DIV/0!</v>
      </c>
      <c r="F151" s="310">
        <f t="shared" ref="F151:Q151" si="471">SUM(F146:F150)</f>
        <v>0</v>
      </c>
      <c r="G151" s="310">
        <f t="shared" si="471"/>
        <v>0</v>
      </c>
      <c r="H151" s="310">
        <f t="shared" si="471"/>
        <v>0</v>
      </c>
      <c r="I151" s="310">
        <f t="shared" si="471"/>
        <v>0</v>
      </c>
      <c r="J151" s="310">
        <f t="shared" si="471"/>
        <v>0</v>
      </c>
      <c r="K151" s="310">
        <f t="shared" si="471"/>
        <v>0</v>
      </c>
      <c r="L151" s="310">
        <f t="shared" si="471"/>
        <v>0</v>
      </c>
      <c r="M151" s="310">
        <f t="shared" si="471"/>
        <v>0</v>
      </c>
      <c r="N151" s="310">
        <f t="shared" si="471"/>
        <v>0</v>
      </c>
      <c r="O151" s="310">
        <f t="shared" si="471"/>
        <v>0</v>
      </c>
      <c r="P151" s="310">
        <f t="shared" si="471"/>
        <v>0</v>
      </c>
      <c r="Q151" s="364">
        <f t="shared" si="471"/>
        <v>0</v>
      </c>
      <c r="S151" s="310">
        <f t="shared" si="436"/>
        <v>0</v>
      </c>
      <c r="T151" s="344" t="e">
        <f t="shared" si="437"/>
        <v>#DIV/0!</v>
      </c>
      <c r="U151" s="310">
        <f>SUM(U146:U150)</f>
        <v>0</v>
      </c>
      <c r="V151" s="310">
        <f t="shared" ref="V151:AF151" si="472">SUM(V146:V150)</f>
        <v>0</v>
      </c>
      <c r="W151" s="310">
        <f t="shared" si="472"/>
        <v>0</v>
      </c>
      <c r="X151" s="310">
        <f t="shared" si="472"/>
        <v>0</v>
      </c>
      <c r="Y151" s="310">
        <f>SUM($Y$146:$Y$150)</f>
        <v>0</v>
      </c>
      <c r="Z151" s="310">
        <f>SUM($Z$146:$Z$150)</f>
        <v>0</v>
      </c>
      <c r="AA151" s="310">
        <f t="shared" si="472"/>
        <v>0</v>
      </c>
      <c r="AB151" s="310">
        <f t="shared" si="472"/>
        <v>0</v>
      </c>
      <c r="AC151" s="310">
        <f t="shared" si="472"/>
        <v>0</v>
      </c>
      <c r="AD151" s="310">
        <f t="shared" si="472"/>
        <v>0</v>
      </c>
      <c r="AE151" s="310">
        <f t="shared" si="472"/>
        <v>0</v>
      </c>
      <c r="AF151" s="364">
        <f t="shared" si="472"/>
        <v>0</v>
      </c>
      <c r="AH151" s="310">
        <f t="shared" si="397"/>
        <v>0</v>
      </c>
      <c r="AI151" s="344" t="e">
        <f t="shared" si="398"/>
        <v>#DIV/0!</v>
      </c>
      <c r="AJ151" s="310">
        <f>SUM(AJ146:AJ150)</f>
        <v>0</v>
      </c>
      <c r="AK151" s="310">
        <f t="shared" ref="AK151" si="473">SUM(AK146:AK150)</f>
        <v>0</v>
      </c>
      <c r="AL151" s="310">
        <f t="shared" ref="AL151" si="474">SUM(AL146:AL150)</f>
        <v>0</v>
      </c>
      <c r="AM151" s="310">
        <f t="shared" ref="AM151" si="475">SUM(AM146:AM150)</f>
        <v>0</v>
      </c>
      <c r="AN151" s="310">
        <f t="shared" ref="AN151" si="476">SUM(AN146:AN150)</f>
        <v>0</v>
      </c>
      <c r="AO151" s="310">
        <f t="shared" ref="AO151" si="477">SUM(AO146:AO150)</f>
        <v>0</v>
      </c>
      <c r="AP151" s="310">
        <f t="shared" ref="AP151" si="478">SUM(AP146:AP150)</f>
        <v>0</v>
      </c>
      <c r="AQ151" s="310">
        <f t="shared" ref="AQ151" si="479">SUM(AQ146:AQ150)</f>
        <v>0</v>
      </c>
      <c r="AR151" s="310">
        <f t="shared" ref="AR151" si="480">SUM(AR146:AR150)</f>
        <v>0</v>
      </c>
      <c r="AS151" s="310">
        <f t="shared" ref="AS151" si="481">SUM(AS146:AS150)</f>
        <v>0</v>
      </c>
      <c r="AT151" s="310">
        <f t="shared" ref="AT151" si="482">SUM(AT146:AT150)</f>
        <v>0</v>
      </c>
      <c r="AU151" s="364">
        <f t="shared" ref="AU151" si="483">SUM(AU146:AU150)</f>
        <v>0</v>
      </c>
      <c r="AW151" s="310">
        <f t="shared" si="399"/>
        <v>0</v>
      </c>
      <c r="AX151" s="344" t="e">
        <f t="shared" si="400"/>
        <v>#DIV/0!</v>
      </c>
      <c r="AY151" s="310">
        <f>SUM(AY146:AY150)</f>
        <v>0</v>
      </c>
      <c r="AZ151" s="310">
        <f t="shared" ref="AZ151" si="484">SUM(AZ146:AZ150)</f>
        <v>0</v>
      </c>
      <c r="BA151" s="310">
        <f t="shared" ref="BA151" si="485">SUM(BA146:BA150)</f>
        <v>0</v>
      </c>
      <c r="BB151" s="310">
        <f t="shared" ref="BB151" si="486">SUM(BB146:BB150)</f>
        <v>0</v>
      </c>
      <c r="BC151" s="310">
        <f t="shared" ref="BC151" si="487">SUM(BC146:BC150)</f>
        <v>0</v>
      </c>
      <c r="BD151" s="310">
        <f t="shared" ref="BD151" si="488">SUM(BD146:BD150)</f>
        <v>0</v>
      </c>
      <c r="BE151" s="310">
        <f t="shared" ref="BE151" si="489">SUM(BE146:BE150)</f>
        <v>0</v>
      </c>
      <c r="BF151" s="310">
        <f t="shared" ref="BF151" si="490">SUM(BF146:BF150)</f>
        <v>0</v>
      </c>
      <c r="BG151" s="310">
        <f t="shared" ref="BG151" si="491">SUM(BG146:BG150)</f>
        <v>0</v>
      </c>
      <c r="BH151" s="310">
        <f t="shared" ref="BH151" si="492">SUM(BH146:BH150)</f>
        <v>0</v>
      </c>
      <c r="BI151" s="310">
        <f t="shared" ref="BI151" si="493">SUM(BI146:BI150)</f>
        <v>0</v>
      </c>
      <c r="BJ151" s="364">
        <f t="shared" ref="BJ151" si="494">SUM(BJ146:BJ150)</f>
        <v>0</v>
      </c>
    </row>
    <row r="152" spans="1:62">
      <c r="A152" s="211">
        <v>5332</v>
      </c>
      <c r="B152" s="211">
        <v>5332010101</v>
      </c>
      <c r="C152" s="212" t="s">
        <v>237</v>
      </c>
      <c r="D152" s="213">
        <f t="shared" si="425"/>
        <v>0</v>
      </c>
      <c r="E152" s="266" t="e">
        <f t="shared" si="426"/>
        <v>#DIV/0!</v>
      </c>
      <c r="F152" s="267">
        <f t="shared" ref="F152:F155" si="495">U152+AJ152+AY152</f>
        <v>0</v>
      </c>
      <c r="G152" s="267">
        <f t="shared" ref="G152:G155" si="496">V152+AK152+AZ152</f>
        <v>0</v>
      </c>
      <c r="H152" s="267">
        <f t="shared" ref="H152:H155" si="497">W152+AL152+BA152</f>
        <v>0</v>
      </c>
      <c r="I152" s="267">
        <f t="shared" ref="I152:I155" si="498">X152+AM152+BB152</f>
        <v>0</v>
      </c>
      <c r="J152" s="267">
        <f>$Y$152+$AN$152+$BC$152</f>
        <v>0</v>
      </c>
      <c r="K152" s="267">
        <f>$Z$152+$AO$152+$BD$152</f>
        <v>0</v>
      </c>
      <c r="L152" s="267">
        <f>$AA$152+$AP$152+$BE$152</f>
        <v>0</v>
      </c>
      <c r="M152" s="267">
        <f t="shared" ref="M152:M155" si="499">AB152+AQ152+BF152</f>
        <v>0</v>
      </c>
      <c r="N152" s="267">
        <f t="shared" ref="N152:N155" si="500">AC152+AR152+BG152</f>
        <v>0</v>
      </c>
      <c r="O152" s="267">
        <f t="shared" ref="O152:O155" si="501">AD152+AS152+BH152</f>
        <v>0</v>
      </c>
      <c r="P152" s="267">
        <f t="shared" ref="P152:P155" si="502">AE152+AT152+BI152</f>
        <v>0</v>
      </c>
      <c r="Q152" s="287">
        <f t="shared" ref="Q152:Q155" si="503">AF152+AU152+BJ152</f>
        <v>0</v>
      </c>
      <c r="S152" s="213">
        <f t="shared" si="436"/>
        <v>0</v>
      </c>
      <c r="T152" s="266" t="e">
        <f t="shared" si="437"/>
        <v>#DIV/0!</v>
      </c>
      <c r="U152" s="267">
        <v>0</v>
      </c>
      <c r="V152" s="259">
        <v>0</v>
      </c>
      <c r="W152" s="259">
        <v>0</v>
      </c>
      <c r="X152" s="259">
        <v>0</v>
      </c>
      <c r="Y152" s="259">
        <v>0</v>
      </c>
      <c r="Z152" s="259">
        <v>0</v>
      </c>
      <c r="AA152" s="259">
        <v>0</v>
      </c>
      <c r="AB152" s="259">
        <v>0</v>
      </c>
      <c r="AC152" s="259">
        <v>0</v>
      </c>
      <c r="AD152" s="259">
        <v>0</v>
      </c>
      <c r="AE152" s="259">
        <v>0</v>
      </c>
      <c r="AF152" s="259">
        <v>0</v>
      </c>
      <c r="AH152" s="213">
        <f t="shared" si="397"/>
        <v>0</v>
      </c>
      <c r="AI152" s="266" t="e">
        <f t="shared" si="398"/>
        <v>#DIV/0!</v>
      </c>
      <c r="AJ152" s="267">
        <v>0</v>
      </c>
      <c r="AK152" s="267">
        <v>0</v>
      </c>
      <c r="AL152" s="267">
        <v>0</v>
      </c>
      <c r="AM152" s="267">
        <v>0</v>
      </c>
      <c r="AN152" s="267">
        <v>0</v>
      </c>
      <c r="AO152" s="267">
        <v>0</v>
      </c>
      <c r="AP152" s="267">
        <v>0</v>
      </c>
      <c r="AQ152" s="267">
        <v>0</v>
      </c>
      <c r="AR152" s="267">
        <v>0</v>
      </c>
      <c r="AS152" s="267">
        <v>0</v>
      </c>
      <c r="AT152" s="267">
        <v>0</v>
      </c>
      <c r="AU152" s="287">
        <v>0</v>
      </c>
      <c r="AW152" s="213">
        <f t="shared" si="399"/>
        <v>0</v>
      </c>
      <c r="AX152" s="266" t="e">
        <f t="shared" si="400"/>
        <v>#DIV/0!</v>
      </c>
      <c r="AY152" s="267">
        <v>0</v>
      </c>
      <c r="AZ152" s="267">
        <v>0</v>
      </c>
      <c r="BA152" s="267">
        <v>0</v>
      </c>
      <c r="BB152" s="267">
        <v>0</v>
      </c>
      <c r="BC152" s="267">
        <v>0</v>
      </c>
      <c r="BD152" s="267">
        <v>0</v>
      </c>
      <c r="BE152" s="267">
        <v>0</v>
      </c>
      <c r="BF152" s="267">
        <v>0</v>
      </c>
      <c r="BG152" s="267">
        <v>0</v>
      </c>
      <c r="BH152" s="267">
        <v>0</v>
      </c>
      <c r="BI152" s="267">
        <v>0</v>
      </c>
      <c r="BJ152" s="287">
        <v>0</v>
      </c>
    </row>
    <row r="153" spans="1:62">
      <c r="A153" s="207">
        <v>5332</v>
      </c>
      <c r="B153" s="207" t="s">
        <v>238</v>
      </c>
      <c r="C153" s="199" t="s">
        <v>239</v>
      </c>
      <c r="D153" s="194">
        <f t="shared" si="425"/>
        <v>0</v>
      </c>
      <c r="E153" s="256" t="e">
        <f t="shared" si="426"/>
        <v>#DIV/0!</v>
      </c>
      <c r="F153" s="259">
        <f t="shared" si="495"/>
        <v>0</v>
      </c>
      <c r="G153" s="259">
        <f t="shared" si="496"/>
        <v>0</v>
      </c>
      <c r="H153" s="259">
        <f t="shared" si="497"/>
        <v>0</v>
      </c>
      <c r="I153" s="259">
        <f t="shared" si="498"/>
        <v>0</v>
      </c>
      <c r="J153" s="259">
        <f>$Y$153+$AN$153+$BC$153</f>
        <v>0</v>
      </c>
      <c r="K153" s="259">
        <f>$Z$153+$AO$153+$BD$153</f>
        <v>0</v>
      </c>
      <c r="L153" s="259">
        <f>$AA$153+$AP$153+$BE$153</f>
        <v>0</v>
      </c>
      <c r="M153" s="259">
        <f t="shared" si="499"/>
        <v>0</v>
      </c>
      <c r="N153" s="259">
        <f t="shared" si="500"/>
        <v>0</v>
      </c>
      <c r="O153" s="259">
        <f t="shared" si="501"/>
        <v>0</v>
      </c>
      <c r="P153" s="259">
        <f t="shared" si="502"/>
        <v>0</v>
      </c>
      <c r="Q153" s="282">
        <f t="shared" si="503"/>
        <v>0</v>
      </c>
      <c r="S153" s="194">
        <f t="shared" si="436"/>
        <v>0</v>
      </c>
      <c r="T153" s="256" t="e">
        <f t="shared" si="437"/>
        <v>#DIV/0!</v>
      </c>
      <c r="U153" s="259">
        <v>0</v>
      </c>
      <c r="V153" s="259">
        <v>0</v>
      </c>
      <c r="W153" s="259">
        <v>0</v>
      </c>
      <c r="X153" s="259">
        <v>0</v>
      </c>
      <c r="Y153" s="259">
        <v>0</v>
      </c>
      <c r="Z153" s="259">
        <v>0</v>
      </c>
      <c r="AA153" s="259">
        <v>0</v>
      </c>
      <c r="AB153" s="259">
        <v>0</v>
      </c>
      <c r="AC153" s="259">
        <v>0</v>
      </c>
      <c r="AD153" s="259">
        <v>0</v>
      </c>
      <c r="AE153" s="259">
        <v>0</v>
      </c>
      <c r="AF153" s="259">
        <v>0</v>
      </c>
      <c r="AH153" s="194">
        <f t="shared" si="397"/>
        <v>0</v>
      </c>
      <c r="AI153" s="256" t="e">
        <f t="shared" si="398"/>
        <v>#DIV/0!</v>
      </c>
      <c r="AJ153" s="259">
        <v>0</v>
      </c>
      <c r="AK153" s="259">
        <v>0</v>
      </c>
      <c r="AL153" s="259">
        <v>0</v>
      </c>
      <c r="AM153" s="259">
        <v>0</v>
      </c>
      <c r="AN153" s="259">
        <v>0</v>
      </c>
      <c r="AO153" s="259">
        <v>0</v>
      </c>
      <c r="AP153" s="259">
        <v>0</v>
      </c>
      <c r="AQ153" s="259">
        <v>0</v>
      </c>
      <c r="AR153" s="259">
        <v>0</v>
      </c>
      <c r="AS153" s="259">
        <v>0</v>
      </c>
      <c r="AT153" s="259">
        <v>0</v>
      </c>
      <c r="AU153" s="282">
        <v>0</v>
      </c>
      <c r="AW153" s="194">
        <f t="shared" si="399"/>
        <v>0</v>
      </c>
      <c r="AX153" s="256" t="e">
        <f t="shared" si="400"/>
        <v>#DIV/0!</v>
      </c>
      <c r="AY153" s="259">
        <v>0</v>
      </c>
      <c r="AZ153" s="259">
        <v>0</v>
      </c>
      <c r="BA153" s="259">
        <v>0</v>
      </c>
      <c r="BB153" s="259">
        <v>0</v>
      </c>
      <c r="BC153" s="259">
        <v>0</v>
      </c>
      <c r="BD153" s="259">
        <v>0</v>
      </c>
      <c r="BE153" s="259">
        <v>0</v>
      </c>
      <c r="BF153" s="259">
        <v>0</v>
      </c>
      <c r="BG153" s="259">
        <v>0</v>
      </c>
      <c r="BH153" s="259">
        <v>0</v>
      </c>
      <c r="BI153" s="259">
        <v>0</v>
      </c>
      <c r="BJ153" s="282">
        <v>0</v>
      </c>
    </row>
    <row r="154" spans="1:62">
      <c r="A154" s="207">
        <v>5332</v>
      </c>
      <c r="B154" s="207" t="s">
        <v>240</v>
      </c>
      <c r="C154" s="199" t="s">
        <v>241</v>
      </c>
      <c r="D154" s="194">
        <f t="shared" si="425"/>
        <v>0</v>
      </c>
      <c r="E154" s="256" t="e">
        <f t="shared" si="426"/>
        <v>#DIV/0!</v>
      </c>
      <c r="F154" s="259">
        <f t="shared" si="495"/>
        <v>0</v>
      </c>
      <c r="G154" s="259">
        <f t="shared" si="496"/>
        <v>0</v>
      </c>
      <c r="H154" s="259">
        <f t="shared" si="497"/>
        <v>0</v>
      </c>
      <c r="I154" s="259">
        <f t="shared" si="498"/>
        <v>0</v>
      </c>
      <c r="J154" s="259">
        <f>$Y$154+$AN$154+$BC$154</f>
        <v>0</v>
      </c>
      <c r="K154" s="259">
        <f>$Z$154+$AO$154+$BD$154</f>
        <v>0</v>
      </c>
      <c r="L154" s="259">
        <f>$AA$154+$AP$154+$BE$154</f>
        <v>0</v>
      </c>
      <c r="M154" s="259">
        <f t="shared" si="499"/>
        <v>0</v>
      </c>
      <c r="N154" s="259">
        <f t="shared" si="500"/>
        <v>0</v>
      </c>
      <c r="O154" s="259">
        <f t="shared" si="501"/>
        <v>0</v>
      </c>
      <c r="P154" s="259">
        <f t="shared" si="502"/>
        <v>0</v>
      </c>
      <c r="Q154" s="282">
        <f t="shared" si="503"/>
        <v>0</v>
      </c>
      <c r="S154" s="194">
        <f t="shared" si="436"/>
        <v>0</v>
      </c>
      <c r="T154" s="256" t="e">
        <f t="shared" si="437"/>
        <v>#DIV/0!</v>
      </c>
      <c r="U154" s="259">
        <v>0</v>
      </c>
      <c r="V154" s="259">
        <v>0</v>
      </c>
      <c r="W154" s="259">
        <v>0</v>
      </c>
      <c r="X154" s="259">
        <v>0</v>
      </c>
      <c r="Y154" s="259">
        <v>0</v>
      </c>
      <c r="Z154" s="259">
        <v>0</v>
      </c>
      <c r="AA154" s="259">
        <v>0</v>
      </c>
      <c r="AB154" s="259">
        <v>0</v>
      </c>
      <c r="AC154" s="259">
        <v>0</v>
      </c>
      <c r="AD154" s="259">
        <v>0</v>
      </c>
      <c r="AE154" s="259">
        <v>0</v>
      </c>
      <c r="AF154" s="259">
        <v>0</v>
      </c>
      <c r="AH154" s="194">
        <f t="shared" si="397"/>
        <v>0</v>
      </c>
      <c r="AI154" s="256" t="e">
        <f t="shared" si="398"/>
        <v>#DIV/0!</v>
      </c>
      <c r="AJ154" s="259">
        <v>0</v>
      </c>
      <c r="AK154" s="259">
        <v>0</v>
      </c>
      <c r="AL154" s="259">
        <v>0</v>
      </c>
      <c r="AM154" s="259">
        <v>0</v>
      </c>
      <c r="AN154" s="259">
        <v>0</v>
      </c>
      <c r="AO154" s="259">
        <v>0</v>
      </c>
      <c r="AP154" s="259">
        <v>0</v>
      </c>
      <c r="AQ154" s="259">
        <v>0</v>
      </c>
      <c r="AR154" s="259">
        <v>0</v>
      </c>
      <c r="AS154" s="259">
        <v>0</v>
      </c>
      <c r="AT154" s="259">
        <v>0</v>
      </c>
      <c r="AU154" s="282">
        <v>0</v>
      </c>
      <c r="AW154" s="194">
        <f t="shared" si="399"/>
        <v>0</v>
      </c>
      <c r="AX154" s="256" t="e">
        <f t="shared" si="400"/>
        <v>#DIV/0!</v>
      </c>
      <c r="AY154" s="259">
        <v>0</v>
      </c>
      <c r="AZ154" s="259">
        <v>0</v>
      </c>
      <c r="BA154" s="259">
        <v>0</v>
      </c>
      <c r="BB154" s="259">
        <v>0</v>
      </c>
      <c r="BC154" s="259">
        <v>0</v>
      </c>
      <c r="BD154" s="259">
        <v>0</v>
      </c>
      <c r="BE154" s="259">
        <v>0</v>
      </c>
      <c r="BF154" s="259">
        <v>0</v>
      </c>
      <c r="BG154" s="259">
        <v>0</v>
      </c>
      <c r="BH154" s="259">
        <v>0</v>
      </c>
      <c r="BI154" s="259">
        <v>0</v>
      </c>
      <c r="BJ154" s="282">
        <v>0</v>
      </c>
    </row>
    <row r="155" spans="1:62">
      <c r="A155" s="311"/>
      <c r="B155" s="311"/>
      <c r="C155" s="312" t="s">
        <v>46</v>
      </c>
      <c r="D155" s="313">
        <f t="shared" si="425"/>
        <v>0</v>
      </c>
      <c r="E155" s="345" t="e">
        <f t="shared" si="426"/>
        <v>#DIV/0!</v>
      </c>
      <c r="F155" s="313">
        <f t="shared" si="495"/>
        <v>0</v>
      </c>
      <c r="G155" s="313">
        <f t="shared" si="496"/>
        <v>0</v>
      </c>
      <c r="H155" s="313">
        <f t="shared" si="497"/>
        <v>0</v>
      </c>
      <c r="I155" s="313">
        <f t="shared" si="498"/>
        <v>0</v>
      </c>
      <c r="J155" s="313">
        <f>$Y$155+$AN$155+$BC$155</f>
        <v>0</v>
      </c>
      <c r="K155" s="313">
        <f>$Z$155+$AO$155+$BD$155</f>
        <v>0</v>
      </c>
      <c r="L155" s="313">
        <f>$AA$155+$AP$155+$BE$155</f>
        <v>0</v>
      </c>
      <c r="M155" s="313">
        <f t="shared" si="499"/>
        <v>0</v>
      </c>
      <c r="N155" s="313">
        <f t="shared" si="500"/>
        <v>0</v>
      </c>
      <c r="O155" s="313">
        <f t="shared" si="501"/>
        <v>0</v>
      </c>
      <c r="P155" s="313">
        <f t="shared" si="502"/>
        <v>0</v>
      </c>
      <c r="Q155" s="367">
        <f t="shared" si="503"/>
        <v>0</v>
      </c>
      <c r="S155" s="313">
        <f t="shared" si="436"/>
        <v>0</v>
      </c>
      <c r="T155" s="345" t="e">
        <f t="shared" si="437"/>
        <v>#DIV/0!</v>
      </c>
      <c r="U155" s="313">
        <v>0</v>
      </c>
      <c r="V155" s="313">
        <v>0</v>
      </c>
      <c r="W155" s="313">
        <v>0</v>
      </c>
      <c r="X155" s="313">
        <v>0</v>
      </c>
      <c r="Y155" s="313">
        <v>0</v>
      </c>
      <c r="Z155" s="313">
        <v>0</v>
      </c>
      <c r="AA155" s="313">
        <v>0</v>
      </c>
      <c r="AB155" s="313">
        <v>0</v>
      </c>
      <c r="AC155" s="313">
        <v>0</v>
      </c>
      <c r="AD155" s="313">
        <v>0</v>
      </c>
      <c r="AE155" s="313">
        <v>0</v>
      </c>
      <c r="AF155" s="367">
        <v>0</v>
      </c>
      <c r="AH155" s="313">
        <f t="shared" si="397"/>
        <v>0</v>
      </c>
      <c r="AI155" s="345" t="e">
        <f t="shared" si="398"/>
        <v>#DIV/0!</v>
      </c>
      <c r="AJ155" s="313">
        <v>0</v>
      </c>
      <c r="AK155" s="313">
        <v>0</v>
      </c>
      <c r="AL155" s="313">
        <v>0</v>
      </c>
      <c r="AM155" s="313">
        <v>0</v>
      </c>
      <c r="AN155" s="313">
        <v>0</v>
      </c>
      <c r="AO155" s="313">
        <v>0</v>
      </c>
      <c r="AP155" s="313">
        <v>0</v>
      </c>
      <c r="AQ155" s="313">
        <v>0</v>
      </c>
      <c r="AR155" s="313">
        <v>0</v>
      </c>
      <c r="AS155" s="313">
        <v>0</v>
      </c>
      <c r="AT155" s="313">
        <v>0</v>
      </c>
      <c r="AU155" s="367">
        <v>0</v>
      </c>
      <c r="AW155" s="313">
        <f t="shared" si="399"/>
        <v>0</v>
      </c>
      <c r="AX155" s="345" t="e">
        <f t="shared" si="400"/>
        <v>#DIV/0!</v>
      </c>
      <c r="AY155" s="313">
        <v>0</v>
      </c>
      <c r="AZ155" s="313">
        <v>0</v>
      </c>
      <c r="BA155" s="313">
        <v>0</v>
      </c>
      <c r="BB155" s="313">
        <v>0</v>
      </c>
      <c r="BC155" s="313">
        <v>0</v>
      </c>
      <c r="BD155" s="313">
        <v>0</v>
      </c>
      <c r="BE155" s="313">
        <v>0</v>
      </c>
      <c r="BF155" s="313">
        <v>0</v>
      </c>
      <c r="BG155" s="313">
        <v>0</v>
      </c>
      <c r="BH155" s="313">
        <v>0</v>
      </c>
      <c r="BI155" s="313">
        <v>0</v>
      </c>
      <c r="BJ155" s="367">
        <v>0</v>
      </c>
    </row>
    <row r="156" spans="1:62">
      <c r="A156" s="341"/>
      <c r="B156" s="341"/>
      <c r="C156" s="309" t="s">
        <v>76</v>
      </c>
      <c r="D156" s="310">
        <f t="shared" si="425"/>
        <v>0</v>
      </c>
      <c r="E156" s="344" t="e">
        <f t="shared" si="426"/>
        <v>#DIV/0!</v>
      </c>
      <c r="F156" s="310">
        <f t="shared" ref="F156:Q156" si="504">SUM(F152:F155)</f>
        <v>0</v>
      </c>
      <c r="G156" s="310">
        <f t="shared" si="504"/>
        <v>0</v>
      </c>
      <c r="H156" s="310">
        <f t="shared" si="504"/>
        <v>0</v>
      </c>
      <c r="I156" s="310">
        <f t="shared" si="504"/>
        <v>0</v>
      </c>
      <c r="J156" s="310">
        <f t="shared" si="504"/>
        <v>0</v>
      </c>
      <c r="K156" s="310">
        <f t="shared" si="504"/>
        <v>0</v>
      </c>
      <c r="L156" s="310">
        <f t="shared" si="504"/>
        <v>0</v>
      </c>
      <c r="M156" s="310">
        <f t="shared" si="504"/>
        <v>0</v>
      </c>
      <c r="N156" s="310">
        <f t="shared" si="504"/>
        <v>0</v>
      </c>
      <c r="O156" s="310">
        <f t="shared" si="504"/>
        <v>0</v>
      </c>
      <c r="P156" s="310">
        <f t="shared" si="504"/>
        <v>0</v>
      </c>
      <c r="Q156" s="364">
        <f t="shared" si="504"/>
        <v>0</v>
      </c>
      <c r="S156" s="310">
        <f t="shared" si="436"/>
        <v>0</v>
      </c>
      <c r="T156" s="344" t="e">
        <f t="shared" si="437"/>
        <v>#DIV/0!</v>
      </c>
      <c r="U156" s="310">
        <f>SUM(U152:U155)</f>
        <v>0</v>
      </c>
      <c r="V156" s="310">
        <f t="shared" ref="V156:AF156" si="505">SUM(V152:V155)</f>
        <v>0</v>
      </c>
      <c r="W156" s="310">
        <f t="shared" si="505"/>
        <v>0</v>
      </c>
      <c r="X156" s="310">
        <f t="shared" si="505"/>
        <v>0</v>
      </c>
      <c r="Y156" s="310">
        <f>SUM($Y$152:$Y$155)</f>
        <v>0</v>
      </c>
      <c r="Z156" s="310">
        <f>SUM($Z$152:$Z$155)</f>
        <v>0</v>
      </c>
      <c r="AA156" s="310">
        <f t="shared" si="505"/>
        <v>0</v>
      </c>
      <c r="AB156" s="310">
        <f t="shared" si="505"/>
        <v>0</v>
      </c>
      <c r="AC156" s="310">
        <f t="shared" si="505"/>
        <v>0</v>
      </c>
      <c r="AD156" s="310">
        <f t="shared" si="505"/>
        <v>0</v>
      </c>
      <c r="AE156" s="310">
        <f t="shared" si="505"/>
        <v>0</v>
      </c>
      <c r="AF156" s="364">
        <f t="shared" si="505"/>
        <v>0</v>
      </c>
      <c r="AH156" s="310">
        <f t="shared" si="397"/>
        <v>0</v>
      </c>
      <c r="AI156" s="344" t="e">
        <f t="shared" si="398"/>
        <v>#DIV/0!</v>
      </c>
      <c r="AJ156" s="310">
        <f>SUM(AJ152:AJ155)</f>
        <v>0</v>
      </c>
      <c r="AK156" s="310">
        <f t="shared" ref="AK156" si="506">SUM(AK152:AK155)</f>
        <v>0</v>
      </c>
      <c r="AL156" s="310">
        <f t="shared" ref="AL156" si="507">SUM(AL152:AL155)</f>
        <v>0</v>
      </c>
      <c r="AM156" s="310">
        <f t="shared" ref="AM156" si="508">SUM(AM152:AM155)</f>
        <v>0</v>
      </c>
      <c r="AN156" s="310">
        <f t="shared" ref="AN156" si="509">SUM(AN152:AN155)</f>
        <v>0</v>
      </c>
      <c r="AO156" s="310">
        <f t="shared" ref="AO156" si="510">SUM(AO152:AO155)</f>
        <v>0</v>
      </c>
      <c r="AP156" s="310">
        <f t="shared" ref="AP156" si="511">SUM(AP152:AP155)</f>
        <v>0</v>
      </c>
      <c r="AQ156" s="310">
        <f t="shared" ref="AQ156" si="512">SUM(AQ152:AQ155)</f>
        <v>0</v>
      </c>
      <c r="AR156" s="310">
        <f t="shared" ref="AR156" si="513">SUM(AR152:AR155)</f>
        <v>0</v>
      </c>
      <c r="AS156" s="310">
        <f t="shared" ref="AS156" si="514">SUM(AS152:AS155)</f>
        <v>0</v>
      </c>
      <c r="AT156" s="310">
        <f t="shared" ref="AT156" si="515">SUM(AT152:AT155)</f>
        <v>0</v>
      </c>
      <c r="AU156" s="364">
        <f t="shared" ref="AU156" si="516">SUM(AU152:AU155)</f>
        <v>0</v>
      </c>
      <c r="AW156" s="310">
        <f t="shared" si="399"/>
        <v>0</v>
      </c>
      <c r="AX156" s="344" t="e">
        <f t="shared" si="400"/>
        <v>#DIV/0!</v>
      </c>
      <c r="AY156" s="310">
        <f>SUM(AY152:AY155)</f>
        <v>0</v>
      </c>
      <c r="AZ156" s="310">
        <f t="shared" ref="AZ156" si="517">SUM(AZ152:AZ155)</f>
        <v>0</v>
      </c>
      <c r="BA156" s="310">
        <f t="shared" ref="BA156" si="518">SUM(BA152:BA155)</f>
        <v>0</v>
      </c>
      <c r="BB156" s="310">
        <f t="shared" ref="BB156" si="519">SUM(BB152:BB155)</f>
        <v>0</v>
      </c>
      <c r="BC156" s="310">
        <f t="shared" ref="BC156" si="520">SUM(BC152:BC155)</f>
        <v>0</v>
      </c>
      <c r="BD156" s="310">
        <f t="shared" ref="BD156" si="521">SUM(BD152:BD155)</f>
        <v>0</v>
      </c>
      <c r="BE156" s="310">
        <f t="shared" ref="BE156" si="522">SUM(BE152:BE155)</f>
        <v>0</v>
      </c>
      <c r="BF156" s="310">
        <f t="shared" ref="BF156" si="523">SUM(BF152:BF155)</f>
        <v>0</v>
      </c>
      <c r="BG156" s="310">
        <f t="shared" ref="BG156" si="524">SUM(BG152:BG155)</f>
        <v>0</v>
      </c>
      <c r="BH156" s="310">
        <f t="shared" ref="BH156" si="525">SUM(BH152:BH155)</f>
        <v>0</v>
      </c>
      <c r="BI156" s="310">
        <f t="shared" ref="BI156" si="526">SUM(BI152:BI155)</f>
        <v>0</v>
      </c>
      <c r="BJ156" s="364">
        <f t="shared" ref="BJ156" si="527">SUM(BJ152:BJ155)</f>
        <v>0</v>
      </c>
    </row>
    <row r="157" spans="1:62" s="180" customFormat="1">
      <c r="A157" s="226">
        <v>5322</v>
      </c>
      <c r="B157" s="226">
        <v>5322010101</v>
      </c>
      <c r="C157" s="227" t="s">
        <v>242</v>
      </c>
      <c r="D157" s="228">
        <f t="shared" si="425"/>
        <v>0</v>
      </c>
      <c r="E157" s="272" t="e">
        <f t="shared" si="426"/>
        <v>#DIV/0!</v>
      </c>
      <c r="F157" s="273">
        <f t="shared" ref="F157:F159" si="528">U157+AJ157+AY157</f>
        <v>0</v>
      </c>
      <c r="G157" s="273">
        <f t="shared" ref="G157:G159" si="529">V157+AK157+AZ157</f>
        <v>0</v>
      </c>
      <c r="H157" s="273">
        <f t="shared" ref="H157:H159" si="530">W157+AL157+BA157</f>
        <v>0</v>
      </c>
      <c r="I157" s="273">
        <f t="shared" ref="I157:I159" si="531">X157+AM157+BB157</f>
        <v>0</v>
      </c>
      <c r="J157" s="273">
        <f>$Y$157+$AN$157+$BC$157</f>
        <v>0</v>
      </c>
      <c r="K157" s="273">
        <f>$Z$157+$AO$157+$BD$157</f>
        <v>0</v>
      </c>
      <c r="L157" s="273">
        <f>$AA$157+$AP$157+$BE$157</f>
        <v>0</v>
      </c>
      <c r="M157" s="273">
        <f t="shared" ref="M157:M159" si="532">AB157+AQ157+BF157</f>
        <v>0</v>
      </c>
      <c r="N157" s="273">
        <f t="shared" ref="N157:N159" si="533">AC157+AR157+BG157</f>
        <v>0</v>
      </c>
      <c r="O157" s="273">
        <f t="shared" ref="O157:O159" si="534">AD157+AS157+BH157</f>
        <v>0</v>
      </c>
      <c r="P157" s="273">
        <f t="shared" ref="P157:P159" si="535">AE157+AT157+BI157</f>
        <v>0</v>
      </c>
      <c r="Q157" s="291">
        <f t="shared" ref="Q157:Q159" si="536">AF157+AU157+BJ157</f>
        <v>0</v>
      </c>
      <c r="R157" s="1"/>
      <c r="S157" s="228">
        <f t="shared" si="436"/>
        <v>0</v>
      </c>
      <c r="T157" s="272" t="e">
        <f t="shared" si="437"/>
        <v>#DIV/0!</v>
      </c>
      <c r="U157" s="273">
        <v>0</v>
      </c>
      <c r="V157" s="273">
        <v>0</v>
      </c>
      <c r="W157" s="273">
        <v>0</v>
      </c>
      <c r="X157" s="273">
        <v>0</v>
      </c>
      <c r="Y157" s="273">
        <v>0</v>
      </c>
      <c r="Z157" s="273">
        <v>0</v>
      </c>
      <c r="AA157" s="273">
        <v>0</v>
      </c>
      <c r="AB157" s="273">
        <v>0</v>
      </c>
      <c r="AC157" s="273">
        <v>0</v>
      </c>
      <c r="AD157" s="273">
        <v>0</v>
      </c>
      <c r="AE157" s="273">
        <v>0</v>
      </c>
      <c r="AF157" s="291">
        <v>0</v>
      </c>
      <c r="AH157" s="228">
        <f t="shared" si="397"/>
        <v>0</v>
      </c>
      <c r="AI157" s="272" t="e">
        <f t="shared" si="398"/>
        <v>#DIV/0!</v>
      </c>
      <c r="AJ157" s="273">
        <v>0</v>
      </c>
      <c r="AK157" s="273">
        <v>0</v>
      </c>
      <c r="AL157" s="273">
        <v>0</v>
      </c>
      <c r="AM157" s="273">
        <v>0</v>
      </c>
      <c r="AN157" s="273">
        <v>0</v>
      </c>
      <c r="AO157" s="273">
        <v>0</v>
      </c>
      <c r="AP157" s="273">
        <v>0</v>
      </c>
      <c r="AQ157" s="273">
        <v>0</v>
      </c>
      <c r="AR157" s="273">
        <v>0</v>
      </c>
      <c r="AS157" s="273">
        <v>0</v>
      </c>
      <c r="AT157" s="273">
        <v>0</v>
      </c>
      <c r="AU157" s="291">
        <v>0</v>
      </c>
      <c r="AW157" s="228">
        <f t="shared" si="399"/>
        <v>0</v>
      </c>
      <c r="AX157" s="272" t="e">
        <f t="shared" si="400"/>
        <v>#DIV/0!</v>
      </c>
      <c r="AY157" s="273">
        <v>0</v>
      </c>
      <c r="AZ157" s="273">
        <v>0</v>
      </c>
      <c r="BA157" s="273">
        <v>0</v>
      </c>
      <c r="BB157" s="273">
        <v>0</v>
      </c>
      <c r="BC157" s="273">
        <v>0</v>
      </c>
      <c r="BD157" s="273">
        <v>0</v>
      </c>
      <c r="BE157" s="273">
        <v>0</v>
      </c>
      <c r="BF157" s="273">
        <v>0</v>
      </c>
      <c r="BG157" s="273">
        <v>0</v>
      </c>
      <c r="BH157" s="273">
        <v>0</v>
      </c>
      <c r="BI157" s="273">
        <v>0</v>
      </c>
      <c r="BJ157" s="291">
        <v>0</v>
      </c>
    </row>
    <row r="158" spans="1:62">
      <c r="A158" s="230">
        <v>5322</v>
      </c>
      <c r="B158" s="230" t="s">
        <v>243</v>
      </c>
      <c r="C158" s="383" t="s">
        <v>244</v>
      </c>
      <c r="D158" s="203">
        <f t="shared" si="425"/>
        <v>0</v>
      </c>
      <c r="E158" s="262" t="e">
        <f t="shared" si="426"/>
        <v>#DIV/0!</v>
      </c>
      <c r="F158" s="384">
        <f t="shared" si="528"/>
        <v>0</v>
      </c>
      <c r="G158" s="384">
        <f t="shared" si="529"/>
        <v>0</v>
      </c>
      <c r="H158" s="384">
        <f t="shared" si="530"/>
        <v>0</v>
      </c>
      <c r="I158" s="384">
        <f t="shared" si="531"/>
        <v>0</v>
      </c>
      <c r="J158" s="384">
        <f>$Y$158+$AN$158+$BC$158</f>
        <v>0</v>
      </c>
      <c r="K158" s="384">
        <f>$Z$158+$AO$158+$BD$158</f>
        <v>0</v>
      </c>
      <c r="L158" s="384">
        <f>$AA$158+$AP$158+$BE$158</f>
        <v>0</v>
      </c>
      <c r="M158" s="384">
        <f t="shared" si="532"/>
        <v>0</v>
      </c>
      <c r="N158" s="384">
        <f t="shared" si="533"/>
        <v>0</v>
      </c>
      <c r="O158" s="384">
        <f t="shared" si="534"/>
        <v>0</v>
      </c>
      <c r="P158" s="384">
        <f t="shared" si="535"/>
        <v>0</v>
      </c>
      <c r="Q158" s="385">
        <f t="shared" si="536"/>
        <v>0</v>
      </c>
      <c r="S158" s="203">
        <f t="shared" si="436"/>
        <v>0</v>
      </c>
      <c r="T158" s="262" t="e">
        <f t="shared" si="437"/>
        <v>#DIV/0!</v>
      </c>
      <c r="U158" s="384">
        <v>0</v>
      </c>
      <c r="V158" s="384">
        <v>0</v>
      </c>
      <c r="W158" s="384">
        <v>0</v>
      </c>
      <c r="X158" s="384">
        <v>0</v>
      </c>
      <c r="Y158" s="384">
        <v>0</v>
      </c>
      <c r="Z158" s="384">
        <v>0</v>
      </c>
      <c r="AA158" s="384">
        <v>0</v>
      </c>
      <c r="AB158" s="384">
        <v>0</v>
      </c>
      <c r="AC158" s="384">
        <v>0</v>
      </c>
      <c r="AD158" s="384">
        <v>0</v>
      </c>
      <c r="AE158" s="384">
        <v>0</v>
      </c>
      <c r="AF158" s="385">
        <v>0</v>
      </c>
      <c r="AH158" s="203">
        <f t="shared" si="397"/>
        <v>0</v>
      </c>
      <c r="AI158" s="262" t="e">
        <f t="shared" si="398"/>
        <v>#DIV/0!</v>
      </c>
      <c r="AJ158" s="384">
        <v>0</v>
      </c>
      <c r="AK158" s="384">
        <v>0</v>
      </c>
      <c r="AL158" s="384">
        <v>0</v>
      </c>
      <c r="AM158" s="384">
        <v>0</v>
      </c>
      <c r="AN158" s="384">
        <v>0</v>
      </c>
      <c r="AO158" s="384">
        <v>0</v>
      </c>
      <c r="AP158" s="384">
        <v>0</v>
      </c>
      <c r="AQ158" s="384">
        <v>0</v>
      </c>
      <c r="AR158" s="384">
        <v>0</v>
      </c>
      <c r="AS158" s="384">
        <v>0</v>
      </c>
      <c r="AT158" s="384">
        <v>0</v>
      </c>
      <c r="AU158" s="385">
        <v>0</v>
      </c>
      <c r="AW158" s="203">
        <f t="shared" si="399"/>
        <v>0</v>
      </c>
      <c r="AX158" s="262" t="e">
        <f t="shared" si="400"/>
        <v>#DIV/0!</v>
      </c>
      <c r="AY158" s="384">
        <v>0</v>
      </c>
      <c r="AZ158" s="384">
        <v>0</v>
      </c>
      <c r="BA158" s="384">
        <v>0</v>
      </c>
      <c r="BB158" s="384">
        <v>0</v>
      </c>
      <c r="BC158" s="384">
        <v>0</v>
      </c>
      <c r="BD158" s="384">
        <v>0</v>
      </c>
      <c r="BE158" s="384">
        <v>0</v>
      </c>
      <c r="BF158" s="384">
        <v>0</v>
      </c>
      <c r="BG158" s="384">
        <v>0</v>
      </c>
      <c r="BH158" s="384">
        <v>0</v>
      </c>
      <c r="BI158" s="384">
        <v>0</v>
      </c>
      <c r="BJ158" s="385">
        <v>0</v>
      </c>
    </row>
    <row r="159" spans="1:62">
      <c r="A159" s="230"/>
      <c r="B159" s="230"/>
      <c r="C159" s="383" t="s">
        <v>245</v>
      </c>
      <c r="D159" s="203">
        <f t="shared" si="425"/>
        <v>0</v>
      </c>
      <c r="E159" s="262" t="e">
        <f t="shared" si="426"/>
        <v>#DIV/0!</v>
      </c>
      <c r="F159" s="384">
        <f t="shared" si="528"/>
        <v>0</v>
      </c>
      <c r="G159" s="384">
        <f t="shared" si="529"/>
        <v>0</v>
      </c>
      <c r="H159" s="384">
        <f t="shared" si="530"/>
        <v>0</v>
      </c>
      <c r="I159" s="384">
        <f t="shared" si="531"/>
        <v>0</v>
      </c>
      <c r="J159" s="384">
        <f>$Y$159+$AN$159+$BC$159</f>
        <v>0</v>
      </c>
      <c r="K159" s="384">
        <f>$Z$159+$AO$159+$BD$159</f>
        <v>0</v>
      </c>
      <c r="L159" s="384">
        <f>$AA$159+$AP$159+$BE$159</f>
        <v>0</v>
      </c>
      <c r="M159" s="384">
        <f t="shared" si="532"/>
        <v>0</v>
      </c>
      <c r="N159" s="384">
        <f t="shared" si="533"/>
        <v>0</v>
      </c>
      <c r="O159" s="384">
        <f t="shared" si="534"/>
        <v>0</v>
      </c>
      <c r="P159" s="384">
        <f t="shared" si="535"/>
        <v>0</v>
      </c>
      <c r="Q159" s="385">
        <f t="shared" si="536"/>
        <v>0</v>
      </c>
      <c r="S159" s="203">
        <f t="shared" si="436"/>
        <v>0</v>
      </c>
      <c r="T159" s="262" t="e">
        <f t="shared" si="437"/>
        <v>#DIV/0!</v>
      </c>
      <c r="U159" s="384">
        <v>0</v>
      </c>
      <c r="V159" s="384">
        <v>0</v>
      </c>
      <c r="W159" s="384">
        <v>0</v>
      </c>
      <c r="X159" s="384">
        <v>0</v>
      </c>
      <c r="Y159" s="384">
        <v>0</v>
      </c>
      <c r="Z159" s="384">
        <v>0</v>
      </c>
      <c r="AA159" s="384">
        <v>0</v>
      </c>
      <c r="AB159" s="384">
        <v>0</v>
      </c>
      <c r="AC159" s="384">
        <v>0</v>
      </c>
      <c r="AD159" s="384">
        <v>0</v>
      </c>
      <c r="AE159" s="384">
        <v>0</v>
      </c>
      <c r="AF159" s="385">
        <v>0</v>
      </c>
      <c r="AH159" s="203">
        <f t="shared" si="397"/>
        <v>0</v>
      </c>
      <c r="AI159" s="262" t="e">
        <f t="shared" si="398"/>
        <v>#DIV/0!</v>
      </c>
      <c r="AJ159" s="384">
        <v>0</v>
      </c>
      <c r="AK159" s="384">
        <v>0</v>
      </c>
      <c r="AL159" s="384">
        <v>0</v>
      </c>
      <c r="AM159" s="384">
        <v>0</v>
      </c>
      <c r="AN159" s="384">
        <v>0</v>
      </c>
      <c r="AO159" s="384">
        <v>0</v>
      </c>
      <c r="AP159" s="384">
        <v>0</v>
      </c>
      <c r="AQ159" s="384">
        <v>0</v>
      </c>
      <c r="AR159" s="384">
        <v>0</v>
      </c>
      <c r="AS159" s="384">
        <v>0</v>
      </c>
      <c r="AT159" s="384">
        <v>0</v>
      </c>
      <c r="AU159" s="385">
        <v>0</v>
      </c>
      <c r="AW159" s="203">
        <f t="shared" si="399"/>
        <v>0</v>
      </c>
      <c r="AX159" s="262" t="e">
        <f t="shared" si="400"/>
        <v>#DIV/0!</v>
      </c>
      <c r="AY159" s="384">
        <v>0</v>
      </c>
      <c r="AZ159" s="384">
        <v>0</v>
      </c>
      <c r="BA159" s="384">
        <v>0</v>
      </c>
      <c r="BB159" s="384">
        <v>0</v>
      </c>
      <c r="BC159" s="384">
        <v>0</v>
      </c>
      <c r="BD159" s="384">
        <v>0</v>
      </c>
      <c r="BE159" s="384">
        <v>0</v>
      </c>
      <c r="BF159" s="384">
        <v>0</v>
      </c>
      <c r="BG159" s="384">
        <v>0</v>
      </c>
      <c r="BH159" s="384">
        <v>0</v>
      </c>
      <c r="BI159" s="384">
        <v>0</v>
      </c>
      <c r="BJ159" s="385">
        <v>0</v>
      </c>
    </row>
    <row r="160" spans="1:62">
      <c r="A160" s="341"/>
      <c r="B160" s="341"/>
      <c r="C160" s="309" t="s">
        <v>76</v>
      </c>
      <c r="D160" s="310">
        <f t="shared" si="425"/>
        <v>0</v>
      </c>
      <c r="E160" s="344" t="e">
        <f t="shared" si="426"/>
        <v>#DIV/0!</v>
      </c>
      <c r="F160" s="310">
        <f t="shared" ref="F160:Q160" si="537">SUM(F157:F159)</f>
        <v>0</v>
      </c>
      <c r="G160" s="310">
        <f t="shared" si="537"/>
        <v>0</v>
      </c>
      <c r="H160" s="310">
        <f t="shared" si="537"/>
        <v>0</v>
      </c>
      <c r="I160" s="310">
        <f t="shared" si="537"/>
        <v>0</v>
      </c>
      <c r="J160" s="310">
        <f t="shared" si="537"/>
        <v>0</v>
      </c>
      <c r="K160" s="310">
        <f t="shared" si="537"/>
        <v>0</v>
      </c>
      <c r="L160" s="310">
        <f t="shared" si="537"/>
        <v>0</v>
      </c>
      <c r="M160" s="310">
        <f t="shared" si="537"/>
        <v>0</v>
      </c>
      <c r="N160" s="310">
        <f t="shared" si="537"/>
        <v>0</v>
      </c>
      <c r="O160" s="310">
        <f t="shared" si="537"/>
        <v>0</v>
      </c>
      <c r="P160" s="310">
        <f t="shared" si="537"/>
        <v>0</v>
      </c>
      <c r="Q160" s="364">
        <f t="shared" si="537"/>
        <v>0</v>
      </c>
      <c r="S160" s="310">
        <f t="shared" si="436"/>
        <v>0</v>
      </c>
      <c r="T160" s="344" t="e">
        <f t="shared" si="437"/>
        <v>#DIV/0!</v>
      </c>
      <c r="U160" s="310">
        <f>SUM(U157:U159)</f>
        <v>0</v>
      </c>
      <c r="V160" s="310">
        <f t="shared" ref="V160:AF160" si="538">SUM(V157:V159)</f>
        <v>0</v>
      </c>
      <c r="W160" s="310">
        <f t="shared" si="538"/>
        <v>0</v>
      </c>
      <c r="X160" s="310">
        <f t="shared" si="538"/>
        <v>0</v>
      </c>
      <c r="Y160" s="310">
        <f>SUM($Y$157:$Y$159)</f>
        <v>0</v>
      </c>
      <c r="Z160" s="310">
        <f>SUM($Z$157:$Z$159)</f>
        <v>0</v>
      </c>
      <c r="AA160" s="310">
        <f t="shared" si="538"/>
        <v>0</v>
      </c>
      <c r="AB160" s="310">
        <f t="shared" si="538"/>
        <v>0</v>
      </c>
      <c r="AC160" s="310">
        <f t="shared" si="538"/>
        <v>0</v>
      </c>
      <c r="AD160" s="310">
        <f t="shared" si="538"/>
        <v>0</v>
      </c>
      <c r="AE160" s="310">
        <f t="shared" si="538"/>
        <v>0</v>
      </c>
      <c r="AF160" s="364">
        <f t="shared" si="538"/>
        <v>0</v>
      </c>
      <c r="AH160" s="310">
        <f t="shared" si="397"/>
        <v>0</v>
      </c>
      <c r="AI160" s="344" t="e">
        <f t="shared" si="398"/>
        <v>#DIV/0!</v>
      </c>
      <c r="AJ160" s="310">
        <f>SUM(AJ157:AJ159)</f>
        <v>0</v>
      </c>
      <c r="AK160" s="310">
        <f t="shared" ref="AK160" si="539">SUM(AK157:AK159)</f>
        <v>0</v>
      </c>
      <c r="AL160" s="310">
        <f t="shared" ref="AL160" si="540">SUM(AL157:AL159)</f>
        <v>0</v>
      </c>
      <c r="AM160" s="310">
        <f t="shared" ref="AM160" si="541">SUM(AM157:AM159)</f>
        <v>0</v>
      </c>
      <c r="AN160" s="310">
        <f t="shared" ref="AN160" si="542">SUM(AN157:AN159)</f>
        <v>0</v>
      </c>
      <c r="AO160" s="310">
        <f t="shared" ref="AO160" si="543">SUM(AO157:AO159)</f>
        <v>0</v>
      </c>
      <c r="AP160" s="310">
        <f t="shared" ref="AP160" si="544">SUM(AP157:AP159)</f>
        <v>0</v>
      </c>
      <c r="AQ160" s="310">
        <f t="shared" ref="AQ160" si="545">SUM(AQ157:AQ159)</f>
        <v>0</v>
      </c>
      <c r="AR160" s="310">
        <f t="shared" ref="AR160" si="546">SUM(AR157:AR159)</f>
        <v>0</v>
      </c>
      <c r="AS160" s="310">
        <f t="shared" ref="AS160" si="547">SUM(AS157:AS159)</f>
        <v>0</v>
      </c>
      <c r="AT160" s="310">
        <f t="shared" ref="AT160" si="548">SUM(AT157:AT159)</f>
        <v>0</v>
      </c>
      <c r="AU160" s="364">
        <f t="shared" ref="AU160" si="549">SUM(AU157:AU159)</f>
        <v>0</v>
      </c>
      <c r="AW160" s="310">
        <f t="shared" si="399"/>
        <v>0</v>
      </c>
      <c r="AX160" s="344" t="e">
        <f t="shared" si="400"/>
        <v>#DIV/0!</v>
      </c>
      <c r="AY160" s="310">
        <f>SUM(AY157:AY159)</f>
        <v>0</v>
      </c>
      <c r="AZ160" s="310">
        <f t="shared" ref="AZ160" si="550">SUM(AZ157:AZ159)</f>
        <v>0</v>
      </c>
      <c r="BA160" s="310">
        <f t="shared" ref="BA160" si="551">SUM(BA157:BA159)</f>
        <v>0</v>
      </c>
      <c r="BB160" s="310">
        <f t="shared" ref="BB160" si="552">SUM(BB157:BB159)</f>
        <v>0</v>
      </c>
      <c r="BC160" s="310">
        <f t="shared" ref="BC160" si="553">SUM(BC157:BC159)</f>
        <v>0</v>
      </c>
      <c r="BD160" s="310">
        <f t="shared" ref="BD160" si="554">SUM(BD157:BD159)</f>
        <v>0</v>
      </c>
      <c r="BE160" s="310">
        <f t="shared" ref="BE160" si="555">SUM(BE157:BE159)</f>
        <v>0</v>
      </c>
      <c r="BF160" s="310">
        <f t="shared" ref="BF160" si="556">SUM(BF157:BF159)</f>
        <v>0</v>
      </c>
      <c r="BG160" s="310">
        <f t="shared" ref="BG160" si="557">SUM(BG157:BG159)</f>
        <v>0</v>
      </c>
      <c r="BH160" s="310">
        <f t="shared" ref="BH160" si="558">SUM(BH157:BH159)</f>
        <v>0</v>
      </c>
      <c r="BI160" s="310">
        <f t="shared" ref="BI160" si="559">SUM(BI157:BI159)</f>
        <v>0</v>
      </c>
      <c r="BJ160" s="364">
        <f t="shared" ref="BJ160" si="560">SUM(BJ157:BJ159)</f>
        <v>0</v>
      </c>
    </row>
    <row r="161" spans="1:62">
      <c r="A161" s="207">
        <v>5323</v>
      </c>
      <c r="B161" s="207">
        <v>5323010101</v>
      </c>
      <c r="C161" s="199" t="s">
        <v>246</v>
      </c>
      <c r="D161" s="194">
        <f t="shared" si="425"/>
        <v>0</v>
      </c>
      <c r="E161" s="256" t="e">
        <f t="shared" si="426"/>
        <v>#DIV/0!</v>
      </c>
      <c r="F161" s="259">
        <f t="shared" ref="F161:F164" si="561">U161+AJ161+AY161</f>
        <v>0</v>
      </c>
      <c r="G161" s="259">
        <f t="shared" ref="G161:G164" si="562">V161+AK161+AZ161</f>
        <v>0</v>
      </c>
      <c r="H161" s="259">
        <f t="shared" ref="H161:H164" si="563">W161+AL161+BA161</f>
        <v>0</v>
      </c>
      <c r="I161" s="259">
        <f t="shared" ref="I161:I164" si="564">X161+AM161+BB161</f>
        <v>0</v>
      </c>
      <c r="J161" s="259">
        <f>$Y$161+$AN$161+$BC$161</f>
        <v>0</v>
      </c>
      <c r="K161" s="259">
        <f>$Z$161+$AO$161+$BD$161</f>
        <v>0</v>
      </c>
      <c r="L161" s="259">
        <f>$AA$161+$AP$161+$BE$161</f>
        <v>0</v>
      </c>
      <c r="M161" s="259">
        <f t="shared" ref="M161:M164" si="565">AB161+AQ161+BF161</f>
        <v>0</v>
      </c>
      <c r="N161" s="259">
        <f t="shared" ref="N161:N164" si="566">AC161+AR161+BG161</f>
        <v>0</v>
      </c>
      <c r="O161" s="259">
        <f t="shared" ref="O161:O164" si="567">AD161+AS161+BH161</f>
        <v>0</v>
      </c>
      <c r="P161" s="259">
        <f t="shared" ref="P161:P164" si="568">AE161+AT161+BI161</f>
        <v>0</v>
      </c>
      <c r="Q161" s="282">
        <f t="shared" ref="Q161:Q164" si="569">AF161+AU161+BJ161</f>
        <v>0</v>
      </c>
      <c r="S161" s="194">
        <f t="shared" si="436"/>
        <v>0</v>
      </c>
      <c r="T161" s="256" t="e">
        <f t="shared" si="437"/>
        <v>#DIV/0!</v>
      </c>
      <c r="U161" s="259">
        <v>0</v>
      </c>
      <c r="V161" s="259">
        <v>0</v>
      </c>
      <c r="W161" s="259">
        <v>0</v>
      </c>
      <c r="X161" s="259">
        <v>0</v>
      </c>
      <c r="Y161" s="259">
        <v>0</v>
      </c>
      <c r="Z161" s="259">
        <v>0</v>
      </c>
      <c r="AA161" s="259">
        <v>0</v>
      </c>
      <c r="AB161" s="259">
        <v>0</v>
      </c>
      <c r="AC161" s="259">
        <v>0</v>
      </c>
      <c r="AD161" s="259">
        <v>0</v>
      </c>
      <c r="AE161" s="259">
        <v>0</v>
      </c>
      <c r="AF161" s="282">
        <v>0</v>
      </c>
      <c r="AH161" s="194">
        <f t="shared" si="397"/>
        <v>0</v>
      </c>
      <c r="AI161" s="256" t="e">
        <f t="shared" si="398"/>
        <v>#DIV/0!</v>
      </c>
      <c r="AJ161" s="259">
        <v>0</v>
      </c>
      <c r="AK161" s="259">
        <v>0</v>
      </c>
      <c r="AL161" s="259">
        <v>0</v>
      </c>
      <c r="AM161" s="259">
        <v>0</v>
      </c>
      <c r="AN161" s="259">
        <v>0</v>
      </c>
      <c r="AO161" s="259">
        <v>0</v>
      </c>
      <c r="AP161" s="259">
        <v>0</v>
      </c>
      <c r="AQ161" s="259">
        <v>0</v>
      </c>
      <c r="AR161" s="259">
        <v>0</v>
      </c>
      <c r="AS161" s="259">
        <v>0</v>
      </c>
      <c r="AT161" s="259">
        <v>0</v>
      </c>
      <c r="AU161" s="282">
        <v>0</v>
      </c>
      <c r="AW161" s="194">
        <f t="shared" si="399"/>
        <v>0</v>
      </c>
      <c r="AX161" s="256" t="e">
        <f t="shared" si="400"/>
        <v>#DIV/0!</v>
      </c>
      <c r="AY161" s="259">
        <v>0</v>
      </c>
      <c r="AZ161" s="259">
        <v>0</v>
      </c>
      <c r="BA161" s="259">
        <v>0</v>
      </c>
      <c r="BB161" s="259">
        <v>0</v>
      </c>
      <c r="BC161" s="259">
        <v>0</v>
      </c>
      <c r="BD161" s="259">
        <v>0</v>
      </c>
      <c r="BE161" s="259">
        <v>0</v>
      </c>
      <c r="BF161" s="259">
        <v>0</v>
      </c>
      <c r="BG161" s="259">
        <v>0</v>
      </c>
      <c r="BH161" s="259">
        <v>0</v>
      </c>
      <c r="BI161" s="259">
        <v>0</v>
      </c>
      <c r="BJ161" s="282">
        <v>0</v>
      </c>
    </row>
    <row r="162" spans="1:62">
      <c r="A162" s="207">
        <v>5323</v>
      </c>
      <c r="B162" s="207" t="s">
        <v>247</v>
      </c>
      <c r="C162" s="199" t="s">
        <v>248</v>
      </c>
      <c r="D162" s="194">
        <f t="shared" si="425"/>
        <v>0</v>
      </c>
      <c r="E162" s="256" t="e">
        <f t="shared" si="426"/>
        <v>#DIV/0!</v>
      </c>
      <c r="F162" s="259">
        <f t="shared" si="561"/>
        <v>0</v>
      </c>
      <c r="G162" s="259">
        <f t="shared" si="562"/>
        <v>0</v>
      </c>
      <c r="H162" s="259">
        <f t="shared" si="563"/>
        <v>0</v>
      </c>
      <c r="I162" s="259">
        <f t="shared" si="564"/>
        <v>0</v>
      </c>
      <c r="J162" s="259">
        <f>$Y$162+$AN$162+$BC$162</f>
        <v>0</v>
      </c>
      <c r="K162" s="259">
        <f>$Z$162+$AO$162+$BD$162</f>
        <v>0</v>
      </c>
      <c r="L162" s="259">
        <f>$AA$162+$AP$162+$BE$162</f>
        <v>0</v>
      </c>
      <c r="M162" s="259">
        <f t="shared" si="565"/>
        <v>0</v>
      </c>
      <c r="N162" s="259">
        <f t="shared" si="566"/>
        <v>0</v>
      </c>
      <c r="O162" s="259">
        <f t="shared" si="567"/>
        <v>0</v>
      </c>
      <c r="P162" s="259">
        <f t="shared" si="568"/>
        <v>0</v>
      </c>
      <c r="Q162" s="282">
        <f t="shared" si="569"/>
        <v>0</v>
      </c>
      <c r="S162" s="194">
        <f t="shared" si="436"/>
        <v>0</v>
      </c>
      <c r="T162" s="256" t="e">
        <f t="shared" si="437"/>
        <v>#DIV/0!</v>
      </c>
      <c r="U162" s="259">
        <v>0</v>
      </c>
      <c r="V162" s="259">
        <v>0</v>
      </c>
      <c r="W162" s="259">
        <v>0</v>
      </c>
      <c r="X162" s="259">
        <v>0</v>
      </c>
      <c r="Y162" s="259">
        <v>0</v>
      </c>
      <c r="Z162" s="259">
        <v>0</v>
      </c>
      <c r="AA162" s="259">
        <v>0</v>
      </c>
      <c r="AB162" s="259">
        <v>0</v>
      </c>
      <c r="AC162" s="259">
        <v>0</v>
      </c>
      <c r="AD162" s="259">
        <v>0</v>
      </c>
      <c r="AE162" s="259">
        <v>0</v>
      </c>
      <c r="AF162" s="282">
        <v>0</v>
      </c>
      <c r="AH162" s="194">
        <f t="shared" si="397"/>
        <v>0</v>
      </c>
      <c r="AI162" s="256" t="e">
        <f t="shared" si="398"/>
        <v>#DIV/0!</v>
      </c>
      <c r="AJ162" s="259">
        <v>0</v>
      </c>
      <c r="AK162" s="259">
        <v>0</v>
      </c>
      <c r="AL162" s="259">
        <v>0</v>
      </c>
      <c r="AM162" s="259">
        <v>0</v>
      </c>
      <c r="AN162" s="259">
        <v>0</v>
      </c>
      <c r="AO162" s="259">
        <v>0</v>
      </c>
      <c r="AP162" s="259">
        <v>0</v>
      </c>
      <c r="AQ162" s="259">
        <v>0</v>
      </c>
      <c r="AR162" s="259">
        <v>0</v>
      </c>
      <c r="AS162" s="259">
        <v>0</v>
      </c>
      <c r="AT162" s="259">
        <v>0</v>
      </c>
      <c r="AU162" s="282">
        <v>0</v>
      </c>
      <c r="AW162" s="194">
        <f t="shared" si="399"/>
        <v>0</v>
      </c>
      <c r="AX162" s="256" t="e">
        <f t="shared" si="400"/>
        <v>#DIV/0!</v>
      </c>
      <c r="AY162" s="259">
        <v>0</v>
      </c>
      <c r="AZ162" s="259">
        <v>0</v>
      </c>
      <c r="BA162" s="259">
        <v>0</v>
      </c>
      <c r="BB162" s="259">
        <v>0</v>
      </c>
      <c r="BC162" s="259">
        <v>0</v>
      </c>
      <c r="BD162" s="259">
        <v>0</v>
      </c>
      <c r="BE162" s="259">
        <v>0</v>
      </c>
      <c r="BF162" s="259">
        <v>0</v>
      </c>
      <c r="BG162" s="259">
        <v>0</v>
      </c>
      <c r="BH162" s="259">
        <v>0</v>
      </c>
      <c r="BI162" s="259">
        <v>0</v>
      </c>
      <c r="BJ162" s="282">
        <v>0</v>
      </c>
    </row>
    <row r="163" spans="1:62">
      <c r="A163" s="207">
        <v>5323</v>
      </c>
      <c r="B163" s="207">
        <v>5323990101</v>
      </c>
      <c r="C163" s="199" t="s">
        <v>249</v>
      </c>
      <c r="D163" s="194">
        <f t="shared" si="425"/>
        <v>0</v>
      </c>
      <c r="E163" s="256" t="e">
        <f t="shared" si="426"/>
        <v>#DIV/0!</v>
      </c>
      <c r="F163" s="259">
        <f t="shared" si="561"/>
        <v>0</v>
      </c>
      <c r="G163" s="259">
        <f t="shared" si="562"/>
        <v>0</v>
      </c>
      <c r="H163" s="259">
        <f t="shared" si="563"/>
        <v>0</v>
      </c>
      <c r="I163" s="259">
        <f t="shared" si="564"/>
        <v>0</v>
      </c>
      <c r="J163" s="259">
        <f>$Y$163+$AN$163+$BC$163</f>
        <v>0</v>
      </c>
      <c r="K163" s="259">
        <f>$Z$163+$AO$163+$BD$163</f>
        <v>0</v>
      </c>
      <c r="L163" s="259">
        <f>$AA$163+$AP$163+$BE$163</f>
        <v>0</v>
      </c>
      <c r="M163" s="259">
        <f t="shared" si="565"/>
        <v>0</v>
      </c>
      <c r="N163" s="259">
        <f t="shared" si="566"/>
        <v>0</v>
      </c>
      <c r="O163" s="259">
        <f t="shared" si="567"/>
        <v>0</v>
      </c>
      <c r="P163" s="259">
        <f t="shared" si="568"/>
        <v>0</v>
      </c>
      <c r="Q163" s="282">
        <f t="shared" si="569"/>
        <v>0</v>
      </c>
      <c r="S163" s="194">
        <f t="shared" si="436"/>
        <v>0</v>
      </c>
      <c r="T163" s="256" t="e">
        <f t="shared" si="437"/>
        <v>#DIV/0!</v>
      </c>
      <c r="U163" s="259">
        <v>0</v>
      </c>
      <c r="V163" s="259">
        <v>0</v>
      </c>
      <c r="W163" s="259">
        <v>0</v>
      </c>
      <c r="X163" s="259">
        <v>0</v>
      </c>
      <c r="Y163" s="259">
        <v>0</v>
      </c>
      <c r="Z163" s="259">
        <v>0</v>
      </c>
      <c r="AA163" s="259">
        <v>0</v>
      </c>
      <c r="AB163" s="259">
        <v>0</v>
      </c>
      <c r="AC163" s="259">
        <v>0</v>
      </c>
      <c r="AD163" s="259">
        <v>0</v>
      </c>
      <c r="AE163" s="259">
        <v>0</v>
      </c>
      <c r="AF163" s="282">
        <v>0</v>
      </c>
      <c r="AH163" s="194">
        <f t="shared" si="397"/>
        <v>0</v>
      </c>
      <c r="AI163" s="256" t="e">
        <f t="shared" si="398"/>
        <v>#DIV/0!</v>
      </c>
      <c r="AJ163" s="259">
        <v>0</v>
      </c>
      <c r="AK163" s="259">
        <v>0</v>
      </c>
      <c r="AL163" s="259">
        <v>0</v>
      </c>
      <c r="AM163" s="259">
        <v>0</v>
      </c>
      <c r="AN163" s="259">
        <v>0</v>
      </c>
      <c r="AO163" s="259">
        <v>0</v>
      </c>
      <c r="AP163" s="259">
        <v>0</v>
      </c>
      <c r="AQ163" s="259">
        <v>0</v>
      </c>
      <c r="AR163" s="259">
        <v>0</v>
      </c>
      <c r="AS163" s="259">
        <v>0</v>
      </c>
      <c r="AT163" s="259">
        <v>0</v>
      </c>
      <c r="AU163" s="282">
        <v>0</v>
      </c>
      <c r="AW163" s="194">
        <f t="shared" si="399"/>
        <v>0</v>
      </c>
      <c r="AX163" s="256" t="e">
        <f t="shared" si="400"/>
        <v>#DIV/0!</v>
      </c>
      <c r="AY163" s="259">
        <v>0</v>
      </c>
      <c r="AZ163" s="259">
        <v>0</v>
      </c>
      <c r="BA163" s="259">
        <v>0</v>
      </c>
      <c r="BB163" s="259">
        <v>0</v>
      </c>
      <c r="BC163" s="259">
        <v>0</v>
      </c>
      <c r="BD163" s="259">
        <v>0</v>
      </c>
      <c r="BE163" s="259">
        <v>0</v>
      </c>
      <c r="BF163" s="259">
        <v>0</v>
      </c>
      <c r="BG163" s="259">
        <v>0</v>
      </c>
      <c r="BH163" s="259">
        <v>0</v>
      </c>
      <c r="BI163" s="259">
        <v>0</v>
      </c>
      <c r="BJ163" s="282">
        <v>0</v>
      </c>
    </row>
    <row r="164" spans="1:62">
      <c r="A164" s="311"/>
      <c r="B164" s="311"/>
      <c r="C164" s="312" t="s">
        <v>46</v>
      </c>
      <c r="D164" s="313">
        <f t="shared" si="425"/>
        <v>0</v>
      </c>
      <c r="E164" s="345" t="e">
        <f t="shared" si="426"/>
        <v>#DIV/0!</v>
      </c>
      <c r="F164" s="313">
        <f t="shared" si="561"/>
        <v>0</v>
      </c>
      <c r="G164" s="313">
        <f t="shared" si="562"/>
        <v>0</v>
      </c>
      <c r="H164" s="313">
        <f t="shared" si="563"/>
        <v>0</v>
      </c>
      <c r="I164" s="313">
        <f t="shared" si="564"/>
        <v>0</v>
      </c>
      <c r="J164" s="313">
        <f>$Y$164+$AN$164+$BC$164</f>
        <v>0</v>
      </c>
      <c r="K164" s="313">
        <f>$Z$164+$AO$164+$BD$164</f>
        <v>0</v>
      </c>
      <c r="L164" s="313">
        <f>$AA$164+$AP$164+$BE$164</f>
        <v>0</v>
      </c>
      <c r="M164" s="313">
        <f t="shared" si="565"/>
        <v>0</v>
      </c>
      <c r="N164" s="313">
        <f t="shared" si="566"/>
        <v>0</v>
      </c>
      <c r="O164" s="313">
        <f t="shared" si="567"/>
        <v>0</v>
      </c>
      <c r="P164" s="313">
        <f t="shared" si="568"/>
        <v>0</v>
      </c>
      <c r="Q164" s="367">
        <f t="shared" si="569"/>
        <v>0</v>
      </c>
      <c r="S164" s="313">
        <f t="shared" si="436"/>
        <v>0</v>
      </c>
      <c r="T164" s="345" t="e">
        <f t="shared" si="437"/>
        <v>#DIV/0!</v>
      </c>
      <c r="U164" s="313">
        <v>0</v>
      </c>
      <c r="V164" s="313">
        <v>0</v>
      </c>
      <c r="W164" s="313">
        <v>0</v>
      </c>
      <c r="X164" s="313">
        <v>0</v>
      </c>
      <c r="Y164" s="313">
        <v>0</v>
      </c>
      <c r="Z164" s="313">
        <v>0</v>
      </c>
      <c r="AA164" s="313">
        <v>0</v>
      </c>
      <c r="AB164" s="313">
        <v>0</v>
      </c>
      <c r="AC164" s="313">
        <v>0</v>
      </c>
      <c r="AD164" s="313">
        <v>0</v>
      </c>
      <c r="AE164" s="313">
        <v>0</v>
      </c>
      <c r="AF164" s="367">
        <v>0</v>
      </c>
      <c r="AH164" s="313">
        <f t="shared" si="397"/>
        <v>0</v>
      </c>
      <c r="AI164" s="345" t="e">
        <f t="shared" si="398"/>
        <v>#DIV/0!</v>
      </c>
      <c r="AJ164" s="313">
        <v>0</v>
      </c>
      <c r="AK164" s="313">
        <v>0</v>
      </c>
      <c r="AL164" s="313">
        <v>0</v>
      </c>
      <c r="AM164" s="313">
        <v>0</v>
      </c>
      <c r="AN164" s="313">
        <v>0</v>
      </c>
      <c r="AO164" s="313">
        <v>0</v>
      </c>
      <c r="AP164" s="313">
        <v>0</v>
      </c>
      <c r="AQ164" s="313">
        <v>0</v>
      </c>
      <c r="AR164" s="313">
        <v>0</v>
      </c>
      <c r="AS164" s="313">
        <v>0</v>
      </c>
      <c r="AT164" s="313">
        <v>0</v>
      </c>
      <c r="AU164" s="367">
        <v>0</v>
      </c>
      <c r="AW164" s="313">
        <f t="shared" si="399"/>
        <v>0</v>
      </c>
      <c r="AX164" s="345" t="e">
        <f t="shared" si="400"/>
        <v>#DIV/0!</v>
      </c>
      <c r="AY164" s="313">
        <v>0</v>
      </c>
      <c r="AZ164" s="313">
        <v>0</v>
      </c>
      <c r="BA164" s="313">
        <v>0</v>
      </c>
      <c r="BB164" s="313">
        <v>0</v>
      </c>
      <c r="BC164" s="313">
        <v>0</v>
      </c>
      <c r="BD164" s="313">
        <v>0</v>
      </c>
      <c r="BE164" s="313">
        <v>0</v>
      </c>
      <c r="BF164" s="313">
        <v>0</v>
      </c>
      <c r="BG164" s="313">
        <v>0</v>
      </c>
      <c r="BH164" s="313">
        <v>0</v>
      </c>
      <c r="BI164" s="313">
        <v>0</v>
      </c>
      <c r="BJ164" s="367">
        <v>0</v>
      </c>
    </row>
    <row r="165" spans="1:62">
      <c r="A165" s="314"/>
      <c r="B165" s="314"/>
      <c r="C165" s="315" t="s">
        <v>76</v>
      </c>
      <c r="D165" s="316">
        <f t="shared" si="425"/>
        <v>0</v>
      </c>
      <c r="E165" s="346" t="e">
        <f t="shared" si="426"/>
        <v>#DIV/0!</v>
      </c>
      <c r="F165" s="316">
        <f t="shared" ref="F165:Q165" si="570">SUM(F161:F164)</f>
        <v>0</v>
      </c>
      <c r="G165" s="316">
        <f t="shared" si="570"/>
        <v>0</v>
      </c>
      <c r="H165" s="316">
        <f t="shared" si="570"/>
        <v>0</v>
      </c>
      <c r="I165" s="316">
        <f t="shared" si="570"/>
        <v>0</v>
      </c>
      <c r="J165" s="316">
        <f t="shared" si="570"/>
        <v>0</v>
      </c>
      <c r="K165" s="316">
        <f t="shared" si="570"/>
        <v>0</v>
      </c>
      <c r="L165" s="316">
        <f t="shared" si="570"/>
        <v>0</v>
      </c>
      <c r="M165" s="316">
        <f t="shared" si="570"/>
        <v>0</v>
      </c>
      <c r="N165" s="316">
        <f t="shared" si="570"/>
        <v>0</v>
      </c>
      <c r="O165" s="316">
        <f t="shared" si="570"/>
        <v>0</v>
      </c>
      <c r="P165" s="316">
        <f t="shared" si="570"/>
        <v>0</v>
      </c>
      <c r="Q165" s="368">
        <f t="shared" si="570"/>
        <v>0</v>
      </c>
      <c r="S165" s="316">
        <f t="shared" si="436"/>
        <v>0</v>
      </c>
      <c r="T165" s="346" t="e">
        <f t="shared" si="437"/>
        <v>#DIV/0!</v>
      </c>
      <c r="U165" s="316">
        <f>SUM(U161:U164)</f>
        <v>0</v>
      </c>
      <c r="V165" s="316">
        <f t="shared" ref="V165:AF165" si="571">SUM(V161:V164)</f>
        <v>0</v>
      </c>
      <c r="W165" s="316">
        <f t="shared" si="571"/>
        <v>0</v>
      </c>
      <c r="X165" s="316">
        <f t="shared" si="571"/>
        <v>0</v>
      </c>
      <c r="Y165" s="316">
        <f>SUM($Y$161:$Y$164)</f>
        <v>0</v>
      </c>
      <c r="Z165" s="316">
        <f>SUM($Z$161:$Z$164)</f>
        <v>0</v>
      </c>
      <c r="AA165" s="316">
        <f t="shared" si="571"/>
        <v>0</v>
      </c>
      <c r="AB165" s="316">
        <f t="shared" si="571"/>
        <v>0</v>
      </c>
      <c r="AC165" s="316">
        <f t="shared" si="571"/>
        <v>0</v>
      </c>
      <c r="AD165" s="316">
        <f t="shared" si="571"/>
        <v>0</v>
      </c>
      <c r="AE165" s="316">
        <f t="shared" si="571"/>
        <v>0</v>
      </c>
      <c r="AF165" s="368">
        <f t="shared" si="571"/>
        <v>0</v>
      </c>
      <c r="AH165" s="316">
        <f t="shared" si="397"/>
        <v>0</v>
      </c>
      <c r="AI165" s="346" t="e">
        <f t="shared" si="398"/>
        <v>#DIV/0!</v>
      </c>
      <c r="AJ165" s="316">
        <f>SUM(AJ161:AJ164)</f>
        <v>0</v>
      </c>
      <c r="AK165" s="316">
        <f t="shared" ref="AK165" si="572">SUM(AK161:AK164)</f>
        <v>0</v>
      </c>
      <c r="AL165" s="316">
        <f t="shared" ref="AL165" si="573">SUM(AL161:AL164)</f>
        <v>0</v>
      </c>
      <c r="AM165" s="316">
        <f t="shared" ref="AM165" si="574">SUM(AM161:AM164)</f>
        <v>0</v>
      </c>
      <c r="AN165" s="316">
        <f t="shared" ref="AN165" si="575">SUM(AN161:AN164)</f>
        <v>0</v>
      </c>
      <c r="AO165" s="316">
        <f t="shared" ref="AO165" si="576">SUM(AO161:AO164)</f>
        <v>0</v>
      </c>
      <c r="AP165" s="316">
        <f t="shared" ref="AP165" si="577">SUM(AP161:AP164)</f>
        <v>0</v>
      </c>
      <c r="AQ165" s="316">
        <f t="shared" ref="AQ165" si="578">SUM(AQ161:AQ164)</f>
        <v>0</v>
      </c>
      <c r="AR165" s="316">
        <f t="shared" ref="AR165" si="579">SUM(AR161:AR164)</f>
        <v>0</v>
      </c>
      <c r="AS165" s="316">
        <f t="shared" ref="AS165" si="580">SUM(AS161:AS164)</f>
        <v>0</v>
      </c>
      <c r="AT165" s="316">
        <f t="shared" ref="AT165" si="581">SUM(AT161:AT164)</f>
        <v>0</v>
      </c>
      <c r="AU165" s="368">
        <f t="shared" ref="AU165" si="582">SUM(AU161:AU164)</f>
        <v>0</v>
      </c>
      <c r="AW165" s="316">
        <f t="shared" si="399"/>
        <v>0</v>
      </c>
      <c r="AX165" s="346" t="e">
        <f t="shared" si="400"/>
        <v>#DIV/0!</v>
      </c>
      <c r="AY165" s="316">
        <f>SUM(AY161:AY164)</f>
        <v>0</v>
      </c>
      <c r="AZ165" s="316">
        <f t="shared" ref="AZ165" si="583">SUM(AZ161:AZ164)</f>
        <v>0</v>
      </c>
      <c r="BA165" s="316">
        <f t="shared" ref="BA165" si="584">SUM(BA161:BA164)</f>
        <v>0</v>
      </c>
      <c r="BB165" s="316">
        <f t="shared" ref="BB165" si="585">SUM(BB161:BB164)</f>
        <v>0</v>
      </c>
      <c r="BC165" s="316">
        <f t="shared" ref="BC165" si="586">SUM(BC161:BC164)</f>
        <v>0</v>
      </c>
      <c r="BD165" s="316">
        <f t="shared" ref="BD165" si="587">SUM(BD161:BD164)</f>
        <v>0</v>
      </c>
      <c r="BE165" s="316">
        <f t="shared" ref="BE165" si="588">SUM(BE161:BE164)</f>
        <v>0</v>
      </c>
      <c r="BF165" s="316">
        <f t="shared" ref="BF165" si="589">SUM(BF161:BF164)</f>
        <v>0</v>
      </c>
      <c r="BG165" s="316">
        <f t="shared" ref="BG165" si="590">SUM(BG161:BG164)</f>
        <v>0</v>
      </c>
      <c r="BH165" s="316">
        <f t="shared" ref="BH165" si="591">SUM(BH161:BH164)</f>
        <v>0</v>
      </c>
      <c r="BI165" s="316">
        <f t="shared" ref="BI165" si="592">SUM(BI161:BI164)</f>
        <v>0</v>
      </c>
      <c r="BJ165" s="368">
        <f t="shared" ref="BJ165" si="593">SUM(BJ161:BJ164)</f>
        <v>0</v>
      </c>
    </row>
    <row r="166" spans="1:62">
      <c r="A166" s="207">
        <v>5326</v>
      </c>
      <c r="B166" s="207" t="s">
        <v>250</v>
      </c>
      <c r="C166" s="199" t="s">
        <v>251</v>
      </c>
      <c r="D166" s="194">
        <f t="shared" si="425"/>
        <v>0</v>
      </c>
      <c r="E166" s="256" t="e">
        <f t="shared" si="426"/>
        <v>#DIV/0!</v>
      </c>
      <c r="F166" s="259">
        <f t="shared" ref="F166:F181" si="594">U166+AJ166+AY166</f>
        <v>0</v>
      </c>
      <c r="G166" s="259">
        <f t="shared" ref="G166:G181" si="595">V166+AK166+AZ166</f>
        <v>0</v>
      </c>
      <c r="H166" s="259">
        <f t="shared" ref="H166:H181" si="596">W166+AL166+BA166</f>
        <v>0</v>
      </c>
      <c r="I166" s="259">
        <f t="shared" ref="I166:I181" si="597">X166+AM166+BB166</f>
        <v>0</v>
      </c>
      <c r="J166" s="259">
        <f>$Y$166+$AN$166+$BC$166</f>
        <v>0</v>
      </c>
      <c r="K166" s="259">
        <f>$Z$166+$AO$166+$BD$166</f>
        <v>0</v>
      </c>
      <c r="L166" s="259">
        <f>$AA$166+$AP$166+$BE$166</f>
        <v>0</v>
      </c>
      <c r="M166" s="259">
        <f t="shared" ref="M166:M181" si="598">AB166+AQ166+BF166</f>
        <v>0</v>
      </c>
      <c r="N166" s="259">
        <f t="shared" ref="N166:N181" si="599">AC166+AR166+BG166</f>
        <v>0</v>
      </c>
      <c r="O166" s="259">
        <f t="shared" ref="O166:O181" si="600">AD166+AS166+BH166</f>
        <v>0</v>
      </c>
      <c r="P166" s="259">
        <f t="shared" ref="P166:P181" si="601">AE166+AT166+BI166</f>
        <v>0</v>
      </c>
      <c r="Q166" s="282">
        <f t="shared" ref="Q166:Q181" si="602">AF166+AU166+BJ166</f>
        <v>0</v>
      </c>
      <c r="S166" s="194">
        <f t="shared" si="436"/>
        <v>0</v>
      </c>
      <c r="T166" s="256" t="e">
        <f t="shared" si="437"/>
        <v>#DIV/0!</v>
      </c>
      <c r="U166" s="259">
        <v>0</v>
      </c>
      <c r="V166" s="259">
        <v>0</v>
      </c>
      <c r="W166" s="259">
        <v>0</v>
      </c>
      <c r="X166" s="259">
        <v>0</v>
      </c>
      <c r="Y166" s="259">
        <v>0</v>
      </c>
      <c r="Z166" s="259">
        <v>0</v>
      </c>
      <c r="AA166" s="259">
        <v>0</v>
      </c>
      <c r="AB166" s="259">
        <v>0</v>
      </c>
      <c r="AC166" s="259">
        <v>0</v>
      </c>
      <c r="AD166" s="259">
        <v>0</v>
      </c>
      <c r="AE166" s="259">
        <v>0</v>
      </c>
      <c r="AF166" s="282">
        <v>0</v>
      </c>
      <c r="AH166" s="194">
        <f t="shared" si="397"/>
        <v>0</v>
      </c>
      <c r="AI166" s="256" t="e">
        <f t="shared" si="398"/>
        <v>#DIV/0!</v>
      </c>
      <c r="AJ166" s="259">
        <v>0</v>
      </c>
      <c r="AK166" s="259">
        <v>0</v>
      </c>
      <c r="AL166" s="259">
        <v>0</v>
      </c>
      <c r="AM166" s="259">
        <v>0</v>
      </c>
      <c r="AN166" s="259">
        <v>0</v>
      </c>
      <c r="AO166" s="259">
        <v>0</v>
      </c>
      <c r="AP166" s="259">
        <v>0</v>
      </c>
      <c r="AQ166" s="259">
        <v>0</v>
      </c>
      <c r="AR166" s="259">
        <v>0</v>
      </c>
      <c r="AS166" s="259">
        <v>0</v>
      </c>
      <c r="AT166" s="259">
        <v>0</v>
      </c>
      <c r="AU166" s="282">
        <v>0</v>
      </c>
      <c r="AW166" s="194">
        <f t="shared" si="399"/>
        <v>0</v>
      </c>
      <c r="AX166" s="256" t="e">
        <f t="shared" si="400"/>
        <v>#DIV/0!</v>
      </c>
      <c r="AY166" s="259">
        <v>0</v>
      </c>
      <c r="AZ166" s="259">
        <v>0</v>
      </c>
      <c r="BA166" s="259">
        <v>0</v>
      </c>
      <c r="BB166" s="259">
        <v>0</v>
      </c>
      <c r="BC166" s="259">
        <v>0</v>
      </c>
      <c r="BD166" s="259">
        <v>0</v>
      </c>
      <c r="BE166" s="259">
        <v>0</v>
      </c>
      <c r="BF166" s="259">
        <v>0</v>
      </c>
      <c r="BG166" s="259">
        <v>0</v>
      </c>
      <c r="BH166" s="259">
        <v>0</v>
      </c>
      <c r="BI166" s="259">
        <v>0</v>
      </c>
      <c r="BJ166" s="282">
        <v>0</v>
      </c>
    </row>
    <row r="167" spans="1:62">
      <c r="A167" s="207">
        <v>5326</v>
      </c>
      <c r="B167" s="207" t="s">
        <v>252</v>
      </c>
      <c r="C167" s="199" t="s">
        <v>253</v>
      </c>
      <c r="D167" s="194">
        <f t="shared" si="425"/>
        <v>0</v>
      </c>
      <c r="E167" s="256" t="e">
        <f t="shared" si="426"/>
        <v>#DIV/0!</v>
      </c>
      <c r="F167" s="259">
        <f t="shared" si="594"/>
        <v>0</v>
      </c>
      <c r="G167" s="259">
        <f t="shared" si="595"/>
        <v>0</v>
      </c>
      <c r="H167" s="259">
        <f t="shared" si="596"/>
        <v>0</v>
      </c>
      <c r="I167" s="259">
        <f t="shared" si="597"/>
        <v>0</v>
      </c>
      <c r="J167" s="259">
        <f>$Y$167+$AN$167+$BC$167</f>
        <v>0</v>
      </c>
      <c r="K167" s="259">
        <f>$Z$167+$AO$167+$BD$167</f>
        <v>0</v>
      </c>
      <c r="L167" s="259">
        <f>$AA$167+$AP$167+$BE$167</f>
        <v>0</v>
      </c>
      <c r="M167" s="259">
        <f t="shared" si="598"/>
        <v>0</v>
      </c>
      <c r="N167" s="259">
        <f t="shared" si="599"/>
        <v>0</v>
      </c>
      <c r="O167" s="259">
        <f t="shared" si="600"/>
        <v>0</v>
      </c>
      <c r="P167" s="259">
        <f t="shared" si="601"/>
        <v>0</v>
      </c>
      <c r="Q167" s="282">
        <f t="shared" si="602"/>
        <v>0</v>
      </c>
      <c r="S167" s="194">
        <f t="shared" si="436"/>
        <v>0</v>
      </c>
      <c r="T167" s="256" t="e">
        <f t="shared" si="437"/>
        <v>#DIV/0!</v>
      </c>
      <c r="U167" s="259">
        <v>0</v>
      </c>
      <c r="V167" s="259">
        <v>0</v>
      </c>
      <c r="W167" s="259">
        <v>0</v>
      </c>
      <c r="X167" s="259">
        <v>0</v>
      </c>
      <c r="Y167" s="259">
        <v>0</v>
      </c>
      <c r="Z167" s="259">
        <v>0</v>
      </c>
      <c r="AA167" s="259">
        <v>0</v>
      </c>
      <c r="AB167" s="259">
        <v>0</v>
      </c>
      <c r="AC167" s="259">
        <v>0</v>
      </c>
      <c r="AD167" s="259">
        <v>0</v>
      </c>
      <c r="AE167" s="259">
        <v>0</v>
      </c>
      <c r="AF167" s="282">
        <v>0</v>
      </c>
      <c r="AH167" s="194">
        <f t="shared" si="397"/>
        <v>0</v>
      </c>
      <c r="AI167" s="256" t="e">
        <f t="shared" si="398"/>
        <v>#DIV/0!</v>
      </c>
      <c r="AJ167" s="259">
        <v>0</v>
      </c>
      <c r="AK167" s="259">
        <v>0</v>
      </c>
      <c r="AL167" s="259">
        <v>0</v>
      </c>
      <c r="AM167" s="259">
        <v>0</v>
      </c>
      <c r="AN167" s="259">
        <v>0</v>
      </c>
      <c r="AO167" s="259">
        <v>0</v>
      </c>
      <c r="AP167" s="259">
        <v>0</v>
      </c>
      <c r="AQ167" s="259">
        <v>0</v>
      </c>
      <c r="AR167" s="259">
        <v>0</v>
      </c>
      <c r="AS167" s="259">
        <v>0</v>
      </c>
      <c r="AT167" s="259">
        <v>0</v>
      </c>
      <c r="AU167" s="282">
        <v>0</v>
      </c>
      <c r="AW167" s="194">
        <f t="shared" si="399"/>
        <v>0</v>
      </c>
      <c r="AX167" s="256" t="e">
        <f t="shared" si="400"/>
        <v>#DIV/0!</v>
      </c>
      <c r="AY167" s="259">
        <v>0</v>
      </c>
      <c r="AZ167" s="259">
        <v>0</v>
      </c>
      <c r="BA167" s="259">
        <v>0</v>
      </c>
      <c r="BB167" s="259">
        <v>0</v>
      </c>
      <c r="BC167" s="259">
        <v>0</v>
      </c>
      <c r="BD167" s="259">
        <v>0</v>
      </c>
      <c r="BE167" s="259">
        <v>0</v>
      </c>
      <c r="BF167" s="259">
        <v>0</v>
      </c>
      <c r="BG167" s="259">
        <v>0</v>
      </c>
      <c r="BH167" s="259">
        <v>0</v>
      </c>
      <c r="BI167" s="259">
        <v>0</v>
      </c>
      <c r="BJ167" s="282">
        <v>0</v>
      </c>
    </row>
    <row r="168" spans="1:62">
      <c r="A168" s="207">
        <v>5326</v>
      </c>
      <c r="B168" s="207" t="s">
        <v>254</v>
      </c>
      <c r="C168" s="199" t="s">
        <v>255</v>
      </c>
      <c r="D168" s="194">
        <f t="shared" si="425"/>
        <v>0</v>
      </c>
      <c r="E168" s="256" t="e">
        <f t="shared" si="426"/>
        <v>#DIV/0!</v>
      </c>
      <c r="F168" s="259">
        <f t="shared" si="594"/>
        <v>0</v>
      </c>
      <c r="G168" s="259">
        <f t="shared" si="595"/>
        <v>0</v>
      </c>
      <c r="H168" s="259">
        <f t="shared" si="596"/>
        <v>0</v>
      </c>
      <c r="I168" s="259">
        <f t="shared" si="597"/>
        <v>0</v>
      </c>
      <c r="J168" s="259">
        <f>$Y$168+$AN$168+$BC$168</f>
        <v>0</v>
      </c>
      <c r="K168" s="259">
        <f>$Z$168+$AO$168+$BD$168</f>
        <v>0</v>
      </c>
      <c r="L168" s="259">
        <f>$AA$168+$AP$168+$BE$168</f>
        <v>0</v>
      </c>
      <c r="M168" s="259">
        <f t="shared" si="598"/>
        <v>0</v>
      </c>
      <c r="N168" s="259">
        <f t="shared" si="599"/>
        <v>0</v>
      </c>
      <c r="O168" s="259">
        <f t="shared" si="600"/>
        <v>0</v>
      </c>
      <c r="P168" s="259">
        <f t="shared" si="601"/>
        <v>0</v>
      </c>
      <c r="Q168" s="282">
        <f t="shared" si="602"/>
        <v>0</v>
      </c>
      <c r="S168" s="194">
        <f t="shared" si="436"/>
        <v>0</v>
      </c>
      <c r="T168" s="256" t="e">
        <f t="shared" si="437"/>
        <v>#DIV/0!</v>
      </c>
      <c r="U168" s="259">
        <v>0</v>
      </c>
      <c r="V168" s="259">
        <v>0</v>
      </c>
      <c r="W168" s="259">
        <v>0</v>
      </c>
      <c r="X168" s="259">
        <v>0</v>
      </c>
      <c r="Y168" s="259">
        <v>0</v>
      </c>
      <c r="Z168" s="259">
        <v>0</v>
      </c>
      <c r="AA168" s="259">
        <v>0</v>
      </c>
      <c r="AB168" s="259">
        <v>0</v>
      </c>
      <c r="AC168" s="259">
        <v>0</v>
      </c>
      <c r="AD168" s="259">
        <v>0</v>
      </c>
      <c r="AE168" s="259">
        <v>0</v>
      </c>
      <c r="AF168" s="282">
        <v>0</v>
      </c>
      <c r="AH168" s="194">
        <f t="shared" si="397"/>
        <v>0</v>
      </c>
      <c r="AI168" s="256" t="e">
        <f t="shared" si="398"/>
        <v>#DIV/0!</v>
      </c>
      <c r="AJ168" s="259">
        <v>0</v>
      </c>
      <c r="AK168" s="259">
        <v>0</v>
      </c>
      <c r="AL168" s="259">
        <v>0</v>
      </c>
      <c r="AM168" s="259">
        <v>0</v>
      </c>
      <c r="AN168" s="259">
        <v>0</v>
      </c>
      <c r="AO168" s="259">
        <v>0</v>
      </c>
      <c r="AP168" s="259">
        <v>0</v>
      </c>
      <c r="AQ168" s="259">
        <v>0</v>
      </c>
      <c r="AR168" s="259">
        <v>0</v>
      </c>
      <c r="AS168" s="259">
        <v>0</v>
      </c>
      <c r="AT168" s="259">
        <v>0</v>
      </c>
      <c r="AU168" s="282">
        <v>0</v>
      </c>
      <c r="AW168" s="194">
        <f t="shared" si="399"/>
        <v>0</v>
      </c>
      <c r="AX168" s="256" t="e">
        <f t="shared" si="400"/>
        <v>#DIV/0!</v>
      </c>
      <c r="AY168" s="259">
        <v>0</v>
      </c>
      <c r="AZ168" s="259">
        <v>0</v>
      </c>
      <c r="BA168" s="259">
        <v>0</v>
      </c>
      <c r="BB168" s="259">
        <v>0</v>
      </c>
      <c r="BC168" s="259">
        <v>0</v>
      </c>
      <c r="BD168" s="259">
        <v>0</v>
      </c>
      <c r="BE168" s="259">
        <v>0</v>
      </c>
      <c r="BF168" s="259">
        <v>0</v>
      </c>
      <c r="BG168" s="259">
        <v>0</v>
      </c>
      <c r="BH168" s="259">
        <v>0</v>
      </c>
      <c r="BI168" s="259">
        <v>0</v>
      </c>
      <c r="BJ168" s="282">
        <v>0</v>
      </c>
    </row>
    <row r="169" spans="1:62">
      <c r="A169" s="207">
        <v>5326</v>
      </c>
      <c r="B169" s="207" t="s">
        <v>256</v>
      </c>
      <c r="C169" s="199" t="s">
        <v>257</v>
      </c>
      <c r="D169" s="194">
        <f t="shared" si="425"/>
        <v>0</v>
      </c>
      <c r="E169" s="256" t="e">
        <f t="shared" si="426"/>
        <v>#DIV/0!</v>
      </c>
      <c r="F169" s="259">
        <f t="shared" si="594"/>
        <v>0</v>
      </c>
      <c r="G169" s="259">
        <f t="shared" si="595"/>
        <v>0</v>
      </c>
      <c r="H169" s="259">
        <f t="shared" si="596"/>
        <v>0</v>
      </c>
      <c r="I169" s="259">
        <f t="shared" si="597"/>
        <v>0</v>
      </c>
      <c r="J169" s="259">
        <f>$Y$169+$AN$169+$BC$169</f>
        <v>0</v>
      </c>
      <c r="K169" s="259">
        <f>$Z$169+$AO$169+$BD$169</f>
        <v>0</v>
      </c>
      <c r="L169" s="259">
        <f>$AA$169+$AP$169+$BE$169</f>
        <v>0</v>
      </c>
      <c r="M169" s="259">
        <f t="shared" si="598"/>
        <v>0</v>
      </c>
      <c r="N169" s="259">
        <f t="shared" si="599"/>
        <v>0</v>
      </c>
      <c r="O169" s="259">
        <f t="shared" si="600"/>
        <v>0</v>
      </c>
      <c r="P169" s="259">
        <f t="shared" si="601"/>
        <v>0</v>
      </c>
      <c r="Q169" s="282">
        <f t="shared" si="602"/>
        <v>0</v>
      </c>
      <c r="S169" s="194">
        <f t="shared" si="436"/>
        <v>0</v>
      </c>
      <c r="T169" s="256" t="e">
        <f t="shared" si="437"/>
        <v>#DIV/0!</v>
      </c>
      <c r="U169" s="259">
        <v>0</v>
      </c>
      <c r="V169" s="259">
        <v>0</v>
      </c>
      <c r="W169" s="259">
        <v>0</v>
      </c>
      <c r="X169" s="259">
        <v>0</v>
      </c>
      <c r="Y169" s="259">
        <v>0</v>
      </c>
      <c r="Z169" s="259">
        <v>0</v>
      </c>
      <c r="AA169" s="259">
        <v>0</v>
      </c>
      <c r="AB169" s="259">
        <v>0</v>
      </c>
      <c r="AC169" s="259">
        <v>0</v>
      </c>
      <c r="AD169" s="259">
        <v>0</v>
      </c>
      <c r="AE169" s="259">
        <v>0</v>
      </c>
      <c r="AF169" s="282">
        <v>0</v>
      </c>
      <c r="AH169" s="194">
        <f t="shared" si="397"/>
        <v>0</v>
      </c>
      <c r="AI169" s="256" t="e">
        <f t="shared" si="398"/>
        <v>#DIV/0!</v>
      </c>
      <c r="AJ169" s="259">
        <v>0</v>
      </c>
      <c r="AK169" s="259">
        <v>0</v>
      </c>
      <c r="AL169" s="259">
        <v>0</v>
      </c>
      <c r="AM169" s="259">
        <v>0</v>
      </c>
      <c r="AN169" s="259">
        <v>0</v>
      </c>
      <c r="AO169" s="259">
        <v>0</v>
      </c>
      <c r="AP169" s="259">
        <v>0</v>
      </c>
      <c r="AQ169" s="259">
        <v>0</v>
      </c>
      <c r="AR169" s="259">
        <v>0</v>
      </c>
      <c r="AS169" s="259">
        <v>0</v>
      </c>
      <c r="AT169" s="259">
        <v>0</v>
      </c>
      <c r="AU169" s="282">
        <v>0</v>
      </c>
      <c r="AW169" s="194">
        <f t="shared" si="399"/>
        <v>0</v>
      </c>
      <c r="AX169" s="256" t="e">
        <f t="shared" si="400"/>
        <v>#DIV/0!</v>
      </c>
      <c r="AY169" s="259">
        <v>0</v>
      </c>
      <c r="AZ169" s="259">
        <v>0</v>
      </c>
      <c r="BA169" s="259">
        <v>0</v>
      </c>
      <c r="BB169" s="259">
        <v>0</v>
      </c>
      <c r="BC169" s="259">
        <v>0</v>
      </c>
      <c r="BD169" s="259">
        <v>0</v>
      </c>
      <c r="BE169" s="259">
        <v>0</v>
      </c>
      <c r="BF169" s="259">
        <v>0</v>
      </c>
      <c r="BG169" s="259">
        <v>0</v>
      </c>
      <c r="BH169" s="259">
        <v>0</v>
      </c>
      <c r="BI169" s="259">
        <v>0</v>
      </c>
      <c r="BJ169" s="282">
        <v>0</v>
      </c>
    </row>
    <row r="170" spans="1:62">
      <c r="A170" s="207">
        <v>5326</v>
      </c>
      <c r="B170" s="207" t="s">
        <v>258</v>
      </c>
      <c r="C170" s="199" t="s">
        <v>259</v>
      </c>
      <c r="D170" s="194">
        <f t="shared" si="425"/>
        <v>0</v>
      </c>
      <c r="E170" s="256" t="e">
        <f t="shared" si="426"/>
        <v>#DIV/0!</v>
      </c>
      <c r="F170" s="259">
        <f t="shared" si="594"/>
        <v>0</v>
      </c>
      <c r="G170" s="259">
        <f t="shared" si="595"/>
        <v>0</v>
      </c>
      <c r="H170" s="259">
        <f t="shared" si="596"/>
        <v>0</v>
      </c>
      <c r="I170" s="259">
        <f t="shared" si="597"/>
        <v>0</v>
      </c>
      <c r="J170" s="259">
        <f>$Y$170+$AN$170+$BC$170</f>
        <v>0</v>
      </c>
      <c r="K170" s="259">
        <f>$Z$170+$AO$170+$BD$170</f>
        <v>0</v>
      </c>
      <c r="L170" s="259">
        <f>$AA$170+$AP$170+$BE$170</f>
        <v>0</v>
      </c>
      <c r="M170" s="259">
        <f t="shared" si="598"/>
        <v>0</v>
      </c>
      <c r="N170" s="259">
        <f t="shared" si="599"/>
        <v>0</v>
      </c>
      <c r="O170" s="259">
        <f t="shared" si="600"/>
        <v>0</v>
      </c>
      <c r="P170" s="259">
        <f t="shared" si="601"/>
        <v>0</v>
      </c>
      <c r="Q170" s="282">
        <f t="shared" si="602"/>
        <v>0</v>
      </c>
      <c r="S170" s="194">
        <f t="shared" si="436"/>
        <v>0</v>
      </c>
      <c r="T170" s="256" t="e">
        <f t="shared" si="437"/>
        <v>#DIV/0!</v>
      </c>
      <c r="U170" s="259">
        <v>0</v>
      </c>
      <c r="V170" s="259">
        <v>0</v>
      </c>
      <c r="W170" s="259">
        <v>0</v>
      </c>
      <c r="X170" s="259">
        <v>0</v>
      </c>
      <c r="Y170" s="259">
        <v>0</v>
      </c>
      <c r="Z170" s="259">
        <v>0</v>
      </c>
      <c r="AA170" s="259">
        <v>0</v>
      </c>
      <c r="AB170" s="259">
        <v>0</v>
      </c>
      <c r="AC170" s="259">
        <v>0</v>
      </c>
      <c r="AD170" s="259">
        <v>0</v>
      </c>
      <c r="AE170" s="259">
        <v>0</v>
      </c>
      <c r="AF170" s="282">
        <v>0</v>
      </c>
      <c r="AH170" s="194">
        <f t="shared" si="397"/>
        <v>0</v>
      </c>
      <c r="AI170" s="256" t="e">
        <f t="shared" si="398"/>
        <v>#DIV/0!</v>
      </c>
      <c r="AJ170" s="259">
        <v>0</v>
      </c>
      <c r="AK170" s="259">
        <v>0</v>
      </c>
      <c r="AL170" s="259">
        <v>0</v>
      </c>
      <c r="AM170" s="259">
        <v>0</v>
      </c>
      <c r="AN170" s="259">
        <v>0</v>
      </c>
      <c r="AO170" s="259">
        <v>0</v>
      </c>
      <c r="AP170" s="259">
        <v>0</v>
      </c>
      <c r="AQ170" s="259">
        <v>0</v>
      </c>
      <c r="AR170" s="259">
        <v>0</v>
      </c>
      <c r="AS170" s="259">
        <v>0</v>
      </c>
      <c r="AT170" s="259">
        <v>0</v>
      </c>
      <c r="AU170" s="282">
        <v>0</v>
      </c>
      <c r="AW170" s="194">
        <f t="shared" si="399"/>
        <v>0</v>
      </c>
      <c r="AX170" s="256" t="e">
        <f t="shared" si="400"/>
        <v>#DIV/0!</v>
      </c>
      <c r="AY170" s="259">
        <v>0</v>
      </c>
      <c r="AZ170" s="259">
        <v>0</v>
      </c>
      <c r="BA170" s="259">
        <v>0</v>
      </c>
      <c r="BB170" s="259">
        <v>0</v>
      </c>
      <c r="BC170" s="259">
        <v>0</v>
      </c>
      <c r="BD170" s="259">
        <v>0</v>
      </c>
      <c r="BE170" s="259">
        <v>0</v>
      </c>
      <c r="BF170" s="259">
        <v>0</v>
      </c>
      <c r="BG170" s="259">
        <v>0</v>
      </c>
      <c r="BH170" s="259">
        <v>0</v>
      </c>
      <c r="BI170" s="259">
        <v>0</v>
      </c>
      <c r="BJ170" s="282">
        <v>0</v>
      </c>
    </row>
    <row r="171" spans="1:62">
      <c r="A171" s="207">
        <v>5326</v>
      </c>
      <c r="B171" s="207" t="s">
        <v>260</v>
      </c>
      <c r="C171" s="199" t="s">
        <v>261</v>
      </c>
      <c r="D171" s="194">
        <f t="shared" si="425"/>
        <v>0</v>
      </c>
      <c r="E171" s="256" t="e">
        <f t="shared" si="426"/>
        <v>#DIV/0!</v>
      </c>
      <c r="F171" s="259">
        <f t="shared" si="594"/>
        <v>0</v>
      </c>
      <c r="G171" s="259">
        <f t="shared" si="595"/>
        <v>0</v>
      </c>
      <c r="H171" s="259">
        <f t="shared" si="596"/>
        <v>0</v>
      </c>
      <c r="I171" s="259">
        <f t="shared" si="597"/>
        <v>0</v>
      </c>
      <c r="J171" s="259">
        <f>$Y$171+$AN$171+$BC$171</f>
        <v>0</v>
      </c>
      <c r="K171" s="259">
        <f>$Z$171+$AO$171+$BD$171</f>
        <v>0</v>
      </c>
      <c r="L171" s="259">
        <f>$AA$171+$AP$171+$BE$171</f>
        <v>0</v>
      </c>
      <c r="M171" s="259">
        <f t="shared" si="598"/>
        <v>0</v>
      </c>
      <c r="N171" s="259">
        <f t="shared" si="599"/>
        <v>0</v>
      </c>
      <c r="O171" s="259">
        <f t="shared" si="600"/>
        <v>0</v>
      </c>
      <c r="P171" s="259">
        <f t="shared" si="601"/>
        <v>0</v>
      </c>
      <c r="Q171" s="282">
        <f t="shared" si="602"/>
        <v>0</v>
      </c>
      <c r="S171" s="194">
        <f t="shared" si="436"/>
        <v>0</v>
      </c>
      <c r="T171" s="256" t="e">
        <f t="shared" si="437"/>
        <v>#DIV/0!</v>
      </c>
      <c r="U171" s="259">
        <v>0</v>
      </c>
      <c r="V171" s="259">
        <v>0</v>
      </c>
      <c r="W171" s="259">
        <v>0</v>
      </c>
      <c r="X171" s="259">
        <v>0</v>
      </c>
      <c r="Y171" s="259">
        <v>0</v>
      </c>
      <c r="Z171" s="259">
        <v>0</v>
      </c>
      <c r="AA171" s="259">
        <v>0</v>
      </c>
      <c r="AB171" s="259">
        <v>0</v>
      </c>
      <c r="AC171" s="259">
        <v>0</v>
      </c>
      <c r="AD171" s="259">
        <v>0</v>
      </c>
      <c r="AE171" s="259">
        <v>0</v>
      </c>
      <c r="AF171" s="282">
        <v>0</v>
      </c>
      <c r="AH171" s="194">
        <f t="shared" si="397"/>
        <v>0</v>
      </c>
      <c r="AI171" s="256" t="e">
        <f t="shared" si="398"/>
        <v>#DIV/0!</v>
      </c>
      <c r="AJ171" s="259">
        <v>0</v>
      </c>
      <c r="AK171" s="259">
        <v>0</v>
      </c>
      <c r="AL171" s="259">
        <v>0</v>
      </c>
      <c r="AM171" s="259">
        <v>0</v>
      </c>
      <c r="AN171" s="259">
        <v>0</v>
      </c>
      <c r="AO171" s="259">
        <v>0</v>
      </c>
      <c r="AP171" s="259">
        <v>0</v>
      </c>
      <c r="AQ171" s="259">
        <v>0</v>
      </c>
      <c r="AR171" s="259">
        <v>0</v>
      </c>
      <c r="AS171" s="259">
        <v>0</v>
      </c>
      <c r="AT171" s="259">
        <v>0</v>
      </c>
      <c r="AU171" s="282">
        <v>0</v>
      </c>
      <c r="AW171" s="194">
        <f t="shared" si="399"/>
        <v>0</v>
      </c>
      <c r="AX171" s="256" t="e">
        <f t="shared" si="400"/>
        <v>#DIV/0!</v>
      </c>
      <c r="AY171" s="259">
        <v>0</v>
      </c>
      <c r="AZ171" s="259">
        <v>0</v>
      </c>
      <c r="BA171" s="259">
        <v>0</v>
      </c>
      <c r="BB171" s="259">
        <v>0</v>
      </c>
      <c r="BC171" s="259">
        <v>0</v>
      </c>
      <c r="BD171" s="259">
        <v>0</v>
      </c>
      <c r="BE171" s="259">
        <v>0</v>
      </c>
      <c r="BF171" s="259">
        <v>0</v>
      </c>
      <c r="BG171" s="259">
        <v>0</v>
      </c>
      <c r="BH171" s="259">
        <v>0</v>
      </c>
      <c r="BI171" s="259">
        <v>0</v>
      </c>
      <c r="BJ171" s="282">
        <v>0</v>
      </c>
    </row>
    <row r="172" spans="1:62">
      <c r="A172" s="207">
        <v>5326</v>
      </c>
      <c r="B172" s="207" t="s">
        <v>262</v>
      </c>
      <c r="C172" s="199" t="s">
        <v>263</v>
      </c>
      <c r="D172" s="194">
        <f t="shared" si="425"/>
        <v>0</v>
      </c>
      <c r="E172" s="256" t="e">
        <f t="shared" si="426"/>
        <v>#DIV/0!</v>
      </c>
      <c r="F172" s="259">
        <f t="shared" si="594"/>
        <v>0</v>
      </c>
      <c r="G172" s="259">
        <f t="shared" si="595"/>
        <v>0</v>
      </c>
      <c r="H172" s="259">
        <f t="shared" si="596"/>
        <v>0</v>
      </c>
      <c r="I172" s="259">
        <f t="shared" si="597"/>
        <v>0</v>
      </c>
      <c r="J172" s="259">
        <f>$Y$172+$AN$172+$BC$172</f>
        <v>0</v>
      </c>
      <c r="K172" s="259">
        <f>$Z$172+$AO$172+$BD$172</f>
        <v>0</v>
      </c>
      <c r="L172" s="259">
        <f>$AA$172+$AP$172+$BE$172</f>
        <v>0</v>
      </c>
      <c r="M172" s="259">
        <f t="shared" si="598"/>
        <v>0</v>
      </c>
      <c r="N172" s="259">
        <f t="shared" si="599"/>
        <v>0</v>
      </c>
      <c r="O172" s="259">
        <f t="shared" si="600"/>
        <v>0</v>
      </c>
      <c r="P172" s="259">
        <f t="shared" si="601"/>
        <v>0</v>
      </c>
      <c r="Q172" s="282">
        <f t="shared" si="602"/>
        <v>0</v>
      </c>
      <c r="S172" s="194">
        <f t="shared" si="436"/>
        <v>0</v>
      </c>
      <c r="T172" s="256" t="e">
        <f t="shared" si="437"/>
        <v>#DIV/0!</v>
      </c>
      <c r="U172" s="259">
        <v>0</v>
      </c>
      <c r="V172" s="259">
        <v>0</v>
      </c>
      <c r="W172" s="259">
        <v>0</v>
      </c>
      <c r="X172" s="259">
        <v>0</v>
      </c>
      <c r="Y172" s="259">
        <v>0</v>
      </c>
      <c r="Z172" s="259">
        <v>0</v>
      </c>
      <c r="AA172" s="259">
        <v>0</v>
      </c>
      <c r="AB172" s="259">
        <v>0</v>
      </c>
      <c r="AC172" s="259">
        <v>0</v>
      </c>
      <c r="AD172" s="259">
        <v>0</v>
      </c>
      <c r="AE172" s="259">
        <v>0</v>
      </c>
      <c r="AF172" s="282">
        <v>0</v>
      </c>
      <c r="AH172" s="194">
        <f t="shared" si="397"/>
        <v>0</v>
      </c>
      <c r="AI172" s="256" t="e">
        <f t="shared" si="398"/>
        <v>#DIV/0!</v>
      </c>
      <c r="AJ172" s="259">
        <v>0</v>
      </c>
      <c r="AK172" s="259">
        <v>0</v>
      </c>
      <c r="AL172" s="259">
        <v>0</v>
      </c>
      <c r="AM172" s="259">
        <v>0</v>
      </c>
      <c r="AN172" s="259">
        <v>0</v>
      </c>
      <c r="AO172" s="259">
        <v>0</v>
      </c>
      <c r="AP172" s="259">
        <v>0</v>
      </c>
      <c r="AQ172" s="259">
        <v>0</v>
      </c>
      <c r="AR172" s="259">
        <v>0</v>
      </c>
      <c r="AS172" s="259">
        <v>0</v>
      </c>
      <c r="AT172" s="259">
        <v>0</v>
      </c>
      <c r="AU172" s="282">
        <v>0</v>
      </c>
      <c r="AW172" s="194">
        <f t="shared" si="399"/>
        <v>0</v>
      </c>
      <c r="AX172" s="256" t="e">
        <f t="shared" si="400"/>
        <v>#DIV/0!</v>
      </c>
      <c r="AY172" s="259">
        <v>0</v>
      </c>
      <c r="AZ172" s="259">
        <v>0</v>
      </c>
      <c r="BA172" s="259">
        <v>0</v>
      </c>
      <c r="BB172" s="259">
        <v>0</v>
      </c>
      <c r="BC172" s="259">
        <v>0</v>
      </c>
      <c r="BD172" s="259">
        <v>0</v>
      </c>
      <c r="BE172" s="259">
        <v>0</v>
      </c>
      <c r="BF172" s="259">
        <v>0</v>
      </c>
      <c r="BG172" s="259">
        <v>0</v>
      </c>
      <c r="BH172" s="259">
        <v>0</v>
      </c>
      <c r="BI172" s="259">
        <v>0</v>
      </c>
      <c r="BJ172" s="282">
        <v>0</v>
      </c>
    </row>
    <row r="173" spans="1:62">
      <c r="A173" s="207">
        <v>5326</v>
      </c>
      <c r="B173" s="207" t="s">
        <v>264</v>
      </c>
      <c r="C173" s="199" t="s">
        <v>265</v>
      </c>
      <c r="D173" s="194">
        <f t="shared" si="425"/>
        <v>0</v>
      </c>
      <c r="E173" s="256" t="e">
        <f t="shared" si="426"/>
        <v>#DIV/0!</v>
      </c>
      <c r="F173" s="259">
        <f t="shared" si="594"/>
        <v>0</v>
      </c>
      <c r="G173" s="259">
        <f t="shared" si="595"/>
        <v>0</v>
      </c>
      <c r="H173" s="259">
        <f t="shared" si="596"/>
        <v>0</v>
      </c>
      <c r="I173" s="259">
        <f t="shared" si="597"/>
        <v>0</v>
      </c>
      <c r="J173" s="259">
        <f>$Y$173+$AN$173+$BC$173</f>
        <v>0</v>
      </c>
      <c r="K173" s="259">
        <f>$Z$173+$AO$173+$BD$173</f>
        <v>0</v>
      </c>
      <c r="L173" s="259">
        <f>$AA$173+$AP$173+$BE$173</f>
        <v>0</v>
      </c>
      <c r="M173" s="259">
        <f t="shared" si="598"/>
        <v>0</v>
      </c>
      <c r="N173" s="259">
        <f t="shared" si="599"/>
        <v>0</v>
      </c>
      <c r="O173" s="259">
        <f t="shared" si="600"/>
        <v>0</v>
      </c>
      <c r="P173" s="259">
        <f t="shared" si="601"/>
        <v>0</v>
      </c>
      <c r="Q173" s="282">
        <f t="shared" si="602"/>
        <v>0</v>
      </c>
      <c r="S173" s="194">
        <f t="shared" si="436"/>
        <v>0</v>
      </c>
      <c r="T173" s="256" t="e">
        <f t="shared" si="437"/>
        <v>#DIV/0!</v>
      </c>
      <c r="U173" s="259">
        <v>0</v>
      </c>
      <c r="V173" s="259">
        <v>0</v>
      </c>
      <c r="W173" s="259">
        <v>0</v>
      </c>
      <c r="X173" s="259">
        <v>0</v>
      </c>
      <c r="Y173" s="259">
        <v>0</v>
      </c>
      <c r="Z173" s="259">
        <v>0</v>
      </c>
      <c r="AA173" s="259">
        <v>0</v>
      </c>
      <c r="AB173" s="259">
        <v>0</v>
      </c>
      <c r="AC173" s="259">
        <v>0</v>
      </c>
      <c r="AD173" s="259">
        <v>0</v>
      </c>
      <c r="AE173" s="259">
        <v>0</v>
      </c>
      <c r="AF173" s="282">
        <v>0</v>
      </c>
      <c r="AH173" s="194">
        <f t="shared" si="397"/>
        <v>0</v>
      </c>
      <c r="AI173" s="256" t="e">
        <f t="shared" si="398"/>
        <v>#DIV/0!</v>
      </c>
      <c r="AJ173" s="259">
        <v>0</v>
      </c>
      <c r="AK173" s="259">
        <v>0</v>
      </c>
      <c r="AL173" s="259">
        <v>0</v>
      </c>
      <c r="AM173" s="259">
        <v>0</v>
      </c>
      <c r="AN173" s="259">
        <v>0</v>
      </c>
      <c r="AO173" s="259">
        <v>0</v>
      </c>
      <c r="AP173" s="259">
        <v>0</v>
      </c>
      <c r="AQ173" s="259">
        <v>0</v>
      </c>
      <c r="AR173" s="259">
        <v>0</v>
      </c>
      <c r="AS173" s="259">
        <v>0</v>
      </c>
      <c r="AT173" s="259">
        <v>0</v>
      </c>
      <c r="AU173" s="282">
        <v>0</v>
      </c>
      <c r="AW173" s="194">
        <f t="shared" si="399"/>
        <v>0</v>
      </c>
      <c r="AX173" s="256" t="e">
        <f t="shared" si="400"/>
        <v>#DIV/0!</v>
      </c>
      <c r="AY173" s="259">
        <v>0</v>
      </c>
      <c r="AZ173" s="259">
        <v>0</v>
      </c>
      <c r="BA173" s="259">
        <v>0</v>
      </c>
      <c r="BB173" s="259">
        <v>0</v>
      </c>
      <c r="BC173" s="259">
        <v>0</v>
      </c>
      <c r="BD173" s="259">
        <v>0</v>
      </c>
      <c r="BE173" s="259">
        <v>0</v>
      </c>
      <c r="BF173" s="259">
        <v>0</v>
      </c>
      <c r="BG173" s="259">
        <v>0</v>
      </c>
      <c r="BH173" s="259">
        <v>0</v>
      </c>
      <c r="BI173" s="259">
        <v>0</v>
      </c>
      <c r="BJ173" s="282">
        <v>0</v>
      </c>
    </row>
    <row r="174" spans="1:62">
      <c r="A174" s="207">
        <v>5326</v>
      </c>
      <c r="B174" s="207">
        <v>5326020301</v>
      </c>
      <c r="C174" s="199" t="s">
        <v>266</v>
      </c>
      <c r="D174" s="194">
        <f t="shared" si="425"/>
        <v>0</v>
      </c>
      <c r="E174" s="256" t="e">
        <f t="shared" si="426"/>
        <v>#DIV/0!</v>
      </c>
      <c r="F174" s="259">
        <f t="shared" si="594"/>
        <v>0</v>
      </c>
      <c r="G174" s="259">
        <f t="shared" si="595"/>
        <v>0</v>
      </c>
      <c r="H174" s="259">
        <f t="shared" si="596"/>
        <v>0</v>
      </c>
      <c r="I174" s="259">
        <f t="shared" si="597"/>
        <v>0</v>
      </c>
      <c r="J174" s="259">
        <f>$Y$174+$AN$174+$BC$174</f>
        <v>0</v>
      </c>
      <c r="K174" s="259">
        <f>$Z$174+$AO$174+$BD$174</f>
        <v>0</v>
      </c>
      <c r="L174" s="259">
        <f>$AA$174+$AP$174+$BE$174</f>
        <v>0</v>
      </c>
      <c r="M174" s="259">
        <f t="shared" si="598"/>
        <v>0</v>
      </c>
      <c r="N174" s="259">
        <f t="shared" si="599"/>
        <v>0</v>
      </c>
      <c r="O174" s="259">
        <f t="shared" si="600"/>
        <v>0</v>
      </c>
      <c r="P174" s="259">
        <f t="shared" si="601"/>
        <v>0</v>
      </c>
      <c r="Q174" s="282">
        <f t="shared" si="602"/>
        <v>0</v>
      </c>
      <c r="S174" s="194">
        <f t="shared" si="436"/>
        <v>0</v>
      </c>
      <c r="T174" s="256" t="e">
        <f t="shared" si="437"/>
        <v>#DIV/0!</v>
      </c>
      <c r="U174" s="259">
        <v>0</v>
      </c>
      <c r="V174" s="259">
        <v>0</v>
      </c>
      <c r="W174" s="259">
        <v>0</v>
      </c>
      <c r="X174" s="259">
        <v>0</v>
      </c>
      <c r="Y174" s="259">
        <v>0</v>
      </c>
      <c r="Z174" s="259">
        <v>0</v>
      </c>
      <c r="AA174" s="259">
        <v>0</v>
      </c>
      <c r="AB174" s="259">
        <v>0</v>
      </c>
      <c r="AC174" s="259">
        <v>0</v>
      </c>
      <c r="AD174" s="259">
        <v>0</v>
      </c>
      <c r="AE174" s="259">
        <v>0</v>
      </c>
      <c r="AF174" s="282">
        <v>0</v>
      </c>
      <c r="AH174" s="194">
        <f t="shared" si="397"/>
        <v>0</v>
      </c>
      <c r="AI174" s="256" t="e">
        <f t="shared" si="398"/>
        <v>#DIV/0!</v>
      </c>
      <c r="AJ174" s="259">
        <v>0</v>
      </c>
      <c r="AK174" s="259">
        <v>0</v>
      </c>
      <c r="AL174" s="259">
        <v>0</v>
      </c>
      <c r="AM174" s="259">
        <v>0</v>
      </c>
      <c r="AN174" s="259">
        <v>0</v>
      </c>
      <c r="AO174" s="259">
        <v>0</v>
      </c>
      <c r="AP174" s="259">
        <v>0</v>
      </c>
      <c r="AQ174" s="259">
        <v>0</v>
      </c>
      <c r="AR174" s="259">
        <v>0</v>
      </c>
      <c r="AS174" s="259">
        <v>0</v>
      </c>
      <c r="AT174" s="259">
        <v>0</v>
      </c>
      <c r="AU174" s="282">
        <v>0</v>
      </c>
      <c r="AW174" s="194">
        <f t="shared" si="399"/>
        <v>0</v>
      </c>
      <c r="AX174" s="256" t="e">
        <f t="shared" si="400"/>
        <v>#DIV/0!</v>
      </c>
      <c r="AY174" s="259">
        <v>0</v>
      </c>
      <c r="AZ174" s="259">
        <v>0</v>
      </c>
      <c r="BA174" s="259">
        <v>0</v>
      </c>
      <c r="BB174" s="259">
        <v>0</v>
      </c>
      <c r="BC174" s="259">
        <v>0</v>
      </c>
      <c r="BD174" s="259">
        <v>0</v>
      </c>
      <c r="BE174" s="259">
        <v>0</v>
      </c>
      <c r="BF174" s="259">
        <v>0</v>
      </c>
      <c r="BG174" s="259">
        <v>0</v>
      </c>
      <c r="BH174" s="259">
        <v>0</v>
      </c>
      <c r="BI174" s="259">
        <v>0</v>
      </c>
      <c r="BJ174" s="282">
        <v>0</v>
      </c>
    </row>
    <row r="175" spans="1:62">
      <c r="A175" s="207">
        <v>5326</v>
      </c>
      <c r="B175" s="207" t="s">
        <v>267</v>
      </c>
      <c r="C175" s="199" t="s">
        <v>268</v>
      </c>
      <c r="D175" s="194">
        <f t="shared" si="425"/>
        <v>0</v>
      </c>
      <c r="E175" s="256" t="e">
        <f t="shared" si="426"/>
        <v>#DIV/0!</v>
      </c>
      <c r="F175" s="259">
        <f t="shared" si="594"/>
        <v>0</v>
      </c>
      <c r="G175" s="259">
        <f t="shared" si="595"/>
        <v>0</v>
      </c>
      <c r="H175" s="259">
        <f t="shared" si="596"/>
        <v>0</v>
      </c>
      <c r="I175" s="259">
        <f t="shared" si="597"/>
        <v>0</v>
      </c>
      <c r="J175" s="259">
        <f>$Y$175+$AN$175+$BC$175</f>
        <v>0</v>
      </c>
      <c r="K175" s="259">
        <f>$Z$175+$AO$175+$BD$175</f>
        <v>0</v>
      </c>
      <c r="L175" s="259">
        <f>$AA$175+$AP$175+$BE$175</f>
        <v>0</v>
      </c>
      <c r="M175" s="259">
        <f t="shared" si="598"/>
        <v>0</v>
      </c>
      <c r="N175" s="259">
        <f t="shared" si="599"/>
        <v>0</v>
      </c>
      <c r="O175" s="259">
        <f t="shared" si="600"/>
        <v>0</v>
      </c>
      <c r="P175" s="259">
        <f t="shared" si="601"/>
        <v>0</v>
      </c>
      <c r="Q175" s="282">
        <f t="shared" si="602"/>
        <v>0</v>
      </c>
      <c r="S175" s="194">
        <f t="shared" si="436"/>
        <v>0</v>
      </c>
      <c r="T175" s="256" t="e">
        <f t="shared" si="437"/>
        <v>#DIV/0!</v>
      </c>
      <c r="U175" s="259">
        <v>0</v>
      </c>
      <c r="V175" s="259">
        <v>0</v>
      </c>
      <c r="W175" s="259">
        <v>0</v>
      </c>
      <c r="X175" s="259">
        <v>0</v>
      </c>
      <c r="Y175" s="259">
        <v>0</v>
      </c>
      <c r="Z175" s="259">
        <v>0</v>
      </c>
      <c r="AA175" s="259">
        <v>0</v>
      </c>
      <c r="AB175" s="259">
        <v>0</v>
      </c>
      <c r="AC175" s="259">
        <v>0</v>
      </c>
      <c r="AD175" s="259">
        <v>0</v>
      </c>
      <c r="AE175" s="259">
        <v>0</v>
      </c>
      <c r="AF175" s="282">
        <v>0</v>
      </c>
      <c r="AH175" s="194">
        <f t="shared" si="397"/>
        <v>0</v>
      </c>
      <c r="AI175" s="256" t="e">
        <f t="shared" si="398"/>
        <v>#DIV/0!</v>
      </c>
      <c r="AJ175" s="259">
        <v>0</v>
      </c>
      <c r="AK175" s="259">
        <v>0</v>
      </c>
      <c r="AL175" s="259">
        <v>0</v>
      </c>
      <c r="AM175" s="259">
        <v>0</v>
      </c>
      <c r="AN175" s="259">
        <v>0</v>
      </c>
      <c r="AO175" s="259">
        <v>0</v>
      </c>
      <c r="AP175" s="259">
        <v>0</v>
      </c>
      <c r="AQ175" s="259">
        <v>0</v>
      </c>
      <c r="AR175" s="259">
        <v>0</v>
      </c>
      <c r="AS175" s="259">
        <v>0</v>
      </c>
      <c r="AT175" s="259">
        <v>0</v>
      </c>
      <c r="AU175" s="282">
        <v>0</v>
      </c>
      <c r="AW175" s="194">
        <f t="shared" si="399"/>
        <v>0</v>
      </c>
      <c r="AX175" s="256" t="e">
        <f t="shared" si="400"/>
        <v>#DIV/0!</v>
      </c>
      <c r="AY175" s="259">
        <v>0</v>
      </c>
      <c r="AZ175" s="259">
        <v>0</v>
      </c>
      <c r="BA175" s="259">
        <v>0</v>
      </c>
      <c r="BB175" s="259">
        <v>0</v>
      </c>
      <c r="BC175" s="259">
        <v>0</v>
      </c>
      <c r="BD175" s="259">
        <v>0</v>
      </c>
      <c r="BE175" s="259">
        <v>0</v>
      </c>
      <c r="BF175" s="259">
        <v>0</v>
      </c>
      <c r="BG175" s="259">
        <v>0</v>
      </c>
      <c r="BH175" s="259">
        <v>0</v>
      </c>
      <c r="BI175" s="259">
        <v>0</v>
      </c>
      <c r="BJ175" s="282">
        <v>0</v>
      </c>
    </row>
    <row r="176" spans="1:62">
      <c r="A176" s="207">
        <v>5326</v>
      </c>
      <c r="B176" s="207" t="s">
        <v>269</v>
      </c>
      <c r="C176" s="199" t="s">
        <v>270</v>
      </c>
      <c r="D176" s="194">
        <f t="shared" si="425"/>
        <v>0</v>
      </c>
      <c r="E176" s="256" t="e">
        <f t="shared" si="426"/>
        <v>#DIV/0!</v>
      </c>
      <c r="F176" s="259">
        <f t="shared" si="594"/>
        <v>0</v>
      </c>
      <c r="G176" s="259">
        <f t="shared" si="595"/>
        <v>0</v>
      </c>
      <c r="H176" s="259">
        <f t="shared" si="596"/>
        <v>0</v>
      </c>
      <c r="I176" s="259">
        <f t="shared" si="597"/>
        <v>0</v>
      </c>
      <c r="J176" s="259">
        <f>$Y$176+$AN$176+$BC$176</f>
        <v>0</v>
      </c>
      <c r="K176" s="259">
        <f>$Z$176+$AO$176+$BD$176</f>
        <v>0</v>
      </c>
      <c r="L176" s="259">
        <f>$AA$176+$AP$176+$BE$176</f>
        <v>0</v>
      </c>
      <c r="M176" s="259">
        <f t="shared" si="598"/>
        <v>0</v>
      </c>
      <c r="N176" s="259">
        <f t="shared" si="599"/>
        <v>0</v>
      </c>
      <c r="O176" s="259">
        <f t="shared" si="600"/>
        <v>0</v>
      </c>
      <c r="P176" s="259">
        <f t="shared" si="601"/>
        <v>0</v>
      </c>
      <c r="Q176" s="282">
        <f t="shared" si="602"/>
        <v>0</v>
      </c>
      <c r="S176" s="194">
        <f t="shared" si="436"/>
        <v>0</v>
      </c>
      <c r="T176" s="256" t="e">
        <f t="shared" si="437"/>
        <v>#DIV/0!</v>
      </c>
      <c r="U176" s="259">
        <v>0</v>
      </c>
      <c r="V176" s="259">
        <v>0</v>
      </c>
      <c r="W176" s="259">
        <v>0</v>
      </c>
      <c r="X176" s="259">
        <v>0</v>
      </c>
      <c r="Y176" s="259">
        <v>0</v>
      </c>
      <c r="Z176" s="259">
        <v>0</v>
      </c>
      <c r="AA176" s="259">
        <v>0</v>
      </c>
      <c r="AB176" s="259">
        <v>0</v>
      </c>
      <c r="AC176" s="259">
        <v>0</v>
      </c>
      <c r="AD176" s="259">
        <v>0</v>
      </c>
      <c r="AE176" s="259">
        <v>0</v>
      </c>
      <c r="AF176" s="282">
        <v>0</v>
      </c>
      <c r="AH176" s="194">
        <f t="shared" si="397"/>
        <v>0</v>
      </c>
      <c r="AI176" s="256" t="e">
        <f t="shared" si="398"/>
        <v>#DIV/0!</v>
      </c>
      <c r="AJ176" s="259">
        <v>0</v>
      </c>
      <c r="AK176" s="259">
        <v>0</v>
      </c>
      <c r="AL176" s="259">
        <v>0</v>
      </c>
      <c r="AM176" s="259">
        <v>0</v>
      </c>
      <c r="AN176" s="259">
        <v>0</v>
      </c>
      <c r="AO176" s="259">
        <v>0</v>
      </c>
      <c r="AP176" s="259">
        <v>0</v>
      </c>
      <c r="AQ176" s="259">
        <v>0</v>
      </c>
      <c r="AR176" s="259">
        <v>0</v>
      </c>
      <c r="AS176" s="259">
        <v>0</v>
      </c>
      <c r="AT176" s="259">
        <v>0</v>
      </c>
      <c r="AU176" s="282">
        <v>0</v>
      </c>
      <c r="AW176" s="194">
        <f t="shared" si="399"/>
        <v>0</v>
      </c>
      <c r="AX176" s="256" t="e">
        <f t="shared" si="400"/>
        <v>#DIV/0!</v>
      </c>
      <c r="AY176" s="259">
        <v>0</v>
      </c>
      <c r="AZ176" s="259">
        <v>0</v>
      </c>
      <c r="BA176" s="259">
        <v>0</v>
      </c>
      <c r="BB176" s="259">
        <v>0</v>
      </c>
      <c r="BC176" s="259">
        <v>0</v>
      </c>
      <c r="BD176" s="259">
        <v>0</v>
      </c>
      <c r="BE176" s="259">
        <v>0</v>
      </c>
      <c r="BF176" s="259">
        <v>0</v>
      </c>
      <c r="BG176" s="259">
        <v>0</v>
      </c>
      <c r="BH176" s="259">
        <v>0</v>
      </c>
      <c r="BI176" s="259">
        <v>0</v>
      </c>
      <c r="BJ176" s="282">
        <v>0</v>
      </c>
    </row>
    <row r="177" spans="1:62">
      <c r="A177" s="207">
        <v>5326</v>
      </c>
      <c r="B177" s="207" t="s">
        <v>271</v>
      </c>
      <c r="C177" s="199" t="s">
        <v>272</v>
      </c>
      <c r="D177" s="194">
        <f t="shared" si="425"/>
        <v>0</v>
      </c>
      <c r="E177" s="256" t="e">
        <f t="shared" si="426"/>
        <v>#DIV/0!</v>
      </c>
      <c r="F177" s="259">
        <f t="shared" si="594"/>
        <v>0</v>
      </c>
      <c r="G177" s="259">
        <f t="shared" si="595"/>
        <v>0</v>
      </c>
      <c r="H177" s="259">
        <f t="shared" si="596"/>
        <v>0</v>
      </c>
      <c r="I177" s="259">
        <f t="shared" si="597"/>
        <v>0</v>
      </c>
      <c r="J177" s="259">
        <f>$Y$177+$AN$177+$BC$177</f>
        <v>0</v>
      </c>
      <c r="K177" s="259">
        <f>$Z$177+$AO$177+$BD$177</f>
        <v>0</v>
      </c>
      <c r="L177" s="259">
        <f>$AA$177+$AP$177+$BE$177</f>
        <v>0</v>
      </c>
      <c r="M177" s="259">
        <f t="shared" si="598"/>
        <v>0</v>
      </c>
      <c r="N177" s="259">
        <f t="shared" si="599"/>
        <v>0</v>
      </c>
      <c r="O177" s="259">
        <f t="shared" si="600"/>
        <v>0</v>
      </c>
      <c r="P177" s="259">
        <f t="shared" si="601"/>
        <v>0</v>
      </c>
      <c r="Q177" s="282">
        <f t="shared" si="602"/>
        <v>0</v>
      </c>
      <c r="S177" s="194">
        <f t="shared" si="436"/>
        <v>0</v>
      </c>
      <c r="T177" s="256" t="e">
        <f t="shared" si="437"/>
        <v>#DIV/0!</v>
      </c>
      <c r="U177" s="259">
        <v>0</v>
      </c>
      <c r="V177" s="259">
        <v>0</v>
      </c>
      <c r="W177" s="259">
        <v>0</v>
      </c>
      <c r="X177" s="259">
        <v>0</v>
      </c>
      <c r="Y177" s="259">
        <v>0</v>
      </c>
      <c r="Z177" s="259">
        <v>0</v>
      </c>
      <c r="AA177" s="259">
        <v>0</v>
      </c>
      <c r="AB177" s="259">
        <v>0</v>
      </c>
      <c r="AC177" s="259">
        <v>0</v>
      </c>
      <c r="AD177" s="259">
        <v>0</v>
      </c>
      <c r="AE177" s="259">
        <v>0</v>
      </c>
      <c r="AF177" s="282">
        <v>0</v>
      </c>
      <c r="AH177" s="194">
        <f t="shared" si="397"/>
        <v>0</v>
      </c>
      <c r="AI177" s="256" t="e">
        <f t="shared" si="398"/>
        <v>#DIV/0!</v>
      </c>
      <c r="AJ177" s="259">
        <v>0</v>
      </c>
      <c r="AK177" s="259">
        <v>0</v>
      </c>
      <c r="AL177" s="259">
        <v>0</v>
      </c>
      <c r="AM177" s="259">
        <v>0</v>
      </c>
      <c r="AN177" s="259">
        <v>0</v>
      </c>
      <c r="AO177" s="259">
        <v>0</v>
      </c>
      <c r="AP177" s="259">
        <v>0</v>
      </c>
      <c r="AQ177" s="259">
        <v>0</v>
      </c>
      <c r="AR177" s="259">
        <v>0</v>
      </c>
      <c r="AS177" s="259">
        <v>0</v>
      </c>
      <c r="AT177" s="259">
        <v>0</v>
      </c>
      <c r="AU177" s="282">
        <v>0</v>
      </c>
      <c r="AW177" s="194">
        <f t="shared" si="399"/>
        <v>0</v>
      </c>
      <c r="AX177" s="256" t="e">
        <f t="shared" si="400"/>
        <v>#DIV/0!</v>
      </c>
      <c r="AY177" s="259">
        <v>0</v>
      </c>
      <c r="AZ177" s="259">
        <v>0</v>
      </c>
      <c r="BA177" s="259">
        <v>0</v>
      </c>
      <c r="BB177" s="259">
        <v>0</v>
      </c>
      <c r="BC177" s="259">
        <v>0</v>
      </c>
      <c r="BD177" s="259">
        <v>0</v>
      </c>
      <c r="BE177" s="259">
        <v>0</v>
      </c>
      <c r="BF177" s="259">
        <v>0</v>
      </c>
      <c r="BG177" s="259">
        <v>0</v>
      </c>
      <c r="BH177" s="259">
        <v>0</v>
      </c>
      <c r="BI177" s="259">
        <v>0</v>
      </c>
      <c r="BJ177" s="282">
        <v>0</v>
      </c>
    </row>
    <row r="178" spans="1:62">
      <c r="A178" s="207">
        <v>5326</v>
      </c>
      <c r="B178" s="207" t="s">
        <v>273</v>
      </c>
      <c r="C178" s="199" t="s">
        <v>274</v>
      </c>
      <c r="D178" s="194">
        <f t="shared" si="425"/>
        <v>0</v>
      </c>
      <c r="E178" s="256" t="e">
        <f t="shared" si="426"/>
        <v>#DIV/0!</v>
      </c>
      <c r="F178" s="259">
        <f t="shared" si="594"/>
        <v>0</v>
      </c>
      <c r="G178" s="259">
        <f t="shared" si="595"/>
        <v>0</v>
      </c>
      <c r="H178" s="259">
        <f t="shared" si="596"/>
        <v>0</v>
      </c>
      <c r="I178" s="259">
        <f t="shared" si="597"/>
        <v>0</v>
      </c>
      <c r="J178" s="259">
        <f>$Y$178+$AN$178+$BC$178</f>
        <v>0</v>
      </c>
      <c r="K178" s="259">
        <f>$Z$178+$AO$178+$BD$178</f>
        <v>0</v>
      </c>
      <c r="L178" s="259">
        <f>$AA$178+$AP$178+$BE$178</f>
        <v>0</v>
      </c>
      <c r="M178" s="259">
        <f t="shared" si="598"/>
        <v>0</v>
      </c>
      <c r="N178" s="259">
        <f t="shared" si="599"/>
        <v>0</v>
      </c>
      <c r="O178" s="259">
        <f t="shared" si="600"/>
        <v>0</v>
      </c>
      <c r="P178" s="259">
        <f t="shared" si="601"/>
        <v>0</v>
      </c>
      <c r="Q178" s="282">
        <f t="shared" si="602"/>
        <v>0</v>
      </c>
      <c r="S178" s="194">
        <f t="shared" si="436"/>
        <v>0</v>
      </c>
      <c r="T178" s="256" t="e">
        <f t="shared" si="437"/>
        <v>#DIV/0!</v>
      </c>
      <c r="U178" s="259">
        <v>0</v>
      </c>
      <c r="V178" s="259">
        <v>0</v>
      </c>
      <c r="W178" s="259">
        <v>0</v>
      </c>
      <c r="X178" s="259">
        <v>0</v>
      </c>
      <c r="Y178" s="259">
        <v>0</v>
      </c>
      <c r="Z178" s="259">
        <v>0</v>
      </c>
      <c r="AA178" s="259">
        <v>0</v>
      </c>
      <c r="AB178" s="259">
        <v>0</v>
      </c>
      <c r="AC178" s="259">
        <v>0</v>
      </c>
      <c r="AD178" s="259">
        <v>0</v>
      </c>
      <c r="AE178" s="259">
        <v>0</v>
      </c>
      <c r="AF178" s="282">
        <v>0</v>
      </c>
      <c r="AH178" s="194">
        <f t="shared" si="397"/>
        <v>0</v>
      </c>
      <c r="AI178" s="256" t="e">
        <f t="shared" si="398"/>
        <v>#DIV/0!</v>
      </c>
      <c r="AJ178" s="259">
        <v>0</v>
      </c>
      <c r="AK178" s="259">
        <v>0</v>
      </c>
      <c r="AL178" s="259">
        <v>0</v>
      </c>
      <c r="AM178" s="259">
        <v>0</v>
      </c>
      <c r="AN178" s="259">
        <v>0</v>
      </c>
      <c r="AO178" s="259">
        <v>0</v>
      </c>
      <c r="AP178" s="259">
        <v>0</v>
      </c>
      <c r="AQ178" s="259">
        <v>0</v>
      </c>
      <c r="AR178" s="259">
        <v>0</v>
      </c>
      <c r="AS178" s="259">
        <v>0</v>
      </c>
      <c r="AT178" s="259">
        <v>0</v>
      </c>
      <c r="AU178" s="282">
        <v>0</v>
      </c>
      <c r="AW178" s="194">
        <f t="shared" si="399"/>
        <v>0</v>
      </c>
      <c r="AX178" s="256" t="e">
        <f t="shared" si="400"/>
        <v>#DIV/0!</v>
      </c>
      <c r="AY178" s="259">
        <v>0</v>
      </c>
      <c r="AZ178" s="259">
        <v>0</v>
      </c>
      <c r="BA178" s="259">
        <v>0</v>
      </c>
      <c r="BB178" s="259">
        <v>0</v>
      </c>
      <c r="BC178" s="259">
        <v>0</v>
      </c>
      <c r="BD178" s="259">
        <v>0</v>
      </c>
      <c r="BE178" s="259">
        <v>0</v>
      </c>
      <c r="BF178" s="259">
        <v>0</v>
      </c>
      <c r="BG178" s="259">
        <v>0</v>
      </c>
      <c r="BH178" s="259">
        <v>0</v>
      </c>
      <c r="BI178" s="259">
        <v>0</v>
      </c>
      <c r="BJ178" s="282">
        <v>0</v>
      </c>
    </row>
    <row r="179" spans="1:62">
      <c r="A179" s="207">
        <v>5326</v>
      </c>
      <c r="B179" s="207" t="s">
        <v>275</v>
      </c>
      <c r="C179" s="199" t="s">
        <v>276</v>
      </c>
      <c r="D179" s="194">
        <f t="shared" si="425"/>
        <v>0</v>
      </c>
      <c r="E179" s="256" t="e">
        <f t="shared" si="426"/>
        <v>#DIV/0!</v>
      </c>
      <c r="F179" s="259">
        <f t="shared" si="594"/>
        <v>0</v>
      </c>
      <c r="G179" s="259">
        <f t="shared" si="595"/>
        <v>0</v>
      </c>
      <c r="H179" s="259">
        <f t="shared" si="596"/>
        <v>0</v>
      </c>
      <c r="I179" s="259">
        <f t="shared" si="597"/>
        <v>0</v>
      </c>
      <c r="J179" s="259">
        <f>$Y$179+$AN$179+$BC$179</f>
        <v>0</v>
      </c>
      <c r="K179" s="259">
        <f>$Z$179+$AO$179+$BD$179</f>
        <v>0</v>
      </c>
      <c r="L179" s="259">
        <f>$AA$179+$AP$179+$BE$179</f>
        <v>0</v>
      </c>
      <c r="M179" s="259">
        <f t="shared" si="598"/>
        <v>0</v>
      </c>
      <c r="N179" s="259">
        <f t="shared" si="599"/>
        <v>0</v>
      </c>
      <c r="O179" s="259">
        <f t="shared" si="600"/>
        <v>0</v>
      </c>
      <c r="P179" s="259">
        <f t="shared" si="601"/>
        <v>0</v>
      </c>
      <c r="Q179" s="282">
        <f t="shared" si="602"/>
        <v>0</v>
      </c>
      <c r="S179" s="194">
        <f t="shared" si="436"/>
        <v>0</v>
      </c>
      <c r="T179" s="256" t="e">
        <f t="shared" si="437"/>
        <v>#DIV/0!</v>
      </c>
      <c r="U179" s="259">
        <v>0</v>
      </c>
      <c r="V179" s="259">
        <v>0</v>
      </c>
      <c r="W179" s="259">
        <v>0</v>
      </c>
      <c r="X179" s="259">
        <v>0</v>
      </c>
      <c r="Y179" s="259">
        <v>0</v>
      </c>
      <c r="Z179" s="259">
        <v>0</v>
      </c>
      <c r="AA179" s="259">
        <v>0</v>
      </c>
      <c r="AB179" s="259">
        <v>0</v>
      </c>
      <c r="AC179" s="259">
        <v>0</v>
      </c>
      <c r="AD179" s="259">
        <v>0</v>
      </c>
      <c r="AE179" s="259">
        <v>0</v>
      </c>
      <c r="AF179" s="282">
        <v>0</v>
      </c>
      <c r="AH179" s="194">
        <f t="shared" si="397"/>
        <v>0</v>
      </c>
      <c r="AI179" s="256" t="e">
        <f t="shared" si="398"/>
        <v>#DIV/0!</v>
      </c>
      <c r="AJ179" s="259">
        <v>0</v>
      </c>
      <c r="AK179" s="259">
        <v>0</v>
      </c>
      <c r="AL179" s="259">
        <v>0</v>
      </c>
      <c r="AM179" s="259">
        <v>0</v>
      </c>
      <c r="AN179" s="259">
        <v>0</v>
      </c>
      <c r="AO179" s="259">
        <v>0</v>
      </c>
      <c r="AP179" s="259">
        <v>0</v>
      </c>
      <c r="AQ179" s="259">
        <v>0</v>
      </c>
      <c r="AR179" s="259">
        <v>0</v>
      </c>
      <c r="AS179" s="259">
        <v>0</v>
      </c>
      <c r="AT179" s="259">
        <v>0</v>
      </c>
      <c r="AU179" s="282">
        <v>0</v>
      </c>
      <c r="AW179" s="194">
        <f t="shared" si="399"/>
        <v>0</v>
      </c>
      <c r="AX179" s="256" t="e">
        <f t="shared" si="400"/>
        <v>#DIV/0!</v>
      </c>
      <c r="AY179" s="259">
        <v>0</v>
      </c>
      <c r="AZ179" s="259">
        <v>0</v>
      </c>
      <c r="BA179" s="259">
        <v>0</v>
      </c>
      <c r="BB179" s="259">
        <v>0</v>
      </c>
      <c r="BC179" s="259">
        <v>0</v>
      </c>
      <c r="BD179" s="259">
        <v>0</v>
      </c>
      <c r="BE179" s="259">
        <v>0</v>
      </c>
      <c r="BF179" s="259">
        <v>0</v>
      </c>
      <c r="BG179" s="259">
        <v>0</v>
      </c>
      <c r="BH179" s="259">
        <v>0</v>
      </c>
      <c r="BI179" s="259">
        <v>0</v>
      </c>
      <c r="BJ179" s="282">
        <v>0</v>
      </c>
    </row>
    <row r="180" spans="1:62">
      <c r="A180" s="207">
        <v>5326</v>
      </c>
      <c r="B180" s="207" t="s">
        <v>277</v>
      </c>
      <c r="C180" s="199" t="s">
        <v>278</v>
      </c>
      <c r="D180" s="194">
        <f t="shared" si="425"/>
        <v>0</v>
      </c>
      <c r="E180" s="256" t="e">
        <f t="shared" si="426"/>
        <v>#DIV/0!</v>
      </c>
      <c r="F180" s="259">
        <f t="shared" si="594"/>
        <v>0</v>
      </c>
      <c r="G180" s="259">
        <f t="shared" si="595"/>
        <v>0</v>
      </c>
      <c r="H180" s="259">
        <f t="shared" si="596"/>
        <v>0</v>
      </c>
      <c r="I180" s="259">
        <f t="shared" si="597"/>
        <v>0</v>
      </c>
      <c r="J180" s="259">
        <f>$Y$180+$AN$180+$BC$180</f>
        <v>0</v>
      </c>
      <c r="K180" s="259">
        <f>$Z$180+$AO$180+$BD$180</f>
        <v>0</v>
      </c>
      <c r="L180" s="259">
        <f>$AA$180+$AP$180+$BE$180</f>
        <v>0</v>
      </c>
      <c r="M180" s="259">
        <f t="shared" si="598"/>
        <v>0</v>
      </c>
      <c r="N180" s="259">
        <f t="shared" si="599"/>
        <v>0</v>
      </c>
      <c r="O180" s="259">
        <f t="shared" si="600"/>
        <v>0</v>
      </c>
      <c r="P180" s="259">
        <f t="shared" si="601"/>
        <v>0</v>
      </c>
      <c r="Q180" s="282">
        <f t="shared" si="602"/>
        <v>0</v>
      </c>
      <c r="S180" s="194">
        <f t="shared" si="436"/>
        <v>0</v>
      </c>
      <c r="T180" s="256" t="e">
        <f t="shared" si="437"/>
        <v>#DIV/0!</v>
      </c>
      <c r="U180" s="259">
        <v>0</v>
      </c>
      <c r="V180" s="259">
        <v>0</v>
      </c>
      <c r="W180" s="259">
        <v>0</v>
      </c>
      <c r="X180" s="259">
        <v>0</v>
      </c>
      <c r="Y180" s="259">
        <v>0</v>
      </c>
      <c r="Z180" s="259">
        <v>0</v>
      </c>
      <c r="AA180" s="259">
        <v>0</v>
      </c>
      <c r="AB180" s="259">
        <v>0</v>
      </c>
      <c r="AC180" s="259">
        <v>0</v>
      </c>
      <c r="AD180" s="259">
        <v>0</v>
      </c>
      <c r="AE180" s="259">
        <v>0</v>
      </c>
      <c r="AF180" s="282">
        <v>0</v>
      </c>
      <c r="AH180" s="194">
        <f t="shared" si="397"/>
        <v>0</v>
      </c>
      <c r="AI180" s="256" t="e">
        <f t="shared" si="398"/>
        <v>#DIV/0!</v>
      </c>
      <c r="AJ180" s="259">
        <v>0</v>
      </c>
      <c r="AK180" s="259">
        <v>0</v>
      </c>
      <c r="AL180" s="259">
        <v>0</v>
      </c>
      <c r="AM180" s="259">
        <v>0</v>
      </c>
      <c r="AN180" s="259">
        <v>0</v>
      </c>
      <c r="AO180" s="259">
        <v>0</v>
      </c>
      <c r="AP180" s="259">
        <v>0</v>
      </c>
      <c r="AQ180" s="259">
        <v>0</v>
      </c>
      <c r="AR180" s="259">
        <v>0</v>
      </c>
      <c r="AS180" s="259">
        <v>0</v>
      </c>
      <c r="AT180" s="259">
        <v>0</v>
      </c>
      <c r="AU180" s="282">
        <v>0</v>
      </c>
      <c r="AW180" s="194">
        <f t="shared" si="399"/>
        <v>0</v>
      </c>
      <c r="AX180" s="256" t="e">
        <f t="shared" si="400"/>
        <v>#DIV/0!</v>
      </c>
      <c r="AY180" s="259">
        <v>0</v>
      </c>
      <c r="AZ180" s="259">
        <v>0</v>
      </c>
      <c r="BA180" s="259">
        <v>0</v>
      </c>
      <c r="BB180" s="259">
        <v>0</v>
      </c>
      <c r="BC180" s="259">
        <v>0</v>
      </c>
      <c r="BD180" s="259">
        <v>0</v>
      </c>
      <c r="BE180" s="259">
        <v>0</v>
      </c>
      <c r="BF180" s="259">
        <v>0</v>
      </c>
      <c r="BG180" s="259">
        <v>0</v>
      </c>
      <c r="BH180" s="259">
        <v>0</v>
      </c>
      <c r="BI180" s="259">
        <v>0</v>
      </c>
      <c r="BJ180" s="282">
        <v>0</v>
      </c>
    </row>
    <row r="181" spans="1:62">
      <c r="A181" s="311"/>
      <c r="B181" s="311"/>
      <c r="C181" s="312" t="s">
        <v>46</v>
      </c>
      <c r="D181" s="313">
        <f t="shared" si="425"/>
        <v>0</v>
      </c>
      <c r="E181" s="345" t="e">
        <f t="shared" si="426"/>
        <v>#DIV/0!</v>
      </c>
      <c r="F181" s="313">
        <f t="shared" si="594"/>
        <v>0</v>
      </c>
      <c r="G181" s="313">
        <f t="shared" si="595"/>
        <v>0</v>
      </c>
      <c r="H181" s="313">
        <f t="shared" si="596"/>
        <v>0</v>
      </c>
      <c r="I181" s="313">
        <f t="shared" si="597"/>
        <v>0</v>
      </c>
      <c r="J181" s="313">
        <f>$Y$181+$AN$181+$BC$181</f>
        <v>0</v>
      </c>
      <c r="K181" s="313">
        <f>$Z$181+$AO$181+$BD$181</f>
        <v>0</v>
      </c>
      <c r="L181" s="313">
        <f>$AA$181+$AP$181+$BE$181</f>
        <v>0</v>
      </c>
      <c r="M181" s="313">
        <f t="shared" si="598"/>
        <v>0</v>
      </c>
      <c r="N181" s="313">
        <f t="shared" si="599"/>
        <v>0</v>
      </c>
      <c r="O181" s="313">
        <f t="shared" si="600"/>
        <v>0</v>
      </c>
      <c r="P181" s="313">
        <f t="shared" si="601"/>
        <v>0</v>
      </c>
      <c r="Q181" s="367">
        <f t="shared" si="602"/>
        <v>0</v>
      </c>
      <c r="S181" s="313">
        <f t="shared" si="436"/>
        <v>0</v>
      </c>
      <c r="T181" s="345" t="e">
        <f t="shared" si="437"/>
        <v>#DIV/0!</v>
      </c>
      <c r="U181" s="313">
        <v>0</v>
      </c>
      <c r="V181" s="313">
        <v>0</v>
      </c>
      <c r="W181" s="313">
        <v>0</v>
      </c>
      <c r="X181" s="313">
        <v>0</v>
      </c>
      <c r="Y181" s="313">
        <v>0</v>
      </c>
      <c r="Z181" s="313">
        <v>0</v>
      </c>
      <c r="AA181" s="313">
        <v>0</v>
      </c>
      <c r="AB181" s="313">
        <v>0</v>
      </c>
      <c r="AC181" s="313">
        <v>0</v>
      </c>
      <c r="AD181" s="313">
        <v>0</v>
      </c>
      <c r="AE181" s="313">
        <v>0</v>
      </c>
      <c r="AF181" s="367">
        <v>0</v>
      </c>
      <c r="AH181" s="313">
        <f t="shared" si="397"/>
        <v>0</v>
      </c>
      <c r="AI181" s="345" t="e">
        <f t="shared" si="398"/>
        <v>#DIV/0!</v>
      </c>
      <c r="AJ181" s="313">
        <v>0</v>
      </c>
      <c r="AK181" s="313">
        <v>0</v>
      </c>
      <c r="AL181" s="313">
        <v>0</v>
      </c>
      <c r="AM181" s="313">
        <v>0</v>
      </c>
      <c r="AN181" s="313">
        <v>0</v>
      </c>
      <c r="AO181" s="313">
        <v>0</v>
      </c>
      <c r="AP181" s="313">
        <v>0</v>
      </c>
      <c r="AQ181" s="313">
        <v>0</v>
      </c>
      <c r="AR181" s="313">
        <v>0</v>
      </c>
      <c r="AS181" s="313">
        <v>0</v>
      </c>
      <c r="AT181" s="313">
        <v>0</v>
      </c>
      <c r="AU181" s="367">
        <v>0</v>
      </c>
      <c r="AW181" s="313">
        <f t="shared" si="399"/>
        <v>0</v>
      </c>
      <c r="AX181" s="345" t="e">
        <f t="shared" si="400"/>
        <v>#DIV/0!</v>
      </c>
      <c r="AY181" s="313">
        <v>0</v>
      </c>
      <c r="AZ181" s="313">
        <v>0</v>
      </c>
      <c r="BA181" s="313">
        <v>0</v>
      </c>
      <c r="BB181" s="313">
        <v>0</v>
      </c>
      <c r="BC181" s="313">
        <v>0</v>
      </c>
      <c r="BD181" s="313">
        <v>0</v>
      </c>
      <c r="BE181" s="313">
        <v>0</v>
      </c>
      <c r="BF181" s="313">
        <v>0</v>
      </c>
      <c r="BG181" s="313">
        <v>0</v>
      </c>
      <c r="BH181" s="313">
        <v>0</v>
      </c>
      <c r="BI181" s="313">
        <v>0</v>
      </c>
      <c r="BJ181" s="367">
        <v>0</v>
      </c>
    </row>
    <row r="182" spans="1:62">
      <c r="A182" s="314"/>
      <c r="B182" s="314"/>
      <c r="C182" s="315" t="s">
        <v>76</v>
      </c>
      <c r="D182" s="316">
        <f t="shared" si="425"/>
        <v>0</v>
      </c>
      <c r="E182" s="346" t="e">
        <f t="shared" si="426"/>
        <v>#DIV/0!</v>
      </c>
      <c r="F182" s="316">
        <f t="shared" ref="F182:Q182" si="603">SUM(F166:F181)</f>
        <v>0</v>
      </c>
      <c r="G182" s="316">
        <f t="shared" si="603"/>
        <v>0</v>
      </c>
      <c r="H182" s="316">
        <f t="shared" si="603"/>
        <v>0</v>
      </c>
      <c r="I182" s="316">
        <f t="shared" si="603"/>
        <v>0</v>
      </c>
      <c r="J182" s="316">
        <f t="shared" si="603"/>
        <v>0</v>
      </c>
      <c r="K182" s="316">
        <f t="shared" si="603"/>
        <v>0</v>
      </c>
      <c r="L182" s="316">
        <f t="shared" si="603"/>
        <v>0</v>
      </c>
      <c r="M182" s="316">
        <f t="shared" si="603"/>
        <v>0</v>
      </c>
      <c r="N182" s="316">
        <f t="shared" si="603"/>
        <v>0</v>
      </c>
      <c r="O182" s="316">
        <f t="shared" si="603"/>
        <v>0</v>
      </c>
      <c r="P182" s="316">
        <f t="shared" si="603"/>
        <v>0</v>
      </c>
      <c r="Q182" s="368">
        <f t="shared" si="603"/>
        <v>0</v>
      </c>
      <c r="S182" s="316">
        <f t="shared" si="436"/>
        <v>0</v>
      </c>
      <c r="T182" s="346" t="e">
        <f t="shared" si="437"/>
        <v>#DIV/0!</v>
      </c>
      <c r="U182" s="316">
        <f>SUM(U166:U181)</f>
        <v>0</v>
      </c>
      <c r="V182" s="316">
        <f t="shared" ref="V182:AF182" si="604">SUM(V166:V181)</f>
        <v>0</v>
      </c>
      <c r="W182" s="316">
        <f t="shared" si="604"/>
        <v>0</v>
      </c>
      <c r="X182" s="316">
        <f t="shared" si="604"/>
        <v>0</v>
      </c>
      <c r="Y182" s="316">
        <f>SUM($Y$166:$Y$181)</f>
        <v>0</v>
      </c>
      <c r="Z182" s="316">
        <f>SUM($Z$166:$Z$181)</f>
        <v>0</v>
      </c>
      <c r="AA182" s="316">
        <f t="shared" si="604"/>
        <v>0</v>
      </c>
      <c r="AB182" s="316">
        <f t="shared" si="604"/>
        <v>0</v>
      </c>
      <c r="AC182" s="316">
        <f t="shared" si="604"/>
        <v>0</v>
      </c>
      <c r="AD182" s="316">
        <f t="shared" si="604"/>
        <v>0</v>
      </c>
      <c r="AE182" s="316">
        <f t="shared" si="604"/>
        <v>0</v>
      </c>
      <c r="AF182" s="368">
        <f t="shared" si="604"/>
        <v>0</v>
      </c>
      <c r="AH182" s="316">
        <f t="shared" si="397"/>
        <v>0</v>
      </c>
      <c r="AI182" s="346" t="e">
        <f t="shared" si="398"/>
        <v>#DIV/0!</v>
      </c>
      <c r="AJ182" s="316">
        <f>SUM(AJ166:AJ181)</f>
        <v>0</v>
      </c>
      <c r="AK182" s="316">
        <f t="shared" ref="AK182" si="605">SUM(AK166:AK181)</f>
        <v>0</v>
      </c>
      <c r="AL182" s="316">
        <f t="shared" ref="AL182" si="606">SUM(AL166:AL181)</f>
        <v>0</v>
      </c>
      <c r="AM182" s="316">
        <f t="shared" ref="AM182" si="607">SUM(AM166:AM181)</f>
        <v>0</v>
      </c>
      <c r="AN182" s="316">
        <f t="shared" ref="AN182" si="608">SUM(AN166:AN181)</f>
        <v>0</v>
      </c>
      <c r="AO182" s="316">
        <f t="shared" ref="AO182" si="609">SUM(AO166:AO181)</f>
        <v>0</v>
      </c>
      <c r="AP182" s="316">
        <f t="shared" ref="AP182" si="610">SUM(AP166:AP181)</f>
        <v>0</v>
      </c>
      <c r="AQ182" s="316">
        <f t="shared" ref="AQ182" si="611">SUM(AQ166:AQ181)</f>
        <v>0</v>
      </c>
      <c r="AR182" s="316">
        <f t="shared" ref="AR182" si="612">SUM(AR166:AR181)</f>
        <v>0</v>
      </c>
      <c r="AS182" s="316">
        <f t="shared" ref="AS182" si="613">SUM(AS166:AS181)</f>
        <v>0</v>
      </c>
      <c r="AT182" s="316">
        <f t="shared" ref="AT182" si="614">SUM(AT166:AT181)</f>
        <v>0</v>
      </c>
      <c r="AU182" s="368">
        <f t="shared" ref="AU182" si="615">SUM(AU166:AU181)</f>
        <v>0</v>
      </c>
      <c r="AW182" s="316">
        <f t="shared" si="399"/>
        <v>0</v>
      </c>
      <c r="AX182" s="346" t="e">
        <f t="shared" si="400"/>
        <v>#DIV/0!</v>
      </c>
      <c r="AY182" s="316">
        <f>SUM(AY166:AY181)</f>
        <v>0</v>
      </c>
      <c r="AZ182" s="316">
        <f t="shared" ref="AZ182" si="616">SUM(AZ166:AZ181)</f>
        <v>0</v>
      </c>
      <c r="BA182" s="316">
        <f t="shared" ref="BA182" si="617">SUM(BA166:BA181)</f>
        <v>0</v>
      </c>
      <c r="BB182" s="316">
        <f t="shared" ref="BB182" si="618">SUM(BB166:BB181)</f>
        <v>0</v>
      </c>
      <c r="BC182" s="316">
        <f t="shared" ref="BC182" si="619">SUM(BC166:BC181)</f>
        <v>0</v>
      </c>
      <c r="BD182" s="316">
        <f t="shared" ref="BD182" si="620">SUM(BD166:BD181)</f>
        <v>0</v>
      </c>
      <c r="BE182" s="316">
        <f t="shared" ref="BE182" si="621">SUM(BE166:BE181)</f>
        <v>0</v>
      </c>
      <c r="BF182" s="316">
        <f t="shared" ref="BF182" si="622">SUM(BF166:BF181)</f>
        <v>0</v>
      </c>
      <c r="BG182" s="316">
        <f t="shared" ref="BG182" si="623">SUM(BG166:BG181)</f>
        <v>0</v>
      </c>
      <c r="BH182" s="316">
        <f t="shared" ref="BH182" si="624">SUM(BH166:BH181)</f>
        <v>0</v>
      </c>
      <c r="BI182" s="316">
        <f t="shared" ref="BI182" si="625">SUM(BI166:BI181)</f>
        <v>0</v>
      </c>
      <c r="BJ182" s="368">
        <f t="shared" ref="BJ182" si="626">SUM(BJ166:BJ181)</f>
        <v>0</v>
      </c>
    </row>
    <row r="183" spans="1:62">
      <c r="A183" s="207">
        <v>5399</v>
      </c>
      <c r="B183" s="207">
        <v>5399020101</v>
      </c>
      <c r="C183" s="199" t="s">
        <v>279</v>
      </c>
      <c r="D183" s="194">
        <f t="shared" si="425"/>
        <v>0</v>
      </c>
      <c r="E183" s="256" t="e">
        <f t="shared" si="426"/>
        <v>#DIV/0!</v>
      </c>
      <c r="F183" s="259">
        <f t="shared" ref="F183:F188" si="627">U183+AJ183+AY183</f>
        <v>0</v>
      </c>
      <c r="G183" s="259">
        <f t="shared" ref="G183:G188" si="628">V183+AK183+AZ183</f>
        <v>0</v>
      </c>
      <c r="H183" s="259">
        <f t="shared" ref="H183:H188" si="629">W183+AL183+BA183</f>
        <v>0</v>
      </c>
      <c r="I183" s="259">
        <f t="shared" ref="I183:I188" si="630">X183+AM183+BB183</f>
        <v>0</v>
      </c>
      <c r="J183" s="259">
        <f>$Y$183+$AN$183+$BC$183</f>
        <v>0</v>
      </c>
      <c r="K183" s="259">
        <f>$Z$183+$AO$183+$BD$183</f>
        <v>0</v>
      </c>
      <c r="L183" s="259">
        <f>$AA$183+$AP$183+$BE$183</f>
        <v>0</v>
      </c>
      <c r="M183" s="259">
        <f t="shared" ref="M183:M188" si="631">AB183+AQ183+BF183</f>
        <v>0</v>
      </c>
      <c r="N183" s="259">
        <f t="shared" ref="N183:N188" si="632">AC183+AR183+BG183</f>
        <v>0</v>
      </c>
      <c r="O183" s="259">
        <f t="shared" ref="O183:O188" si="633">AD183+AS183+BH183</f>
        <v>0</v>
      </c>
      <c r="P183" s="259">
        <f t="shared" ref="P183:P188" si="634">AE183+AT183+BI183</f>
        <v>0</v>
      </c>
      <c r="Q183" s="282">
        <f t="shared" ref="Q183:Q188" si="635">AF183+AU183+BJ183</f>
        <v>0</v>
      </c>
      <c r="S183" s="194">
        <f t="shared" si="436"/>
        <v>0</v>
      </c>
      <c r="T183" s="256" t="e">
        <f t="shared" si="437"/>
        <v>#DIV/0!</v>
      </c>
      <c r="U183" s="259">
        <v>0</v>
      </c>
      <c r="V183" s="259">
        <v>0</v>
      </c>
      <c r="W183" s="259">
        <v>0</v>
      </c>
      <c r="X183" s="259">
        <v>0</v>
      </c>
      <c r="Y183" s="259">
        <v>0</v>
      </c>
      <c r="Z183" s="259">
        <v>0</v>
      </c>
      <c r="AA183" s="259">
        <v>0</v>
      </c>
      <c r="AB183" s="259">
        <v>0</v>
      </c>
      <c r="AC183" s="259">
        <v>0</v>
      </c>
      <c r="AD183" s="259">
        <v>0</v>
      </c>
      <c r="AE183" s="259">
        <v>0</v>
      </c>
      <c r="AF183" s="282">
        <v>0</v>
      </c>
      <c r="AH183" s="194">
        <f t="shared" si="397"/>
        <v>0</v>
      </c>
      <c r="AI183" s="256" t="e">
        <f t="shared" si="398"/>
        <v>#DIV/0!</v>
      </c>
      <c r="AJ183" s="259">
        <v>0</v>
      </c>
      <c r="AK183" s="259">
        <v>0</v>
      </c>
      <c r="AL183" s="259">
        <v>0</v>
      </c>
      <c r="AM183" s="259">
        <v>0</v>
      </c>
      <c r="AN183" s="259">
        <v>0</v>
      </c>
      <c r="AO183" s="259">
        <v>0</v>
      </c>
      <c r="AP183" s="259">
        <v>0</v>
      </c>
      <c r="AQ183" s="259">
        <v>0</v>
      </c>
      <c r="AR183" s="259">
        <v>0</v>
      </c>
      <c r="AS183" s="259">
        <v>0</v>
      </c>
      <c r="AT183" s="259">
        <v>0</v>
      </c>
      <c r="AU183" s="282">
        <v>0</v>
      </c>
      <c r="AW183" s="194">
        <f t="shared" si="399"/>
        <v>0</v>
      </c>
      <c r="AX183" s="256" t="e">
        <f t="shared" si="400"/>
        <v>#DIV/0!</v>
      </c>
      <c r="AY183" s="259">
        <v>0</v>
      </c>
      <c r="AZ183" s="259">
        <v>0</v>
      </c>
      <c r="BA183" s="259">
        <v>0</v>
      </c>
      <c r="BB183" s="259">
        <v>0</v>
      </c>
      <c r="BC183" s="259">
        <v>0</v>
      </c>
      <c r="BD183" s="259">
        <v>0</v>
      </c>
      <c r="BE183" s="259">
        <v>0</v>
      </c>
      <c r="BF183" s="259">
        <v>0</v>
      </c>
      <c r="BG183" s="259">
        <v>0</v>
      </c>
      <c r="BH183" s="259">
        <v>0</v>
      </c>
      <c r="BI183" s="259">
        <v>0</v>
      </c>
      <c r="BJ183" s="282">
        <v>0</v>
      </c>
    </row>
    <row r="184" spans="1:62">
      <c r="A184" s="207"/>
      <c r="B184" s="207"/>
      <c r="C184" s="199" t="s">
        <v>280</v>
      </c>
      <c r="D184" s="194">
        <f t="shared" si="425"/>
        <v>0</v>
      </c>
      <c r="E184" s="256" t="e">
        <f t="shared" si="426"/>
        <v>#DIV/0!</v>
      </c>
      <c r="F184" s="259">
        <f t="shared" si="627"/>
        <v>0</v>
      </c>
      <c r="G184" s="259">
        <f t="shared" si="628"/>
        <v>0</v>
      </c>
      <c r="H184" s="259">
        <f t="shared" si="629"/>
        <v>0</v>
      </c>
      <c r="I184" s="259">
        <f t="shared" si="630"/>
        <v>0</v>
      </c>
      <c r="J184" s="259">
        <f>$Y$184+$AN$184+$BC$184</f>
        <v>0</v>
      </c>
      <c r="K184" s="259">
        <f>$Z$184+$AO$184+$BD$184</f>
        <v>0</v>
      </c>
      <c r="L184" s="259">
        <f>$AA$184+$AP$184+$BE$184</f>
        <v>0</v>
      </c>
      <c r="M184" s="259">
        <f t="shared" si="631"/>
        <v>0</v>
      </c>
      <c r="N184" s="259">
        <f t="shared" si="632"/>
        <v>0</v>
      </c>
      <c r="O184" s="259">
        <f t="shared" si="633"/>
        <v>0</v>
      </c>
      <c r="P184" s="259">
        <f t="shared" si="634"/>
        <v>0</v>
      </c>
      <c r="Q184" s="282">
        <f t="shared" si="635"/>
        <v>0</v>
      </c>
      <c r="S184" s="194">
        <f t="shared" si="436"/>
        <v>0</v>
      </c>
      <c r="T184" s="256" t="e">
        <f t="shared" si="437"/>
        <v>#DIV/0!</v>
      </c>
      <c r="U184" s="259">
        <v>0</v>
      </c>
      <c r="V184" s="259">
        <v>0</v>
      </c>
      <c r="W184" s="259">
        <v>0</v>
      </c>
      <c r="X184" s="259">
        <v>0</v>
      </c>
      <c r="Y184" s="259">
        <v>0</v>
      </c>
      <c r="Z184" s="259">
        <v>0</v>
      </c>
      <c r="AA184" s="259">
        <v>0</v>
      </c>
      <c r="AB184" s="259">
        <v>0</v>
      </c>
      <c r="AC184" s="259">
        <v>0</v>
      </c>
      <c r="AD184" s="259">
        <v>0</v>
      </c>
      <c r="AE184" s="259">
        <v>0</v>
      </c>
      <c r="AF184" s="282">
        <v>0</v>
      </c>
      <c r="AH184" s="194">
        <f t="shared" si="397"/>
        <v>0</v>
      </c>
      <c r="AI184" s="256" t="e">
        <f t="shared" si="398"/>
        <v>#DIV/0!</v>
      </c>
      <c r="AJ184" s="259">
        <v>0</v>
      </c>
      <c r="AK184" s="259">
        <v>0</v>
      </c>
      <c r="AL184" s="259">
        <v>0</v>
      </c>
      <c r="AM184" s="259">
        <v>0</v>
      </c>
      <c r="AN184" s="259">
        <v>0</v>
      </c>
      <c r="AO184" s="259">
        <v>0</v>
      </c>
      <c r="AP184" s="259">
        <v>0</v>
      </c>
      <c r="AQ184" s="259">
        <v>0</v>
      </c>
      <c r="AR184" s="259">
        <v>0</v>
      </c>
      <c r="AS184" s="259">
        <v>0</v>
      </c>
      <c r="AT184" s="259">
        <v>0</v>
      </c>
      <c r="AU184" s="282">
        <v>0</v>
      </c>
      <c r="AW184" s="194">
        <f t="shared" si="399"/>
        <v>0</v>
      </c>
      <c r="AX184" s="256" t="e">
        <f t="shared" si="400"/>
        <v>#DIV/0!</v>
      </c>
      <c r="AY184" s="259">
        <v>0</v>
      </c>
      <c r="AZ184" s="259">
        <v>0</v>
      </c>
      <c r="BA184" s="259">
        <v>0</v>
      </c>
      <c r="BB184" s="259">
        <v>0</v>
      </c>
      <c r="BC184" s="259">
        <v>0</v>
      </c>
      <c r="BD184" s="259">
        <v>0</v>
      </c>
      <c r="BE184" s="259">
        <v>0</v>
      </c>
      <c r="BF184" s="259">
        <v>0</v>
      </c>
      <c r="BG184" s="259">
        <v>0</v>
      </c>
      <c r="BH184" s="259">
        <v>0</v>
      </c>
      <c r="BI184" s="259">
        <v>0</v>
      </c>
      <c r="BJ184" s="282">
        <v>0</v>
      </c>
    </row>
    <row r="185" spans="1:62">
      <c r="A185" s="207">
        <v>5327</v>
      </c>
      <c r="B185" s="207" t="s">
        <v>281</v>
      </c>
      <c r="C185" s="199" t="s">
        <v>282</v>
      </c>
      <c r="D185" s="194">
        <f t="shared" si="425"/>
        <v>0</v>
      </c>
      <c r="E185" s="256" t="e">
        <f t="shared" si="426"/>
        <v>#DIV/0!</v>
      </c>
      <c r="F185" s="259">
        <f t="shared" si="627"/>
        <v>0</v>
      </c>
      <c r="G185" s="259">
        <f t="shared" si="628"/>
        <v>0</v>
      </c>
      <c r="H185" s="259">
        <f t="shared" si="629"/>
        <v>0</v>
      </c>
      <c r="I185" s="259">
        <f t="shared" si="630"/>
        <v>0</v>
      </c>
      <c r="J185" s="259">
        <f>$Y$185+$AN$185+$BC$185</f>
        <v>0</v>
      </c>
      <c r="K185" s="259">
        <f>$Z$185+$AO$185+$BD$185</f>
        <v>0</v>
      </c>
      <c r="L185" s="259">
        <f>$AA$185+$AP$185+$BE$185</f>
        <v>0</v>
      </c>
      <c r="M185" s="259">
        <f t="shared" si="631"/>
        <v>0</v>
      </c>
      <c r="N185" s="259">
        <f t="shared" si="632"/>
        <v>0</v>
      </c>
      <c r="O185" s="259">
        <f t="shared" si="633"/>
        <v>0</v>
      </c>
      <c r="P185" s="259">
        <f t="shared" si="634"/>
        <v>0</v>
      </c>
      <c r="Q185" s="282">
        <f t="shared" si="635"/>
        <v>0</v>
      </c>
      <c r="S185" s="194">
        <f t="shared" si="436"/>
        <v>0</v>
      </c>
      <c r="T185" s="256" t="e">
        <f t="shared" si="437"/>
        <v>#DIV/0!</v>
      </c>
      <c r="U185" s="259">
        <v>0</v>
      </c>
      <c r="V185" s="259">
        <v>0</v>
      </c>
      <c r="W185" s="259">
        <v>0</v>
      </c>
      <c r="X185" s="259">
        <v>0</v>
      </c>
      <c r="Y185" s="259">
        <v>0</v>
      </c>
      <c r="Z185" s="259">
        <v>0</v>
      </c>
      <c r="AA185" s="259">
        <v>0</v>
      </c>
      <c r="AB185" s="259">
        <v>0</v>
      </c>
      <c r="AC185" s="259">
        <v>0</v>
      </c>
      <c r="AD185" s="259">
        <v>0</v>
      </c>
      <c r="AE185" s="259">
        <v>0</v>
      </c>
      <c r="AF185" s="282">
        <v>0</v>
      </c>
      <c r="AH185" s="194">
        <f t="shared" si="397"/>
        <v>0</v>
      </c>
      <c r="AI185" s="256" t="e">
        <f t="shared" si="398"/>
        <v>#DIV/0!</v>
      </c>
      <c r="AJ185" s="259">
        <v>0</v>
      </c>
      <c r="AK185" s="259">
        <v>0</v>
      </c>
      <c r="AL185" s="259">
        <v>0</v>
      </c>
      <c r="AM185" s="259">
        <v>0</v>
      </c>
      <c r="AN185" s="259">
        <v>0</v>
      </c>
      <c r="AO185" s="259">
        <v>0</v>
      </c>
      <c r="AP185" s="259">
        <v>0</v>
      </c>
      <c r="AQ185" s="259">
        <v>0</v>
      </c>
      <c r="AR185" s="259">
        <v>0</v>
      </c>
      <c r="AS185" s="259">
        <v>0</v>
      </c>
      <c r="AT185" s="259">
        <v>0</v>
      </c>
      <c r="AU185" s="282">
        <v>0</v>
      </c>
      <c r="AW185" s="194">
        <f t="shared" si="399"/>
        <v>0</v>
      </c>
      <c r="AX185" s="256" t="e">
        <f t="shared" si="400"/>
        <v>#DIV/0!</v>
      </c>
      <c r="AY185" s="259">
        <v>0</v>
      </c>
      <c r="AZ185" s="259">
        <v>0</v>
      </c>
      <c r="BA185" s="259">
        <v>0</v>
      </c>
      <c r="BB185" s="259">
        <v>0</v>
      </c>
      <c r="BC185" s="259">
        <v>0</v>
      </c>
      <c r="BD185" s="259">
        <v>0</v>
      </c>
      <c r="BE185" s="259">
        <v>0</v>
      </c>
      <c r="BF185" s="259">
        <v>0</v>
      </c>
      <c r="BG185" s="259">
        <v>0</v>
      </c>
      <c r="BH185" s="259">
        <v>0</v>
      </c>
      <c r="BI185" s="259">
        <v>0</v>
      </c>
      <c r="BJ185" s="282">
        <v>0</v>
      </c>
    </row>
    <row r="186" spans="1:62">
      <c r="A186" s="207">
        <v>5327</v>
      </c>
      <c r="B186" s="207" t="s">
        <v>283</v>
      </c>
      <c r="C186" s="199" t="s">
        <v>284</v>
      </c>
      <c r="D186" s="194">
        <f t="shared" si="425"/>
        <v>0</v>
      </c>
      <c r="E186" s="256" t="e">
        <f t="shared" si="426"/>
        <v>#DIV/0!</v>
      </c>
      <c r="F186" s="259">
        <f t="shared" si="627"/>
        <v>0</v>
      </c>
      <c r="G186" s="259">
        <f t="shared" si="628"/>
        <v>0</v>
      </c>
      <c r="H186" s="259">
        <f t="shared" si="629"/>
        <v>0</v>
      </c>
      <c r="I186" s="259">
        <f t="shared" si="630"/>
        <v>0</v>
      </c>
      <c r="J186" s="259">
        <f>$Y$186+$AN$186+$BC$186</f>
        <v>0</v>
      </c>
      <c r="K186" s="259">
        <f>$Z$186+$AO$186+$BD$186</f>
        <v>0</v>
      </c>
      <c r="L186" s="259">
        <f>$AA$186+$AP$186+$BE$186</f>
        <v>0</v>
      </c>
      <c r="M186" s="259">
        <f t="shared" si="631"/>
        <v>0</v>
      </c>
      <c r="N186" s="259">
        <f t="shared" si="632"/>
        <v>0</v>
      </c>
      <c r="O186" s="259">
        <f t="shared" si="633"/>
        <v>0</v>
      </c>
      <c r="P186" s="259">
        <f t="shared" si="634"/>
        <v>0</v>
      </c>
      <c r="Q186" s="282">
        <f t="shared" si="635"/>
        <v>0</v>
      </c>
      <c r="S186" s="194">
        <f t="shared" si="436"/>
        <v>0</v>
      </c>
      <c r="T186" s="256" t="e">
        <f t="shared" si="437"/>
        <v>#DIV/0!</v>
      </c>
      <c r="U186" s="259">
        <v>0</v>
      </c>
      <c r="V186" s="259">
        <v>0</v>
      </c>
      <c r="W186" s="259">
        <v>0</v>
      </c>
      <c r="X186" s="259">
        <v>0</v>
      </c>
      <c r="Y186" s="259">
        <v>0</v>
      </c>
      <c r="Z186" s="259">
        <v>0</v>
      </c>
      <c r="AA186" s="259">
        <v>0</v>
      </c>
      <c r="AB186" s="259">
        <v>0</v>
      </c>
      <c r="AC186" s="259">
        <v>0</v>
      </c>
      <c r="AD186" s="259">
        <v>0</v>
      </c>
      <c r="AE186" s="259">
        <v>0</v>
      </c>
      <c r="AF186" s="282">
        <v>0</v>
      </c>
      <c r="AH186" s="194">
        <f t="shared" si="397"/>
        <v>0</v>
      </c>
      <c r="AI186" s="256" t="e">
        <f t="shared" si="398"/>
        <v>#DIV/0!</v>
      </c>
      <c r="AJ186" s="259">
        <v>0</v>
      </c>
      <c r="AK186" s="259">
        <v>0</v>
      </c>
      <c r="AL186" s="259">
        <v>0</v>
      </c>
      <c r="AM186" s="259">
        <v>0</v>
      </c>
      <c r="AN186" s="259">
        <v>0</v>
      </c>
      <c r="AO186" s="259">
        <v>0</v>
      </c>
      <c r="AP186" s="259">
        <v>0</v>
      </c>
      <c r="AQ186" s="259">
        <v>0</v>
      </c>
      <c r="AR186" s="259">
        <v>0</v>
      </c>
      <c r="AS186" s="259">
        <v>0</v>
      </c>
      <c r="AT186" s="259">
        <v>0</v>
      </c>
      <c r="AU186" s="282">
        <v>0</v>
      </c>
      <c r="AW186" s="194">
        <f t="shared" si="399"/>
        <v>0</v>
      </c>
      <c r="AX186" s="256" t="e">
        <f t="shared" si="400"/>
        <v>#DIV/0!</v>
      </c>
      <c r="AY186" s="259">
        <v>0</v>
      </c>
      <c r="AZ186" s="259">
        <v>0</v>
      </c>
      <c r="BA186" s="259">
        <v>0</v>
      </c>
      <c r="BB186" s="259">
        <v>0</v>
      </c>
      <c r="BC186" s="259">
        <v>0</v>
      </c>
      <c r="BD186" s="259">
        <v>0</v>
      </c>
      <c r="BE186" s="259">
        <v>0</v>
      </c>
      <c r="BF186" s="259">
        <v>0</v>
      </c>
      <c r="BG186" s="259">
        <v>0</v>
      </c>
      <c r="BH186" s="259">
        <v>0</v>
      </c>
      <c r="BI186" s="259">
        <v>0</v>
      </c>
      <c r="BJ186" s="282">
        <v>0</v>
      </c>
    </row>
    <row r="187" spans="1:62">
      <c r="A187" s="207">
        <v>5325</v>
      </c>
      <c r="B187" s="207">
        <v>5325030101</v>
      </c>
      <c r="C187" s="199" t="s">
        <v>285</v>
      </c>
      <c r="D187" s="194">
        <f t="shared" si="425"/>
        <v>0</v>
      </c>
      <c r="E187" s="256" t="e">
        <f t="shared" si="426"/>
        <v>#DIV/0!</v>
      </c>
      <c r="F187" s="259">
        <f t="shared" si="627"/>
        <v>0</v>
      </c>
      <c r="G187" s="259">
        <f t="shared" si="628"/>
        <v>0</v>
      </c>
      <c r="H187" s="259">
        <f t="shared" si="629"/>
        <v>0</v>
      </c>
      <c r="I187" s="259">
        <f t="shared" si="630"/>
        <v>0</v>
      </c>
      <c r="J187" s="259">
        <f>$Y$187+$AN$187+$BC$187</f>
        <v>0</v>
      </c>
      <c r="K187" s="259">
        <f>$Z$187+$AO$187+$BD$187</f>
        <v>0</v>
      </c>
      <c r="L187" s="259">
        <f>$AA$187+$AP$187+$BE$187</f>
        <v>0</v>
      </c>
      <c r="M187" s="259">
        <f t="shared" si="631"/>
        <v>0</v>
      </c>
      <c r="N187" s="259">
        <f t="shared" si="632"/>
        <v>0</v>
      </c>
      <c r="O187" s="259">
        <f t="shared" si="633"/>
        <v>0</v>
      </c>
      <c r="P187" s="259">
        <f t="shared" si="634"/>
        <v>0</v>
      </c>
      <c r="Q187" s="282">
        <f t="shared" si="635"/>
        <v>0</v>
      </c>
      <c r="S187" s="194">
        <f t="shared" si="436"/>
        <v>0</v>
      </c>
      <c r="T187" s="256" t="e">
        <f t="shared" si="437"/>
        <v>#DIV/0!</v>
      </c>
      <c r="U187" s="259">
        <v>0</v>
      </c>
      <c r="V187" s="259">
        <v>0</v>
      </c>
      <c r="W187" s="259">
        <v>0</v>
      </c>
      <c r="X187" s="259">
        <v>0</v>
      </c>
      <c r="Y187" s="259">
        <v>0</v>
      </c>
      <c r="Z187" s="259">
        <v>0</v>
      </c>
      <c r="AA187" s="259">
        <v>0</v>
      </c>
      <c r="AB187" s="259">
        <v>0</v>
      </c>
      <c r="AC187" s="259">
        <v>0</v>
      </c>
      <c r="AD187" s="259">
        <v>0</v>
      </c>
      <c r="AE187" s="259">
        <v>0</v>
      </c>
      <c r="AF187" s="282">
        <v>0</v>
      </c>
      <c r="AH187" s="194">
        <f t="shared" si="397"/>
        <v>0</v>
      </c>
      <c r="AI187" s="256" t="e">
        <f t="shared" si="398"/>
        <v>#DIV/0!</v>
      </c>
      <c r="AJ187" s="259">
        <v>0</v>
      </c>
      <c r="AK187" s="259">
        <v>0</v>
      </c>
      <c r="AL187" s="259">
        <v>0</v>
      </c>
      <c r="AM187" s="259">
        <v>0</v>
      </c>
      <c r="AN187" s="259">
        <v>0</v>
      </c>
      <c r="AO187" s="259">
        <v>0</v>
      </c>
      <c r="AP187" s="259">
        <v>0</v>
      </c>
      <c r="AQ187" s="259">
        <v>0</v>
      </c>
      <c r="AR187" s="259">
        <v>0</v>
      </c>
      <c r="AS187" s="259">
        <v>0</v>
      </c>
      <c r="AT187" s="259">
        <v>0</v>
      </c>
      <c r="AU187" s="282">
        <v>0</v>
      </c>
      <c r="AW187" s="194">
        <f t="shared" si="399"/>
        <v>0</v>
      </c>
      <c r="AX187" s="256" t="e">
        <f t="shared" si="400"/>
        <v>#DIV/0!</v>
      </c>
      <c r="AY187" s="259">
        <v>0</v>
      </c>
      <c r="AZ187" s="259">
        <v>0</v>
      </c>
      <c r="BA187" s="259">
        <v>0</v>
      </c>
      <c r="BB187" s="259">
        <v>0</v>
      </c>
      <c r="BC187" s="259">
        <v>0</v>
      </c>
      <c r="BD187" s="259">
        <v>0</v>
      </c>
      <c r="BE187" s="259">
        <v>0</v>
      </c>
      <c r="BF187" s="259">
        <v>0</v>
      </c>
      <c r="BG187" s="259">
        <v>0</v>
      </c>
      <c r="BH187" s="259">
        <v>0</v>
      </c>
      <c r="BI187" s="259">
        <v>0</v>
      </c>
      <c r="BJ187" s="282">
        <v>0</v>
      </c>
    </row>
    <row r="188" spans="1:62">
      <c r="A188" s="311"/>
      <c r="B188" s="311"/>
      <c r="C188" s="312" t="s">
        <v>46</v>
      </c>
      <c r="D188" s="313">
        <f t="shared" si="425"/>
        <v>0</v>
      </c>
      <c r="E188" s="345" t="e">
        <f t="shared" si="426"/>
        <v>#DIV/0!</v>
      </c>
      <c r="F188" s="313">
        <f t="shared" si="627"/>
        <v>0</v>
      </c>
      <c r="G188" s="313">
        <f t="shared" si="628"/>
        <v>0</v>
      </c>
      <c r="H188" s="313">
        <f t="shared" si="629"/>
        <v>0</v>
      </c>
      <c r="I188" s="313">
        <f t="shared" si="630"/>
        <v>0</v>
      </c>
      <c r="J188" s="313">
        <f>$Y$188+$AN$188+$BC$188</f>
        <v>0</v>
      </c>
      <c r="K188" s="313">
        <f>$Z$188+$AO$188+$BD$188</f>
        <v>0</v>
      </c>
      <c r="L188" s="313">
        <f>$AA$188+$AP$188+$BE$188</f>
        <v>0</v>
      </c>
      <c r="M188" s="313">
        <f t="shared" si="631"/>
        <v>0</v>
      </c>
      <c r="N188" s="313">
        <f t="shared" si="632"/>
        <v>0</v>
      </c>
      <c r="O188" s="313">
        <f t="shared" si="633"/>
        <v>0</v>
      </c>
      <c r="P188" s="313">
        <f t="shared" si="634"/>
        <v>0</v>
      </c>
      <c r="Q188" s="367">
        <f t="shared" si="635"/>
        <v>0</v>
      </c>
      <c r="S188" s="313">
        <f t="shared" si="436"/>
        <v>0</v>
      </c>
      <c r="T188" s="345" t="e">
        <f t="shared" si="437"/>
        <v>#DIV/0!</v>
      </c>
      <c r="U188" s="313">
        <v>0</v>
      </c>
      <c r="V188" s="313">
        <v>0</v>
      </c>
      <c r="W188" s="313">
        <v>0</v>
      </c>
      <c r="X188" s="313">
        <v>0</v>
      </c>
      <c r="Y188" s="313">
        <v>0</v>
      </c>
      <c r="Z188" s="313">
        <v>0</v>
      </c>
      <c r="AA188" s="313">
        <v>0</v>
      </c>
      <c r="AB188" s="313">
        <v>0</v>
      </c>
      <c r="AC188" s="313">
        <v>0</v>
      </c>
      <c r="AD188" s="313">
        <v>0</v>
      </c>
      <c r="AE188" s="313">
        <v>0</v>
      </c>
      <c r="AF188" s="367">
        <v>0</v>
      </c>
      <c r="AH188" s="313">
        <f t="shared" si="397"/>
        <v>0</v>
      </c>
      <c r="AI188" s="345" t="e">
        <f t="shared" si="398"/>
        <v>#DIV/0!</v>
      </c>
      <c r="AJ188" s="313">
        <v>0</v>
      </c>
      <c r="AK188" s="313">
        <v>0</v>
      </c>
      <c r="AL188" s="313">
        <v>0</v>
      </c>
      <c r="AM188" s="313">
        <v>0</v>
      </c>
      <c r="AN188" s="313">
        <v>0</v>
      </c>
      <c r="AO188" s="313">
        <v>0</v>
      </c>
      <c r="AP188" s="313">
        <v>0</v>
      </c>
      <c r="AQ188" s="313">
        <v>0</v>
      </c>
      <c r="AR188" s="313">
        <v>0</v>
      </c>
      <c r="AS188" s="313">
        <v>0</v>
      </c>
      <c r="AT188" s="313">
        <v>0</v>
      </c>
      <c r="AU188" s="367">
        <v>0</v>
      </c>
      <c r="AW188" s="313">
        <f t="shared" si="399"/>
        <v>0</v>
      </c>
      <c r="AX188" s="345" t="e">
        <f t="shared" si="400"/>
        <v>#DIV/0!</v>
      </c>
      <c r="AY188" s="313">
        <v>0</v>
      </c>
      <c r="AZ188" s="313">
        <v>0</v>
      </c>
      <c r="BA188" s="313">
        <v>0</v>
      </c>
      <c r="BB188" s="313">
        <v>0</v>
      </c>
      <c r="BC188" s="313">
        <v>0</v>
      </c>
      <c r="BD188" s="313">
        <v>0</v>
      </c>
      <c r="BE188" s="313">
        <v>0</v>
      </c>
      <c r="BF188" s="313">
        <v>0</v>
      </c>
      <c r="BG188" s="313">
        <v>0</v>
      </c>
      <c r="BH188" s="313">
        <v>0</v>
      </c>
      <c r="BI188" s="313">
        <v>0</v>
      </c>
      <c r="BJ188" s="367">
        <v>0</v>
      </c>
    </row>
    <row r="189" spans="1:62">
      <c r="A189" s="341"/>
      <c r="B189" s="341"/>
      <c r="C189" s="309" t="s">
        <v>76</v>
      </c>
      <c r="D189" s="310">
        <f t="shared" si="425"/>
        <v>0</v>
      </c>
      <c r="E189" s="344" t="e">
        <f t="shared" si="426"/>
        <v>#DIV/0!</v>
      </c>
      <c r="F189" s="310">
        <f t="shared" ref="F189:Q189" si="636">SUM(F183:F188)</f>
        <v>0</v>
      </c>
      <c r="G189" s="310">
        <f t="shared" si="636"/>
        <v>0</v>
      </c>
      <c r="H189" s="310">
        <f t="shared" si="636"/>
        <v>0</v>
      </c>
      <c r="I189" s="310">
        <f t="shared" si="636"/>
        <v>0</v>
      </c>
      <c r="J189" s="310">
        <f t="shared" si="636"/>
        <v>0</v>
      </c>
      <c r="K189" s="310">
        <f t="shared" si="636"/>
        <v>0</v>
      </c>
      <c r="L189" s="310">
        <f t="shared" si="636"/>
        <v>0</v>
      </c>
      <c r="M189" s="310">
        <f t="shared" si="636"/>
        <v>0</v>
      </c>
      <c r="N189" s="310">
        <f t="shared" si="636"/>
        <v>0</v>
      </c>
      <c r="O189" s="310">
        <f t="shared" si="636"/>
        <v>0</v>
      </c>
      <c r="P189" s="310">
        <f t="shared" si="636"/>
        <v>0</v>
      </c>
      <c r="Q189" s="364">
        <f t="shared" si="636"/>
        <v>0</v>
      </c>
      <c r="S189" s="310">
        <f t="shared" si="436"/>
        <v>0</v>
      </c>
      <c r="T189" s="344" t="e">
        <f t="shared" si="437"/>
        <v>#DIV/0!</v>
      </c>
      <c r="U189" s="310">
        <f>SUM(U183:U188)</f>
        <v>0</v>
      </c>
      <c r="V189" s="310">
        <f t="shared" ref="V189:AF189" si="637">SUM(V183:V188)</f>
        <v>0</v>
      </c>
      <c r="W189" s="310">
        <f t="shared" si="637"/>
        <v>0</v>
      </c>
      <c r="X189" s="310">
        <f t="shared" si="637"/>
        <v>0</v>
      </c>
      <c r="Y189" s="310">
        <f>SUM($Y$183:$Y$188)</f>
        <v>0</v>
      </c>
      <c r="Z189" s="310">
        <f>SUM($Z$183:$Z$188)</f>
        <v>0</v>
      </c>
      <c r="AA189" s="310">
        <f t="shared" si="637"/>
        <v>0</v>
      </c>
      <c r="AB189" s="310">
        <f t="shared" si="637"/>
        <v>0</v>
      </c>
      <c r="AC189" s="310">
        <f t="shared" si="637"/>
        <v>0</v>
      </c>
      <c r="AD189" s="310">
        <f t="shared" si="637"/>
        <v>0</v>
      </c>
      <c r="AE189" s="310">
        <f t="shared" si="637"/>
        <v>0</v>
      </c>
      <c r="AF189" s="364">
        <f t="shared" si="637"/>
        <v>0</v>
      </c>
      <c r="AH189" s="310">
        <f t="shared" si="397"/>
        <v>0</v>
      </c>
      <c r="AI189" s="344" t="e">
        <f t="shared" si="398"/>
        <v>#DIV/0!</v>
      </c>
      <c r="AJ189" s="310">
        <f>SUM(AJ183:AJ188)</f>
        <v>0</v>
      </c>
      <c r="AK189" s="310">
        <f t="shared" ref="AK189" si="638">SUM(AK183:AK188)</f>
        <v>0</v>
      </c>
      <c r="AL189" s="310">
        <f t="shared" ref="AL189" si="639">SUM(AL183:AL188)</f>
        <v>0</v>
      </c>
      <c r="AM189" s="310">
        <f t="shared" ref="AM189" si="640">SUM(AM183:AM188)</f>
        <v>0</v>
      </c>
      <c r="AN189" s="310">
        <f t="shared" ref="AN189" si="641">SUM(AN183:AN188)</f>
        <v>0</v>
      </c>
      <c r="AO189" s="310">
        <f t="shared" ref="AO189" si="642">SUM(AO183:AO188)</f>
        <v>0</v>
      </c>
      <c r="AP189" s="310">
        <f t="shared" ref="AP189" si="643">SUM(AP183:AP188)</f>
        <v>0</v>
      </c>
      <c r="AQ189" s="310">
        <f t="shared" ref="AQ189" si="644">SUM(AQ183:AQ188)</f>
        <v>0</v>
      </c>
      <c r="AR189" s="310">
        <f t="shared" ref="AR189" si="645">SUM(AR183:AR188)</f>
        <v>0</v>
      </c>
      <c r="AS189" s="310">
        <f t="shared" ref="AS189" si="646">SUM(AS183:AS188)</f>
        <v>0</v>
      </c>
      <c r="AT189" s="310">
        <f t="shared" ref="AT189" si="647">SUM(AT183:AT188)</f>
        <v>0</v>
      </c>
      <c r="AU189" s="364">
        <f t="shared" ref="AU189" si="648">SUM(AU183:AU188)</f>
        <v>0</v>
      </c>
      <c r="AW189" s="310">
        <f t="shared" si="399"/>
        <v>0</v>
      </c>
      <c r="AX189" s="344" t="e">
        <f t="shared" si="400"/>
        <v>#DIV/0!</v>
      </c>
      <c r="AY189" s="310">
        <f>SUM(AY183:AY188)</f>
        <v>0</v>
      </c>
      <c r="AZ189" s="310">
        <f t="shared" ref="AZ189" si="649">SUM(AZ183:AZ188)</f>
        <v>0</v>
      </c>
      <c r="BA189" s="310">
        <f t="shared" ref="BA189" si="650">SUM(BA183:BA188)</f>
        <v>0</v>
      </c>
      <c r="BB189" s="310">
        <f t="shared" ref="BB189" si="651">SUM(BB183:BB188)</f>
        <v>0</v>
      </c>
      <c r="BC189" s="310">
        <f t="shared" ref="BC189" si="652">SUM(BC183:BC188)</f>
        <v>0</v>
      </c>
      <c r="BD189" s="310">
        <f t="shared" ref="BD189" si="653">SUM(BD183:BD188)</f>
        <v>0</v>
      </c>
      <c r="BE189" s="310">
        <f t="shared" ref="BE189" si="654">SUM(BE183:BE188)</f>
        <v>0</v>
      </c>
      <c r="BF189" s="310">
        <f t="shared" ref="BF189" si="655">SUM(BF183:BF188)</f>
        <v>0</v>
      </c>
      <c r="BG189" s="310">
        <f t="shared" ref="BG189" si="656">SUM(BG183:BG188)</f>
        <v>0</v>
      </c>
      <c r="BH189" s="310">
        <f t="shared" ref="BH189" si="657">SUM(BH183:BH188)</f>
        <v>0</v>
      </c>
      <c r="BI189" s="310">
        <f t="shared" ref="BI189" si="658">SUM(BI183:BI188)</f>
        <v>0</v>
      </c>
      <c r="BJ189" s="364">
        <f t="shared" ref="BJ189" si="659">SUM(BJ183:BJ188)</f>
        <v>0</v>
      </c>
    </row>
    <row r="190" spans="1:62">
      <c r="A190" s="211">
        <v>5312</v>
      </c>
      <c r="B190" s="211" t="s">
        <v>286</v>
      </c>
      <c r="C190" s="212" t="s">
        <v>287</v>
      </c>
      <c r="D190" s="213">
        <f t="shared" si="425"/>
        <v>0</v>
      </c>
      <c r="E190" s="266" t="e">
        <f t="shared" si="426"/>
        <v>#DIV/0!</v>
      </c>
      <c r="F190" s="267">
        <f t="shared" ref="F190:F193" si="660">U190+AJ190+AY190</f>
        <v>0</v>
      </c>
      <c r="G190" s="267">
        <f t="shared" ref="G190:G193" si="661">V190+AK190+AZ190</f>
        <v>0</v>
      </c>
      <c r="H190" s="267">
        <f t="shared" ref="H190:H193" si="662">W190+AL190+BA190</f>
        <v>0</v>
      </c>
      <c r="I190" s="267">
        <f t="shared" ref="I190:I193" si="663">X190+AM190+BB190</f>
        <v>0</v>
      </c>
      <c r="J190" s="267">
        <f>$Y$190+$AN$190+$BC$190</f>
        <v>0</v>
      </c>
      <c r="K190" s="267">
        <f>$Z$190+$AO$190+$BD$190</f>
        <v>0</v>
      </c>
      <c r="L190" s="267">
        <f>$AA$190+$AP$190+$BE$190</f>
        <v>0</v>
      </c>
      <c r="M190" s="267">
        <f t="shared" ref="M190:M193" si="664">AB190+AQ190+BF190</f>
        <v>0</v>
      </c>
      <c r="N190" s="267">
        <f t="shared" ref="N190:N193" si="665">AC190+AR190+BG190</f>
        <v>0</v>
      </c>
      <c r="O190" s="267">
        <f t="shared" ref="O190:O193" si="666">AD190+AS190+BH190</f>
        <v>0</v>
      </c>
      <c r="P190" s="267">
        <f t="shared" ref="P190:P193" si="667">AE190+AT190+BI190</f>
        <v>0</v>
      </c>
      <c r="Q190" s="287">
        <f t="shared" ref="Q190:Q193" si="668">AF190+AU190+BJ190</f>
        <v>0</v>
      </c>
      <c r="S190" s="213">
        <f t="shared" si="436"/>
        <v>0</v>
      </c>
      <c r="T190" s="266" t="e">
        <f t="shared" si="437"/>
        <v>#DIV/0!</v>
      </c>
      <c r="U190" s="267">
        <v>0</v>
      </c>
      <c r="V190" s="267">
        <v>0</v>
      </c>
      <c r="W190" s="267">
        <v>0</v>
      </c>
      <c r="X190" s="267">
        <v>0</v>
      </c>
      <c r="Y190" s="267">
        <v>0</v>
      </c>
      <c r="Z190" s="267">
        <v>0</v>
      </c>
      <c r="AA190" s="267">
        <v>0</v>
      </c>
      <c r="AB190" s="267">
        <v>0</v>
      </c>
      <c r="AC190" s="267">
        <v>0</v>
      </c>
      <c r="AD190" s="267">
        <v>0</v>
      </c>
      <c r="AE190" s="267">
        <v>0</v>
      </c>
      <c r="AF190" s="287">
        <v>0</v>
      </c>
      <c r="AH190" s="213">
        <f t="shared" si="397"/>
        <v>0</v>
      </c>
      <c r="AI190" s="266" t="e">
        <f t="shared" si="398"/>
        <v>#DIV/0!</v>
      </c>
      <c r="AJ190" s="267">
        <v>0</v>
      </c>
      <c r="AK190" s="267">
        <v>0</v>
      </c>
      <c r="AL190" s="267">
        <v>0</v>
      </c>
      <c r="AM190" s="267">
        <v>0</v>
      </c>
      <c r="AN190" s="267">
        <v>0</v>
      </c>
      <c r="AO190" s="267">
        <v>0</v>
      </c>
      <c r="AP190" s="267">
        <v>0</v>
      </c>
      <c r="AQ190" s="267">
        <v>0</v>
      </c>
      <c r="AR190" s="267">
        <v>0</v>
      </c>
      <c r="AS190" s="267">
        <v>0</v>
      </c>
      <c r="AT190" s="267">
        <v>0</v>
      </c>
      <c r="AU190" s="287">
        <v>0</v>
      </c>
      <c r="AW190" s="213">
        <f t="shared" si="399"/>
        <v>0</v>
      </c>
      <c r="AX190" s="266" t="e">
        <f t="shared" si="400"/>
        <v>#DIV/0!</v>
      </c>
      <c r="AY190" s="267">
        <v>0</v>
      </c>
      <c r="AZ190" s="267">
        <v>0</v>
      </c>
      <c r="BA190" s="267">
        <v>0</v>
      </c>
      <c r="BB190" s="267">
        <v>0</v>
      </c>
      <c r="BC190" s="267">
        <v>0</v>
      </c>
      <c r="BD190" s="267">
        <v>0</v>
      </c>
      <c r="BE190" s="267">
        <v>0</v>
      </c>
      <c r="BF190" s="267">
        <v>0</v>
      </c>
      <c r="BG190" s="267">
        <v>0</v>
      </c>
      <c r="BH190" s="267">
        <v>0</v>
      </c>
      <c r="BI190" s="267">
        <v>0</v>
      </c>
      <c r="BJ190" s="287">
        <v>0</v>
      </c>
    </row>
    <row r="191" spans="1:62">
      <c r="A191" s="207">
        <v>5312</v>
      </c>
      <c r="B191" s="207" t="s">
        <v>288</v>
      </c>
      <c r="C191" s="199" t="s">
        <v>289</v>
      </c>
      <c r="D191" s="194">
        <f t="shared" si="425"/>
        <v>0</v>
      </c>
      <c r="E191" s="256" t="e">
        <f t="shared" si="426"/>
        <v>#DIV/0!</v>
      </c>
      <c r="F191" s="259">
        <f t="shared" si="660"/>
        <v>0</v>
      </c>
      <c r="G191" s="259">
        <f t="shared" si="661"/>
        <v>0</v>
      </c>
      <c r="H191" s="259">
        <f t="shared" si="662"/>
        <v>0</v>
      </c>
      <c r="I191" s="259">
        <f t="shared" si="663"/>
        <v>0</v>
      </c>
      <c r="J191" s="259">
        <f>$Y$191+$AN$191+$BC$191</f>
        <v>0</v>
      </c>
      <c r="K191" s="259">
        <f>$Z$191+$AO$191+$BD$191</f>
        <v>0</v>
      </c>
      <c r="L191" s="259">
        <f>$AA$191+$AP$191+$BE$191</f>
        <v>0</v>
      </c>
      <c r="M191" s="259">
        <f t="shared" si="664"/>
        <v>0</v>
      </c>
      <c r="N191" s="259">
        <f t="shared" si="665"/>
        <v>0</v>
      </c>
      <c r="O191" s="259">
        <f t="shared" si="666"/>
        <v>0</v>
      </c>
      <c r="P191" s="259">
        <f t="shared" si="667"/>
        <v>0</v>
      </c>
      <c r="Q191" s="282">
        <f t="shared" si="668"/>
        <v>0</v>
      </c>
      <c r="S191" s="194">
        <f t="shared" si="436"/>
        <v>0</v>
      </c>
      <c r="T191" s="256" t="e">
        <f t="shared" si="437"/>
        <v>#DIV/0!</v>
      </c>
      <c r="U191" s="259">
        <v>0</v>
      </c>
      <c r="V191" s="259">
        <v>0</v>
      </c>
      <c r="W191" s="259">
        <v>0</v>
      </c>
      <c r="X191" s="259">
        <v>0</v>
      </c>
      <c r="Y191" s="259">
        <v>0</v>
      </c>
      <c r="Z191" s="259">
        <v>0</v>
      </c>
      <c r="AA191" s="259">
        <v>0</v>
      </c>
      <c r="AB191" s="259">
        <v>0</v>
      </c>
      <c r="AC191" s="259">
        <v>0</v>
      </c>
      <c r="AD191" s="259">
        <v>0</v>
      </c>
      <c r="AE191" s="259">
        <v>0</v>
      </c>
      <c r="AF191" s="282">
        <v>0</v>
      </c>
      <c r="AH191" s="194">
        <f t="shared" si="397"/>
        <v>0</v>
      </c>
      <c r="AI191" s="256" t="e">
        <f t="shared" si="398"/>
        <v>#DIV/0!</v>
      </c>
      <c r="AJ191" s="259">
        <v>0</v>
      </c>
      <c r="AK191" s="259">
        <v>0</v>
      </c>
      <c r="AL191" s="259">
        <v>0</v>
      </c>
      <c r="AM191" s="259">
        <v>0</v>
      </c>
      <c r="AN191" s="259">
        <v>0</v>
      </c>
      <c r="AO191" s="259">
        <v>0</v>
      </c>
      <c r="AP191" s="259">
        <v>0</v>
      </c>
      <c r="AQ191" s="259">
        <v>0</v>
      </c>
      <c r="AR191" s="259">
        <v>0</v>
      </c>
      <c r="AS191" s="259">
        <v>0</v>
      </c>
      <c r="AT191" s="259">
        <v>0</v>
      </c>
      <c r="AU191" s="282">
        <v>0</v>
      </c>
      <c r="AW191" s="194">
        <f t="shared" si="399"/>
        <v>0</v>
      </c>
      <c r="AX191" s="256" t="e">
        <f t="shared" si="400"/>
        <v>#DIV/0!</v>
      </c>
      <c r="AY191" s="259">
        <v>0</v>
      </c>
      <c r="AZ191" s="259">
        <v>0</v>
      </c>
      <c r="BA191" s="259">
        <v>0</v>
      </c>
      <c r="BB191" s="259">
        <v>0</v>
      </c>
      <c r="BC191" s="259">
        <v>0</v>
      </c>
      <c r="BD191" s="259">
        <v>0</v>
      </c>
      <c r="BE191" s="259">
        <v>0</v>
      </c>
      <c r="BF191" s="259">
        <v>0</v>
      </c>
      <c r="BG191" s="259">
        <v>0</v>
      </c>
      <c r="BH191" s="259">
        <v>0</v>
      </c>
      <c r="BI191" s="259">
        <v>0</v>
      </c>
      <c r="BJ191" s="282">
        <v>0</v>
      </c>
    </row>
    <row r="192" spans="1:62">
      <c r="A192" s="207">
        <v>5312</v>
      </c>
      <c r="B192" s="207" t="s">
        <v>290</v>
      </c>
      <c r="C192" s="199" t="s">
        <v>291</v>
      </c>
      <c r="D192" s="194">
        <f t="shared" si="425"/>
        <v>0</v>
      </c>
      <c r="E192" s="256" t="e">
        <f t="shared" si="426"/>
        <v>#DIV/0!</v>
      </c>
      <c r="F192" s="259">
        <f t="shared" si="660"/>
        <v>0</v>
      </c>
      <c r="G192" s="259">
        <f t="shared" si="661"/>
        <v>0</v>
      </c>
      <c r="H192" s="259">
        <f t="shared" si="662"/>
        <v>0</v>
      </c>
      <c r="I192" s="259">
        <f t="shared" si="663"/>
        <v>0</v>
      </c>
      <c r="J192" s="259">
        <f>$Y$192+$AN$192+$BC$192</f>
        <v>0</v>
      </c>
      <c r="K192" s="259">
        <f>$Z$192+$AO$192+$BD$192</f>
        <v>0</v>
      </c>
      <c r="L192" s="259">
        <f>$AA$192+$AP$192+$BE$192</f>
        <v>0</v>
      </c>
      <c r="M192" s="259">
        <f t="shared" si="664"/>
        <v>0</v>
      </c>
      <c r="N192" s="259">
        <f t="shared" si="665"/>
        <v>0</v>
      </c>
      <c r="O192" s="259">
        <f t="shared" si="666"/>
        <v>0</v>
      </c>
      <c r="P192" s="259">
        <f t="shared" si="667"/>
        <v>0</v>
      </c>
      <c r="Q192" s="282">
        <f t="shared" si="668"/>
        <v>0</v>
      </c>
      <c r="S192" s="194">
        <f t="shared" si="436"/>
        <v>0</v>
      </c>
      <c r="T192" s="256" t="e">
        <f t="shared" si="437"/>
        <v>#DIV/0!</v>
      </c>
      <c r="U192" s="259">
        <v>0</v>
      </c>
      <c r="V192" s="259">
        <v>0</v>
      </c>
      <c r="W192" s="259">
        <v>0</v>
      </c>
      <c r="X192" s="259">
        <v>0</v>
      </c>
      <c r="Y192" s="259">
        <v>0</v>
      </c>
      <c r="Z192" s="259">
        <v>0</v>
      </c>
      <c r="AA192" s="259">
        <v>0</v>
      </c>
      <c r="AB192" s="259">
        <v>0</v>
      </c>
      <c r="AC192" s="259">
        <v>0</v>
      </c>
      <c r="AD192" s="259">
        <v>0</v>
      </c>
      <c r="AE192" s="259">
        <v>0</v>
      </c>
      <c r="AF192" s="282">
        <v>0</v>
      </c>
      <c r="AH192" s="194">
        <f t="shared" si="397"/>
        <v>0</v>
      </c>
      <c r="AI192" s="256" t="e">
        <f t="shared" si="398"/>
        <v>#DIV/0!</v>
      </c>
      <c r="AJ192" s="259">
        <v>0</v>
      </c>
      <c r="AK192" s="259">
        <v>0</v>
      </c>
      <c r="AL192" s="259">
        <v>0</v>
      </c>
      <c r="AM192" s="259">
        <v>0</v>
      </c>
      <c r="AN192" s="259">
        <v>0</v>
      </c>
      <c r="AO192" s="259">
        <v>0</v>
      </c>
      <c r="AP192" s="259">
        <v>0</v>
      </c>
      <c r="AQ192" s="259">
        <v>0</v>
      </c>
      <c r="AR192" s="259">
        <v>0</v>
      </c>
      <c r="AS192" s="259">
        <v>0</v>
      </c>
      <c r="AT192" s="259">
        <v>0</v>
      </c>
      <c r="AU192" s="282">
        <v>0</v>
      </c>
      <c r="AW192" s="194">
        <f t="shared" si="399"/>
        <v>0</v>
      </c>
      <c r="AX192" s="256" t="e">
        <f t="shared" si="400"/>
        <v>#DIV/0!</v>
      </c>
      <c r="AY192" s="259">
        <v>0</v>
      </c>
      <c r="AZ192" s="259">
        <v>0</v>
      </c>
      <c r="BA192" s="259">
        <v>0</v>
      </c>
      <c r="BB192" s="259">
        <v>0</v>
      </c>
      <c r="BC192" s="259">
        <v>0</v>
      </c>
      <c r="BD192" s="259">
        <v>0</v>
      </c>
      <c r="BE192" s="259">
        <v>0</v>
      </c>
      <c r="BF192" s="259">
        <v>0</v>
      </c>
      <c r="BG192" s="259">
        <v>0</v>
      </c>
      <c r="BH192" s="259">
        <v>0</v>
      </c>
      <c r="BI192" s="259">
        <v>0</v>
      </c>
      <c r="BJ192" s="282">
        <v>0</v>
      </c>
    </row>
    <row r="193" spans="1:62">
      <c r="A193" s="311"/>
      <c r="B193" s="311"/>
      <c r="C193" s="312" t="s">
        <v>46</v>
      </c>
      <c r="D193" s="313">
        <f t="shared" si="425"/>
        <v>0</v>
      </c>
      <c r="E193" s="345" t="e">
        <f t="shared" si="426"/>
        <v>#DIV/0!</v>
      </c>
      <c r="F193" s="313">
        <f t="shared" si="660"/>
        <v>0</v>
      </c>
      <c r="G193" s="313">
        <f t="shared" si="661"/>
        <v>0</v>
      </c>
      <c r="H193" s="313">
        <f t="shared" si="662"/>
        <v>0</v>
      </c>
      <c r="I193" s="313">
        <f t="shared" si="663"/>
        <v>0</v>
      </c>
      <c r="J193" s="313">
        <f>$Y$193+$AN$193+$BC$193</f>
        <v>0</v>
      </c>
      <c r="K193" s="313">
        <f>$Z$193+$AO$193+$BD$193</f>
        <v>0</v>
      </c>
      <c r="L193" s="313">
        <f>$AA$193+$AP$193+$BE$193</f>
        <v>0</v>
      </c>
      <c r="M193" s="313">
        <f t="shared" si="664"/>
        <v>0</v>
      </c>
      <c r="N193" s="313">
        <f t="shared" si="665"/>
        <v>0</v>
      </c>
      <c r="O193" s="313">
        <f t="shared" si="666"/>
        <v>0</v>
      </c>
      <c r="P193" s="313">
        <f t="shared" si="667"/>
        <v>0</v>
      </c>
      <c r="Q193" s="367">
        <f t="shared" si="668"/>
        <v>0</v>
      </c>
      <c r="S193" s="313">
        <f t="shared" si="436"/>
        <v>0</v>
      </c>
      <c r="T193" s="345" t="e">
        <f t="shared" si="437"/>
        <v>#DIV/0!</v>
      </c>
      <c r="U193" s="313">
        <v>0</v>
      </c>
      <c r="V193" s="313">
        <v>0</v>
      </c>
      <c r="W193" s="313">
        <v>0</v>
      </c>
      <c r="X193" s="313">
        <v>0</v>
      </c>
      <c r="Y193" s="313">
        <v>0</v>
      </c>
      <c r="Z193" s="313">
        <v>0</v>
      </c>
      <c r="AA193" s="313">
        <v>0</v>
      </c>
      <c r="AB193" s="313">
        <v>0</v>
      </c>
      <c r="AC193" s="313">
        <v>0</v>
      </c>
      <c r="AD193" s="313">
        <v>0</v>
      </c>
      <c r="AE193" s="313">
        <v>0</v>
      </c>
      <c r="AF193" s="367">
        <v>0</v>
      </c>
      <c r="AH193" s="313">
        <f t="shared" si="397"/>
        <v>0</v>
      </c>
      <c r="AI193" s="345" t="e">
        <f t="shared" si="398"/>
        <v>#DIV/0!</v>
      </c>
      <c r="AJ193" s="313">
        <v>0</v>
      </c>
      <c r="AK193" s="313">
        <v>0</v>
      </c>
      <c r="AL193" s="313">
        <v>0</v>
      </c>
      <c r="AM193" s="313">
        <v>0</v>
      </c>
      <c r="AN193" s="313">
        <v>0</v>
      </c>
      <c r="AO193" s="313">
        <v>0</v>
      </c>
      <c r="AP193" s="313">
        <v>0</v>
      </c>
      <c r="AQ193" s="313">
        <v>0</v>
      </c>
      <c r="AR193" s="313">
        <v>0</v>
      </c>
      <c r="AS193" s="313">
        <v>0</v>
      </c>
      <c r="AT193" s="313">
        <v>0</v>
      </c>
      <c r="AU193" s="367">
        <v>0</v>
      </c>
      <c r="AW193" s="313">
        <f t="shared" si="399"/>
        <v>0</v>
      </c>
      <c r="AX193" s="345" t="e">
        <f t="shared" si="400"/>
        <v>#DIV/0!</v>
      </c>
      <c r="AY193" s="313">
        <v>0</v>
      </c>
      <c r="AZ193" s="313">
        <v>0</v>
      </c>
      <c r="BA193" s="313">
        <v>0</v>
      </c>
      <c r="BB193" s="313">
        <v>0</v>
      </c>
      <c r="BC193" s="313">
        <v>0</v>
      </c>
      <c r="BD193" s="313">
        <v>0</v>
      </c>
      <c r="BE193" s="313">
        <v>0</v>
      </c>
      <c r="BF193" s="313">
        <v>0</v>
      </c>
      <c r="BG193" s="313">
        <v>0</v>
      </c>
      <c r="BH193" s="313">
        <v>0</v>
      </c>
      <c r="BI193" s="313">
        <v>0</v>
      </c>
      <c r="BJ193" s="367">
        <v>0</v>
      </c>
    </row>
    <row r="194" spans="1:62">
      <c r="A194" s="341"/>
      <c r="B194" s="341"/>
      <c r="C194" s="309" t="s">
        <v>76</v>
      </c>
      <c r="D194" s="310">
        <f t="shared" si="425"/>
        <v>0</v>
      </c>
      <c r="E194" s="344" t="e">
        <f t="shared" si="426"/>
        <v>#DIV/0!</v>
      </c>
      <c r="F194" s="310">
        <f t="shared" ref="F194:Q194" si="669">SUM(F190:F193)</f>
        <v>0</v>
      </c>
      <c r="G194" s="310">
        <f t="shared" si="669"/>
        <v>0</v>
      </c>
      <c r="H194" s="310">
        <f t="shared" si="669"/>
        <v>0</v>
      </c>
      <c r="I194" s="310">
        <f t="shared" si="669"/>
        <v>0</v>
      </c>
      <c r="J194" s="310">
        <f t="shared" si="669"/>
        <v>0</v>
      </c>
      <c r="K194" s="310">
        <f t="shared" si="669"/>
        <v>0</v>
      </c>
      <c r="L194" s="310">
        <f t="shared" si="669"/>
        <v>0</v>
      </c>
      <c r="M194" s="310">
        <f t="shared" si="669"/>
        <v>0</v>
      </c>
      <c r="N194" s="310">
        <f t="shared" si="669"/>
        <v>0</v>
      </c>
      <c r="O194" s="310">
        <f t="shared" si="669"/>
        <v>0</v>
      </c>
      <c r="P194" s="310">
        <f t="shared" si="669"/>
        <v>0</v>
      </c>
      <c r="Q194" s="364">
        <f t="shared" si="669"/>
        <v>0</v>
      </c>
      <c r="S194" s="310">
        <f t="shared" si="436"/>
        <v>0</v>
      </c>
      <c r="T194" s="344" t="e">
        <f t="shared" si="437"/>
        <v>#DIV/0!</v>
      </c>
      <c r="U194" s="310">
        <f>SUM(U190:U193)</f>
        <v>0</v>
      </c>
      <c r="V194" s="310">
        <f t="shared" ref="V194:AF194" si="670">SUM(V190:V193)</f>
        <v>0</v>
      </c>
      <c r="W194" s="310">
        <f t="shared" si="670"/>
        <v>0</v>
      </c>
      <c r="X194" s="310">
        <f t="shared" si="670"/>
        <v>0</v>
      </c>
      <c r="Y194" s="310">
        <f>SUM($Y$190:$Y$193)</f>
        <v>0</v>
      </c>
      <c r="Z194" s="310">
        <f>SUM($Z$190:$Z$193)</f>
        <v>0</v>
      </c>
      <c r="AA194" s="310">
        <f t="shared" si="670"/>
        <v>0</v>
      </c>
      <c r="AB194" s="310">
        <f t="shared" si="670"/>
        <v>0</v>
      </c>
      <c r="AC194" s="310">
        <f t="shared" si="670"/>
        <v>0</v>
      </c>
      <c r="AD194" s="310">
        <f t="shared" si="670"/>
        <v>0</v>
      </c>
      <c r="AE194" s="310">
        <f t="shared" si="670"/>
        <v>0</v>
      </c>
      <c r="AF194" s="364">
        <f t="shared" si="670"/>
        <v>0</v>
      </c>
      <c r="AH194" s="310">
        <f t="shared" si="397"/>
        <v>0</v>
      </c>
      <c r="AI194" s="344" t="e">
        <f t="shared" si="398"/>
        <v>#DIV/0!</v>
      </c>
      <c r="AJ194" s="310">
        <f>SUM(AJ190:AJ193)</f>
        <v>0</v>
      </c>
      <c r="AK194" s="310">
        <f t="shared" ref="AK194" si="671">SUM(AK190:AK193)</f>
        <v>0</v>
      </c>
      <c r="AL194" s="310">
        <f t="shared" ref="AL194" si="672">SUM(AL190:AL193)</f>
        <v>0</v>
      </c>
      <c r="AM194" s="310">
        <f t="shared" ref="AM194" si="673">SUM(AM190:AM193)</f>
        <v>0</v>
      </c>
      <c r="AN194" s="310">
        <f t="shared" ref="AN194" si="674">SUM(AN190:AN193)</f>
        <v>0</v>
      </c>
      <c r="AO194" s="310">
        <f t="shared" ref="AO194" si="675">SUM(AO190:AO193)</f>
        <v>0</v>
      </c>
      <c r="AP194" s="310">
        <f t="shared" ref="AP194" si="676">SUM(AP190:AP193)</f>
        <v>0</v>
      </c>
      <c r="AQ194" s="310">
        <f t="shared" ref="AQ194" si="677">SUM(AQ190:AQ193)</f>
        <v>0</v>
      </c>
      <c r="AR194" s="310">
        <f t="shared" ref="AR194" si="678">SUM(AR190:AR193)</f>
        <v>0</v>
      </c>
      <c r="AS194" s="310">
        <f t="shared" ref="AS194" si="679">SUM(AS190:AS193)</f>
        <v>0</v>
      </c>
      <c r="AT194" s="310">
        <f t="shared" ref="AT194" si="680">SUM(AT190:AT193)</f>
        <v>0</v>
      </c>
      <c r="AU194" s="364">
        <f t="shared" ref="AU194" si="681">SUM(AU190:AU193)</f>
        <v>0</v>
      </c>
      <c r="AW194" s="310">
        <f t="shared" si="399"/>
        <v>0</v>
      </c>
      <c r="AX194" s="344" t="e">
        <f t="shared" si="400"/>
        <v>#DIV/0!</v>
      </c>
      <c r="AY194" s="310">
        <f>SUM(AY190:AY193)</f>
        <v>0</v>
      </c>
      <c r="AZ194" s="310">
        <f t="shared" ref="AZ194" si="682">SUM(AZ190:AZ193)</f>
        <v>0</v>
      </c>
      <c r="BA194" s="310">
        <f t="shared" ref="BA194" si="683">SUM(BA190:BA193)</f>
        <v>0</v>
      </c>
      <c r="BB194" s="310">
        <f t="shared" ref="BB194" si="684">SUM(BB190:BB193)</f>
        <v>0</v>
      </c>
      <c r="BC194" s="310">
        <f t="shared" ref="BC194" si="685">SUM(BC190:BC193)</f>
        <v>0</v>
      </c>
      <c r="BD194" s="310">
        <f t="shared" ref="BD194" si="686">SUM(BD190:BD193)</f>
        <v>0</v>
      </c>
      <c r="BE194" s="310">
        <f t="shared" ref="BE194" si="687">SUM(BE190:BE193)</f>
        <v>0</v>
      </c>
      <c r="BF194" s="310">
        <f t="shared" ref="BF194" si="688">SUM(BF190:BF193)</f>
        <v>0</v>
      </c>
      <c r="BG194" s="310">
        <f t="shared" ref="BG194" si="689">SUM(BG190:BG193)</f>
        <v>0</v>
      </c>
      <c r="BH194" s="310">
        <f t="shared" ref="BH194" si="690">SUM(BH190:BH193)</f>
        <v>0</v>
      </c>
      <c r="BI194" s="310">
        <f t="shared" ref="BI194" si="691">SUM(BI190:BI193)</f>
        <v>0</v>
      </c>
      <c r="BJ194" s="364">
        <f t="shared" ref="BJ194" si="692">SUM(BJ190:BJ193)</f>
        <v>0</v>
      </c>
    </row>
    <row r="195" spans="1:62">
      <c r="A195" s="211">
        <v>5331</v>
      </c>
      <c r="B195" s="211" t="s">
        <v>292</v>
      </c>
      <c r="C195" s="212" t="s">
        <v>293</v>
      </c>
      <c r="D195" s="213">
        <f t="shared" si="425"/>
        <v>0</v>
      </c>
      <c r="E195" s="266" t="e">
        <f t="shared" si="426"/>
        <v>#DIV/0!</v>
      </c>
      <c r="F195" s="267">
        <f t="shared" ref="F195:F204" si="693">U195+AJ195+AY195</f>
        <v>0</v>
      </c>
      <c r="G195" s="267">
        <f t="shared" ref="G195:G204" si="694">V195+AK195+AZ195</f>
        <v>0</v>
      </c>
      <c r="H195" s="267">
        <f t="shared" ref="H195:H204" si="695">W195+AL195+BA195</f>
        <v>0</v>
      </c>
      <c r="I195" s="267">
        <f t="shared" ref="I195:I204" si="696">X195+AM195+BB195</f>
        <v>0</v>
      </c>
      <c r="J195" s="267">
        <f>$Y$195+$AN$195+$BC$195</f>
        <v>0</v>
      </c>
      <c r="K195" s="267">
        <f>$Z$195+$AO$195+$BD$195</f>
        <v>0</v>
      </c>
      <c r="L195" s="267">
        <f>$AA$195+$AP$195+$BE$195</f>
        <v>0</v>
      </c>
      <c r="M195" s="267">
        <f t="shared" ref="M195:M204" si="697">AB195+AQ195+BF195</f>
        <v>0</v>
      </c>
      <c r="N195" s="267">
        <f t="shared" ref="N195:N204" si="698">AC195+AR195+BG195</f>
        <v>0</v>
      </c>
      <c r="O195" s="267">
        <f t="shared" ref="O195:O204" si="699">AD195+AS195+BH195</f>
        <v>0</v>
      </c>
      <c r="P195" s="267">
        <f t="shared" ref="P195:P204" si="700">AE195+AT195+BI195</f>
        <v>0</v>
      </c>
      <c r="Q195" s="287">
        <f t="shared" ref="Q195:Q204" si="701">AF195+AU195+BJ195</f>
        <v>0</v>
      </c>
      <c r="S195" s="213">
        <f t="shared" si="436"/>
        <v>0</v>
      </c>
      <c r="T195" s="266" t="e">
        <f t="shared" si="437"/>
        <v>#DIV/0!</v>
      </c>
      <c r="U195" s="267">
        <v>0</v>
      </c>
      <c r="V195" s="267">
        <v>0</v>
      </c>
      <c r="W195" s="267">
        <v>0</v>
      </c>
      <c r="X195" s="267">
        <v>0</v>
      </c>
      <c r="Y195" s="267">
        <v>0</v>
      </c>
      <c r="Z195" s="267">
        <v>0</v>
      </c>
      <c r="AA195" s="267">
        <v>0</v>
      </c>
      <c r="AB195" s="267">
        <v>0</v>
      </c>
      <c r="AC195" s="267">
        <v>0</v>
      </c>
      <c r="AD195" s="267">
        <v>0</v>
      </c>
      <c r="AE195" s="267">
        <v>0</v>
      </c>
      <c r="AF195" s="287">
        <v>0</v>
      </c>
      <c r="AH195" s="213">
        <f t="shared" si="397"/>
        <v>0</v>
      </c>
      <c r="AI195" s="266" t="e">
        <f t="shared" si="398"/>
        <v>#DIV/0!</v>
      </c>
      <c r="AJ195" s="267">
        <v>0</v>
      </c>
      <c r="AK195" s="267">
        <v>0</v>
      </c>
      <c r="AL195" s="267">
        <v>0</v>
      </c>
      <c r="AM195" s="267">
        <v>0</v>
      </c>
      <c r="AN195" s="267">
        <v>0</v>
      </c>
      <c r="AO195" s="267">
        <v>0</v>
      </c>
      <c r="AP195" s="267">
        <v>0</v>
      </c>
      <c r="AQ195" s="267">
        <v>0</v>
      </c>
      <c r="AR195" s="267">
        <v>0</v>
      </c>
      <c r="AS195" s="267">
        <v>0</v>
      </c>
      <c r="AT195" s="267">
        <v>0</v>
      </c>
      <c r="AU195" s="287">
        <v>0</v>
      </c>
      <c r="AW195" s="213">
        <f t="shared" si="399"/>
        <v>0</v>
      </c>
      <c r="AX195" s="266" t="e">
        <f t="shared" si="400"/>
        <v>#DIV/0!</v>
      </c>
      <c r="AY195" s="267">
        <v>0</v>
      </c>
      <c r="AZ195" s="267">
        <v>0</v>
      </c>
      <c r="BA195" s="267">
        <v>0</v>
      </c>
      <c r="BB195" s="267">
        <v>0</v>
      </c>
      <c r="BC195" s="267">
        <v>0</v>
      </c>
      <c r="BD195" s="267">
        <v>0</v>
      </c>
      <c r="BE195" s="267">
        <v>0</v>
      </c>
      <c r="BF195" s="267">
        <v>0</v>
      </c>
      <c r="BG195" s="267">
        <v>0</v>
      </c>
      <c r="BH195" s="267">
        <v>0</v>
      </c>
      <c r="BI195" s="267">
        <v>0</v>
      </c>
      <c r="BJ195" s="287">
        <v>0</v>
      </c>
    </row>
    <row r="196" spans="1:62">
      <c r="A196" s="207">
        <v>5331</v>
      </c>
      <c r="B196" s="207" t="s">
        <v>294</v>
      </c>
      <c r="C196" s="199" t="s">
        <v>295</v>
      </c>
      <c r="D196" s="194">
        <f t="shared" si="425"/>
        <v>0</v>
      </c>
      <c r="E196" s="256" t="e">
        <f t="shared" si="426"/>
        <v>#DIV/0!</v>
      </c>
      <c r="F196" s="259">
        <f t="shared" si="693"/>
        <v>0</v>
      </c>
      <c r="G196" s="259">
        <f t="shared" si="694"/>
        <v>0</v>
      </c>
      <c r="H196" s="259">
        <f t="shared" si="695"/>
        <v>0</v>
      </c>
      <c r="I196" s="259">
        <f t="shared" si="696"/>
        <v>0</v>
      </c>
      <c r="J196" s="259">
        <f>$Y$196+$AN$196+$BC$196</f>
        <v>0</v>
      </c>
      <c r="K196" s="259">
        <f>$Z$196+$AO$196+$BD$196</f>
        <v>0</v>
      </c>
      <c r="L196" s="259">
        <f>$AA$196+$AP$196+$BE$196</f>
        <v>0</v>
      </c>
      <c r="M196" s="259">
        <f t="shared" si="697"/>
        <v>0</v>
      </c>
      <c r="N196" s="259">
        <f t="shared" si="698"/>
        <v>0</v>
      </c>
      <c r="O196" s="259">
        <f t="shared" si="699"/>
        <v>0</v>
      </c>
      <c r="P196" s="259">
        <f t="shared" si="700"/>
        <v>0</v>
      </c>
      <c r="Q196" s="282">
        <f t="shared" si="701"/>
        <v>0</v>
      </c>
      <c r="S196" s="194">
        <f t="shared" si="436"/>
        <v>0</v>
      </c>
      <c r="T196" s="256" t="e">
        <f t="shared" si="437"/>
        <v>#DIV/0!</v>
      </c>
      <c r="U196" s="259">
        <v>0</v>
      </c>
      <c r="V196" s="259">
        <v>0</v>
      </c>
      <c r="W196" s="259">
        <v>0</v>
      </c>
      <c r="X196" s="259">
        <v>0</v>
      </c>
      <c r="Y196" s="259">
        <v>0</v>
      </c>
      <c r="Z196" s="259">
        <v>0</v>
      </c>
      <c r="AA196" s="259">
        <v>0</v>
      </c>
      <c r="AB196" s="259">
        <v>0</v>
      </c>
      <c r="AC196" s="259">
        <v>0</v>
      </c>
      <c r="AD196" s="259">
        <v>0</v>
      </c>
      <c r="AE196" s="259">
        <v>0</v>
      </c>
      <c r="AF196" s="282">
        <v>0</v>
      </c>
      <c r="AH196" s="194">
        <f t="shared" si="397"/>
        <v>0</v>
      </c>
      <c r="AI196" s="256" t="e">
        <f t="shared" si="398"/>
        <v>#DIV/0!</v>
      </c>
      <c r="AJ196" s="259">
        <v>0</v>
      </c>
      <c r="AK196" s="259">
        <v>0</v>
      </c>
      <c r="AL196" s="259">
        <v>0</v>
      </c>
      <c r="AM196" s="259">
        <v>0</v>
      </c>
      <c r="AN196" s="259">
        <v>0</v>
      </c>
      <c r="AO196" s="259">
        <v>0</v>
      </c>
      <c r="AP196" s="259">
        <v>0</v>
      </c>
      <c r="AQ196" s="259">
        <v>0</v>
      </c>
      <c r="AR196" s="259">
        <v>0</v>
      </c>
      <c r="AS196" s="259">
        <v>0</v>
      </c>
      <c r="AT196" s="259">
        <v>0</v>
      </c>
      <c r="AU196" s="282">
        <v>0</v>
      </c>
      <c r="AW196" s="194">
        <f t="shared" si="399"/>
        <v>0</v>
      </c>
      <c r="AX196" s="256" t="e">
        <f t="shared" si="400"/>
        <v>#DIV/0!</v>
      </c>
      <c r="AY196" s="259">
        <v>0</v>
      </c>
      <c r="AZ196" s="259">
        <v>0</v>
      </c>
      <c r="BA196" s="259">
        <v>0</v>
      </c>
      <c r="BB196" s="259">
        <v>0</v>
      </c>
      <c r="BC196" s="259">
        <v>0</v>
      </c>
      <c r="BD196" s="259">
        <v>0</v>
      </c>
      <c r="BE196" s="259">
        <v>0</v>
      </c>
      <c r="BF196" s="259">
        <v>0</v>
      </c>
      <c r="BG196" s="259">
        <v>0</v>
      </c>
      <c r="BH196" s="259">
        <v>0</v>
      </c>
      <c r="BI196" s="259">
        <v>0</v>
      </c>
      <c r="BJ196" s="282">
        <v>0</v>
      </c>
    </row>
    <row r="197" spans="1:62">
      <c r="A197" s="207">
        <v>5331</v>
      </c>
      <c r="B197" s="207" t="s">
        <v>296</v>
      </c>
      <c r="C197" s="199" t="s">
        <v>297</v>
      </c>
      <c r="D197" s="194">
        <f t="shared" si="425"/>
        <v>0</v>
      </c>
      <c r="E197" s="256" t="e">
        <f t="shared" si="426"/>
        <v>#DIV/0!</v>
      </c>
      <c r="F197" s="259">
        <f t="shared" si="693"/>
        <v>0</v>
      </c>
      <c r="G197" s="259">
        <f t="shared" si="694"/>
        <v>0</v>
      </c>
      <c r="H197" s="259">
        <f t="shared" si="695"/>
        <v>0</v>
      </c>
      <c r="I197" s="259">
        <f t="shared" si="696"/>
        <v>0</v>
      </c>
      <c r="J197" s="259">
        <f>$Y$197+$AN$197+$BC$197</f>
        <v>0</v>
      </c>
      <c r="K197" s="259">
        <f>$Z$197+$AO$197+$BD$197</f>
        <v>0</v>
      </c>
      <c r="L197" s="259">
        <f>$AA$197+$AP$197+$BE$197</f>
        <v>0</v>
      </c>
      <c r="M197" s="259">
        <f t="shared" si="697"/>
        <v>0</v>
      </c>
      <c r="N197" s="259">
        <f t="shared" si="698"/>
        <v>0</v>
      </c>
      <c r="O197" s="259">
        <f t="shared" si="699"/>
        <v>0</v>
      </c>
      <c r="P197" s="259">
        <f t="shared" si="700"/>
        <v>0</v>
      </c>
      <c r="Q197" s="282">
        <f t="shared" si="701"/>
        <v>0</v>
      </c>
      <c r="S197" s="194">
        <f t="shared" si="436"/>
        <v>0</v>
      </c>
      <c r="T197" s="256" t="e">
        <f t="shared" si="437"/>
        <v>#DIV/0!</v>
      </c>
      <c r="U197" s="259">
        <v>0</v>
      </c>
      <c r="V197" s="259">
        <v>0</v>
      </c>
      <c r="W197" s="259">
        <v>0</v>
      </c>
      <c r="X197" s="259">
        <v>0</v>
      </c>
      <c r="Y197" s="259">
        <v>0</v>
      </c>
      <c r="Z197" s="259">
        <v>0</v>
      </c>
      <c r="AA197" s="259">
        <v>0</v>
      </c>
      <c r="AB197" s="259">
        <v>0</v>
      </c>
      <c r="AC197" s="259">
        <v>0</v>
      </c>
      <c r="AD197" s="259">
        <v>0</v>
      </c>
      <c r="AE197" s="259">
        <v>0</v>
      </c>
      <c r="AF197" s="282">
        <v>0</v>
      </c>
      <c r="AH197" s="194">
        <f t="shared" si="397"/>
        <v>0</v>
      </c>
      <c r="AI197" s="256" t="e">
        <f t="shared" si="398"/>
        <v>#DIV/0!</v>
      </c>
      <c r="AJ197" s="259">
        <v>0</v>
      </c>
      <c r="AK197" s="259">
        <v>0</v>
      </c>
      <c r="AL197" s="259">
        <v>0</v>
      </c>
      <c r="AM197" s="259">
        <v>0</v>
      </c>
      <c r="AN197" s="259">
        <v>0</v>
      </c>
      <c r="AO197" s="259">
        <v>0</v>
      </c>
      <c r="AP197" s="259">
        <v>0</v>
      </c>
      <c r="AQ197" s="259">
        <v>0</v>
      </c>
      <c r="AR197" s="259">
        <v>0</v>
      </c>
      <c r="AS197" s="259">
        <v>0</v>
      </c>
      <c r="AT197" s="259">
        <v>0</v>
      </c>
      <c r="AU197" s="282">
        <v>0</v>
      </c>
      <c r="AW197" s="194">
        <f t="shared" si="399"/>
        <v>0</v>
      </c>
      <c r="AX197" s="256" t="e">
        <f t="shared" si="400"/>
        <v>#DIV/0!</v>
      </c>
      <c r="AY197" s="259">
        <v>0</v>
      </c>
      <c r="AZ197" s="259">
        <v>0</v>
      </c>
      <c r="BA197" s="259">
        <v>0</v>
      </c>
      <c r="BB197" s="259">
        <v>0</v>
      </c>
      <c r="BC197" s="259">
        <v>0</v>
      </c>
      <c r="BD197" s="259">
        <v>0</v>
      </c>
      <c r="BE197" s="259">
        <v>0</v>
      </c>
      <c r="BF197" s="259">
        <v>0</v>
      </c>
      <c r="BG197" s="259">
        <v>0</v>
      </c>
      <c r="BH197" s="259">
        <v>0</v>
      </c>
      <c r="BI197" s="259">
        <v>0</v>
      </c>
      <c r="BJ197" s="282">
        <v>0</v>
      </c>
    </row>
    <row r="198" spans="1:62">
      <c r="A198" s="207">
        <v>5331</v>
      </c>
      <c r="B198" s="207" t="s">
        <v>298</v>
      </c>
      <c r="C198" s="199" t="s">
        <v>299</v>
      </c>
      <c r="D198" s="194">
        <f t="shared" si="425"/>
        <v>0</v>
      </c>
      <c r="E198" s="256" t="e">
        <f t="shared" si="426"/>
        <v>#DIV/0!</v>
      </c>
      <c r="F198" s="259">
        <f t="shared" si="693"/>
        <v>0</v>
      </c>
      <c r="G198" s="259">
        <f t="shared" si="694"/>
        <v>0</v>
      </c>
      <c r="H198" s="259">
        <f t="shared" si="695"/>
        <v>0</v>
      </c>
      <c r="I198" s="259">
        <f t="shared" si="696"/>
        <v>0</v>
      </c>
      <c r="J198" s="259">
        <f>$Y$198+$AN$198+$BC$198</f>
        <v>0</v>
      </c>
      <c r="K198" s="259">
        <f>$Z$198+$AO$198+$BD$198</f>
        <v>0</v>
      </c>
      <c r="L198" s="259">
        <f>$AA$198+$AP$198+$BE$198</f>
        <v>0</v>
      </c>
      <c r="M198" s="259">
        <f t="shared" si="697"/>
        <v>0</v>
      </c>
      <c r="N198" s="259">
        <f t="shared" si="698"/>
        <v>0</v>
      </c>
      <c r="O198" s="259">
        <f t="shared" si="699"/>
        <v>0</v>
      </c>
      <c r="P198" s="259">
        <f t="shared" si="700"/>
        <v>0</v>
      </c>
      <c r="Q198" s="282">
        <f t="shared" si="701"/>
        <v>0</v>
      </c>
      <c r="S198" s="194">
        <f t="shared" si="436"/>
        <v>0</v>
      </c>
      <c r="T198" s="256" t="e">
        <f t="shared" si="437"/>
        <v>#DIV/0!</v>
      </c>
      <c r="U198" s="259">
        <v>0</v>
      </c>
      <c r="V198" s="259">
        <v>0</v>
      </c>
      <c r="W198" s="259">
        <v>0</v>
      </c>
      <c r="X198" s="259">
        <v>0</v>
      </c>
      <c r="Y198" s="259">
        <v>0</v>
      </c>
      <c r="Z198" s="259">
        <v>0</v>
      </c>
      <c r="AA198" s="259">
        <v>0</v>
      </c>
      <c r="AB198" s="259">
        <v>0</v>
      </c>
      <c r="AC198" s="259">
        <v>0</v>
      </c>
      <c r="AD198" s="259">
        <v>0</v>
      </c>
      <c r="AE198" s="259">
        <v>0</v>
      </c>
      <c r="AF198" s="282">
        <v>0</v>
      </c>
      <c r="AH198" s="194">
        <f t="shared" ref="AH198:AH261" si="702">SUM(AJ198:AU198)</f>
        <v>0</v>
      </c>
      <c r="AI198" s="256" t="e">
        <f t="shared" si="398"/>
        <v>#DIV/0!</v>
      </c>
      <c r="AJ198" s="259">
        <v>0</v>
      </c>
      <c r="AK198" s="259">
        <v>0</v>
      </c>
      <c r="AL198" s="259">
        <v>0</v>
      </c>
      <c r="AM198" s="259">
        <v>0</v>
      </c>
      <c r="AN198" s="259">
        <v>0</v>
      </c>
      <c r="AO198" s="259">
        <v>0</v>
      </c>
      <c r="AP198" s="259">
        <v>0</v>
      </c>
      <c r="AQ198" s="259">
        <v>0</v>
      </c>
      <c r="AR198" s="259">
        <v>0</v>
      </c>
      <c r="AS198" s="259">
        <v>0</v>
      </c>
      <c r="AT198" s="259">
        <v>0</v>
      </c>
      <c r="AU198" s="282">
        <v>0</v>
      </c>
      <c r="AW198" s="194">
        <f t="shared" ref="AW198:AW261" si="703">SUM(AY198:BJ198)</f>
        <v>0</v>
      </c>
      <c r="AX198" s="256" t="e">
        <f t="shared" si="400"/>
        <v>#DIV/0!</v>
      </c>
      <c r="AY198" s="259">
        <v>0</v>
      </c>
      <c r="AZ198" s="259">
        <v>0</v>
      </c>
      <c r="BA198" s="259">
        <v>0</v>
      </c>
      <c r="BB198" s="259">
        <v>0</v>
      </c>
      <c r="BC198" s="259">
        <v>0</v>
      </c>
      <c r="BD198" s="259">
        <v>0</v>
      </c>
      <c r="BE198" s="259">
        <v>0</v>
      </c>
      <c r="BF198" s="259">
        <v>0</v>
      </c>
      <c r="BG198" s="259">
        <v>0</v>
      </c>
      <c r="BH198" s="259">
        <v>0</v>
      </c>
      <c r="BI198" s="259">
        <v>0</v>
      </c>
      <c r="BJ198" s="282">
        <v>0</v>
      </c>
    </row>
    <row r="199" spans="1:62">
      <c r="A199" s="207">
        <v>5331</v>
      </c>
      <c r="B199" s="207" t="s">
        <v>300</v>
      </c>
      <c r="C199" s="199" t="s">
        <v>301</v>
      </c>
      <c r="D199" s="194">
        <f t="shared" si="425"/>
        <v>0</v>
      </c>
      <c r="E199" s="256" t="e">
        <f t="shared" si="426"/>
        <v>#DIV/0!</v>
      </c>
      <c r="F199" s="259">
        <f t="shared" si="693"/>
        <v>0</v>
      </c>
      <c r="G199" s="259">
        <f t="shared" si="694"/>
        <v>0</v>
      </c>
      <c r="H199" s="259">
        <f t="shared" si="695"/>
        <v>0</v>
      </c>
      <c r="I199" s="259">
        <f t="shared" si="696"/>
        <v>0</v>
      </c>
      <c r="J199" s="259">
        <f>$Y$199+$AN$199+$BC$199</f>
        <v>0</v>
      </c>
      <c r="K199" s="259">
        <f>$Z$199+$AO$199+$BD$199</f>
        <v>0</v>
      </c>
      <c r="L199" s="259">
        <f>$AA$199+$AP$199+$BE$199</f>
        <v>0</v>
      </c>
      <c r="M199" s="259">
        <f t="shared" si="697"/>
        <v>0</v>
      </c>
      <c r="N199" s="259">
        <f t="shared" si="698"/>
        <v>0</v>
      </c>
      <c r="O199" s="259">
        <f t="shared" si="699"/>
        <v>0</v>
      </c>
      <c r="P199" s="259">
        <f t="shared" si="700"/>
        <v>0</v>
      </c>
      <c r="Q199" s="282">
        <f t="shared" si="701"/>
        <v>0</v>
      </c>
      <c r="S199" s="194">
        <f t="shared" si="436"/>
        <v>0</v>
      </c>
      <c r="T199" s="256" t="e">
        <f t="shared" si="437"/>
        <v>#DIV/0!</v>
      </c>
      <c r="U199" s="259">
        <v>0</v>
      </c>
      <c r="V199" s="259">
        <v>0</v>
      </c>
      <c r="W199" s="259">
        <v>0</v>
      </c>
      <c r="X199" s="259">
        <v>0</v>
      </c>
      <c r="Y199" s="259">
        <v>0</v>
      </c>
      <c r="Z199" s="259">
        <v>0</v>
      </c>
      <c r="AA199" s="259">
        <v>0</v>
      </c>
      <c r="AB199" s="259">
        <v>0</v>
      </c>
      <c r="AC199" s="259">
        <v>0</v>
      </c>
      <c r="AD199" s="259">
        <v>0</v>
      </c>
      <c r="AE199" s="259">
        <v>0</v>
      </c>
      <c r="AF199" s="282">
        <v>0</v>
      </c>
      <c r="AH199" s="194">
        <f t="shared" si="702"/>
        <v>0</v>
      </c>
      <c r="AI199" s="256" t="e">
        <f t="shared" ref="AI199:AI262" si="704">AH199/AH$13</f>
        <v>#DIV/0!</v>
      </c>
      <c r="AJ199" s="259">
        <v>0</v>
      </c>
      <c r="AK199" s="259">
        <v>0</v>
      </c>
      <c r="AL199" s="259">
        <v>0</v>
      </c>
      <c r="AM199" s="259">
        <v>0</v>
      </c>
      <c r="AN199" s="259">
        <v>0</v>
      </c>
      <c r="AO199" s="259">
        <v>0</v>
      </c>
      <c r="AP199" s="259">
        <v>0</v>
      </c>
      <c r="AQ199" s="259">
        <v>0</v>
      </c>
      <c r="AR199" s="259">
        <v>0</v>
      </c>
      <c r="AS199" s="259">
        <v>0</v>
      </c>
      <c r="AT199" s="259">
        <v>0</v>
      </c>
      <c r="AU199" s="282">
        <v>0</v>
      </c>
      <c r="AW199" s="194">
        <f t="shared" si="703"/>
        <v>0</v>
      </c>
      <c r="AX199" s="256" t="e">
        <f t="shared" ref="AX199:AX262" si="705">AW199/AW$13</f>
        <v>#DIV/0!</v>
      </c>
      <c r="AY199" s="259">
        <v>0</v>
      </c>
      <c r="AZ199" s="259">
        <v>0</v>
      </c>
      <c r="BA199" s="259">
        <v>0</v>
      </c>
      <c r="BB199" s="259">
        <v>0</v>
      </c>
      <c r="BC199" s="259">
        <v>0</v>
      </c>
      <c r="BD199" s="259">
        <v>0</v>
      </c>
      <c r="BE199" s="259">
        <v>0</v>
      </c>
      <c r="BF199" s="259">
        <v>0</v>
      </c>
      <c r="BG199" s="259">
        <v>0</v>
      </c>
      <c r="BH199" s="259">
        <v>0</v>
      </c>
      <c r="BI199" s="259">
        <v>0</v>
      </c>
      <c r="BJ199" s="282">
        <v>0</v>
      </c>
    </row>
    <row r="200" spans="1:62">
      <c r="A200" s="207">
        <v>5331</v>
      </c>
      <c r="B200" s="207" t="s">
        <v>302</v>
      </c>
      <c r="C200" s="199" t="s">
        <v>303</v>
      </c>
      <c r="D200" s="194">
        <f t="shared" ref="D200:D263" si="706">SUM(F200:Q200)</f>
        <v>0</v>
      </c>
      <c r="E200" s="256" t="e">
        <f t="shared" ref="E200:E263" si="707">D200/D$13</f>
        <v>#DIV/0!</v>
      </c>
      <c r="F200" s="259">
        <f t="shared" si="693"/>
        <v>0</v>
      </c>
      <c r="G200" s="259">
        <f t="shared" si="694"/>
        <v>0</v>
      </c>
      <c r="H200" s="259">
        <f t="shared" si="695"/>
        <v>0</v>
      </c>
      <c r="I200" s="259">
        <f t="shared" si="696"/>
        <v>0</v>
      </c>
      <c r="J200" s="259">
        <f>$Y$200+$AN$200+$BC$200</f>
        <v>0</v>
      </c>
      <c r="K200" s="259">
        <f>$Z$200+$AO$200+$BD$200</f>
        <v>0</v>
      </c>
      <c r="L200" s="259">
        <f>$AA$200+$AP$200+$BE$200</f>
        <v>0</v>
      </c>
      <c r="M200" s="259">
        <f t="shared" si="697"/>
        <v>0</v>
      </c>
      <c r="N200" s="259">
        <f t="shared" si="698"/>
        <v>0</v>
      </c>
      <c r="O200" s="259">
        <f t="shared" si="699"/>
        <v>0</v>
      </c>
      <c r="P200" s="259">
        <f t="shared" si="700"/>
        <v>0</v>
      </c>
      <c r="Q200" s="282">
        <f t="shared" si="701"/>
        <v>0</v>
      </c>
      <c r="S200" s="194">
        <f t="shared" ref="S200:S263" si="708">SUM(U200:AF200)</f>
        <v>0</v>
      </c>
      <c r="T200" s="256" t="e">
        <f t="shared" ref="T200:T263" si="709">S200/S$13</f>
        <v>#DIV/0!</v>
      </c>
      <c r="U200" s="259">
        <v>0</v>
      </c>
      <c r="V200" s="259">
        <v>0</v>
      </c>
      <c r="W200" s="259">
        <v>0</v>
      </c>
      <c r="X200" s="259">
        <v>0</v>
      </c>
      <c r="Y200" s="259">
        <v>0</v>
      </c>
      <c r="Z200" s="259">
        <v>0</v>
      </c>
      <c r="AA200" s="259">
        <v>0</v>
      </c>
      <c r="AB200" s="259">
        <v>0</v>
      </c>
      <c r="AC200" s="259">
        <v>0</v>
      </c>
      <c r="AD200" s="259">
        <v>0</v>
      </c>
      <c r="AE200" s="259">
        <v>0</v>
      </c>
      <c r="AF200" s="282">
        <v>0</v>
      </c>
      <c r="AH200" s="194">
        <f t="shared" si="702"/>
        <v>0</v>
      </c>
      <c r="AI200" s="256" t="e">
        <f t="shared" si="704"/>
        <v>#DIV/0!</v>
      </c>
      <c r="AJ200" s="259">
        <v>0</v>
      </c>
      <c r="AK200" s="259">
        <v>0</v>
      </c>
      <c r="AL200" s="259">
        <v>0</v>
      </c>
      <c r="AM200" s="259">
        <v>0</v>
      </c>
      <c r="AN200" s="259">
        <v>0</v>
      </c>
      <c r="AO200" s="259">
        <v>0</v>
      </c>
      <c r="AP200" s="259">
        <v>0</v>
      </c>
      <c r="AQ200" s="259">
        <v>0</v>
      </c>
      <c r="AR200" s="259">
        <v>0</v>
      </c>
      <c r="AS200" s="259">
        <v>0</v>
      </c>
      <c r="AT200" s="259">
        <v>0</v>
      </c>
      <c r="AU200" s="282">
        <v>0</v>
      </c>
      <c r="AW200" s="194">
        <f t="shared" si="703"/>
        <v>0</v>
      </c>
      <c r="AX200" s="256" t="e">
        <f t="shared" si="705"/>
        <v>#DIV/0!</v>
      </c>
      <c r="AY200" s="259">
        <v>0</v>
      </c>
      <c r="AZ200" s="259">
        <v>0</v>
      </c>
      <c r="BA200" s="259">
        <v>0</v>
      </c>
      <c r="BB200" s="259">
        <v>0</v>
      </c>
      <c r="BC200" s="259">
        <v>0</v>
      </c>
      <c r="BD200" s="259">
        <v>0</v>
      </c>
      <c r="BE200" s="259">
        <v>0</v>
      </c>
      <c r="BF200" s="259">
        <v>0</v>
      </c>
      <c r="BG200" s="259">
        <v>0</v>
      </c>
      <c r="BH200" s="259">
        <v>0</v>
      </c>
      <c r="BI200" s="259">
        <v>0</v>
      </c>
      <c r="BJ200" s="282">
        <v>0</v>
      </c>
    </row>
    <row r="201" spans="1:62">
      <c r="A201" s="207">
        <v>5331</v>
      </c>
      <c r="B201" s="207" t="s">
        <v>304</v>
      </c>
      <c r="C201" s="199" t="s">
        <v>305</v>
      </c>
      <c r="D201" s="194">
        <f t="shared" si="706"/>
        <v>0</v>
      </c>
      <c r="E201" s="256" t="e">
        <f t="shared" si="707"/>
        <v>#DIV/0!</v>
      </c>
      <c r="F201" s="259">
        <f t="shared" si="693"/>
        <v>0</v>
      </c>
      <c r="G201" s="259">
        <f t="shared" si="694"/>
        <v>0</v>
      </c>
      <c r="H201" s="259">
        <f t="shared" si="695"/>
        <v>0</v>
      </c>
      <c r="I201" s="259">
        <f t="shared" si="696"/>
        <v>0</v>
      </c>
      <c r="J201" s="259">
        <f>$Y$201+$AN$201+$BC$201</f>
        <v>0</v>
      </c>
      <c r="K201" s="259">
        <f>$Z$201+$AO$201+$BD$201</f>
        <v>0</v>
      </c>
      <c r="L201" s="259">
        <f>$AA$201+$AP$201+$BE$201</f>
        <v>0</v>
      </c>
      <c r="M201" s="259">
        <f t="shared" si="697"/>
        <v>0</v>
      </c>
      <c r="N201" s="259">
        <f t="shared" si="698"/>
        <v>0</v>
      </c>
      <c r="O201" s="259">
        <f t="shared" si="699"/>
        <v>0</v>
      </c>
      <c r="P201" s="259">
        <f t="shared" si="700"/>
        <v>0</v>
      </c>
      <c r="Q201" s="282">
        <f t="shared" si="701"/>
        <v>0</v>
      </c>
      <c r="S201" s="194">
        <f t="shared" si="708"/>
        <v>0</v>
      </c>
      <c r="T201" s="256" t="e">
        <f t="shared" si="709"/>
        <v>#DIV/0!</v>
      </c>
      <c r="U201" s="259">
        <v>0</v>
      </c>
      <c r="V201" s="259">
        <v>0</v>
      </c>
      <c r="W201" s="259">
        <v>0</v>
      </c>
      <c r="X201" s="259">
        <v>0</v>
      </c>
      <c r="Y201" s="259">
        <v>0</v>
      </c>
      <c r="Z201" s="259">
        <v>0</v>
      </c>
      <c r="AA201" s="259">
        <v>0</v>
      </c>
      <c r="AB201" s="259">
        <v>0</v>
      </c>
      <c r="AC201" s="259">
        <v>0</v>
      </c>
      <c r="AD201" s="259">
        <v>0</v>
      </c>
      <c r="AE201" s="259">
        <v>0</v>
      </c>
      <c r="AF201" s="282">
        <v>0</v>
      </c>
      <c r="AH201" s="194">
        <f t="shared" si="702"/>
        <v>0</v>
      </c>
      <c r="AI201" s="256" t="e">
        <f t="shared" si="704"/>
        <v>#DIV/0!</v>
      </c>
      <c r="AJ201" s="259">
        <v>0</v>
      </c>
      <c r="AK201" s="259">
        <v>0</v>
      </c>
      <c r="AL201" s="259">
        <v>0</v>
      </c>
      <c r="AM201" s="259">
        <v>0</v>
      </c>
      <c r="AN201" s="259">
        <v>0</v>
      </c>
      <c r="AO201" s="259">
        <v>0</v>
      </c>
      <c r="AP201" s="259">
        <v>0</v>
      </c>
      <c r="AQ201" s="259">
        <v>0</v>
      </c>
      <c r="AR201" s="259">
        <v>0</v>
      </c>
      <c r="AS201" s="259">
        <v>0</v>
      </c>
      <c r="AT201" s="259">
        <v>0</v>
      </c>
      <c r="AU201" s="282">
        <v>0</v>
      </c>
      <c r="AW201" s="194">
        <f t="shared" si="703"/>
        <v>0</v>
      </c>
      <c r="AX201" s="256" t="e">
        <f t="shared" si="705"/>
        <v>#DIV/0!</v>
      </c>
      <c r="AY201" s="259">
        <v>0</v>
      </c>
      <c r="AZ201" s="259">
        <v>0</v>
      </c>
      <c r="BA201" s="259">
        <v>0</v>
      </c>
      <c r="BB201" s="259">
        <v>0</v>
      </c>
      <c r="BC201" s="259">
        <v>0</v>
      </c>
      <c r="BD201" s="259">
        <v>0</v>
      </c>
      <c r="BE201" s="259">
        <v>0</v>
      </c>
      <c r="BF201" s="259">
        <v>0</v>
      </c>
      <c r="BG201" s="259">
        <v>0</v>
      </c>
      <c r="BH201" s="259">
        <v>0</v>
      </c>
      <c r="BI201" s="259">
        <v>0</v>
      </c>
      <c r="BJ201" s="282">
        <v>0</v>
      </c>
    </row>
    <row r="202" spans="1:62">
      <c r="A202" s="207">
        <v>5331</v>
      </c>
      <c r="B202" s="207" t="s">
        <v>306</v>
      </c>
      <c r="C202" s="199" t="s">
        <v>307</v>
      </c>
      <c r="D202" s="194">
        <f t="shared" si="706"/>
        <v>0</v>
      </c>
      <c r="E202" s="256" t="e">
        <f t="shared" si="707"/>
        <v>#DIV/0!</v>
      </c>
      <c r="F202" s="259">
        <f t="shared" si="693"/>
        <v>0</v>
      </c>
      <c r="G202" s="259">
        <f t="shared" si="694"/>
        <v>0</v>
      </c>
      <c r="H202" s="259">
        <f t="shared" si="695"/>
        <v>0</v>
      </c>
      <c r="I202" s="259">
        <f t="shared" si="696"/>
        <v>0</v>
      </c>
      <c r="J202" s="259">
        <f>$Y$202+$AN$202+$BC$202</f>
        <v>0</v>
      </c>
      <c r="K202" s="259">
        <f>$Z$202+$AO$202+$BD$202</f>
        <v>0</v>
      </c>
      <c r="L202" s="259">
        <f>$AA$202+$AP$202+$BE$202</f>
        <v>0</v>
      </c>
      <c r="M202" s="259">
        <f t="shared" si="697"/>
        <v>0</v>
      </c>
      <c r="N202" s="259">
        <f t="shared" si="698"/>
        <v>0</v>
      </c>
      <c r="O202" s="259">
        <f t="shared" si="699"/>
        <v>0</v>
      </c>
      <c r="P202" s="259">
        <f t="shared" si="700"/>
        <v>0</v>
      </c>
      <c r="Q202" s="282">
        <f t="shared" si="701"/>
        <v>0</v>
      </c>
      <c r="S202" s="194">
        <f t="shared" si="708"/>
        <v>0</v>
      </c>
      <c r="T202" s="256" t="e">
        <f t="shared" si="709"/>
        <v>#DIV/0!</v>
      </c>
      <c r="U202" s="259">
        <v>0</v>
      </c>
      <c r="V202" s="259">
        <v>0</v>
      </c>
      <c r="W202" s="259">
        <v>0</v>
      </c>
      <c r="X202" s="259">
        <v>0</v>
      </c>
      <c r="Y202" s="259">
        <v>0</v>
      </c>
      <c r="Z202" s="259">
        <v>0</v>
      </c>
      <c r="AA202" s="259">
        <v>0</v>
      </c>
      <c r="AB202" s="259">
        <v>0</v>
      </c>
      <c r="AC202" s="259">
        <v>0</v>
      </c>
      <c r="AD202" s="259">
        <v>0</v>
      </c>
      <c r="AE202" s="259">
        <v>0</v>
      </c>
      <c r="AF202" s="282">
        <v>0</v>
      </c>
      <c r="AH202" s="194">
        <f t="shared" si="702"/>
        <v>0</v>
      </c>
      <c r="AI202" s="256" t="e">
        <f t="shared" si="704"/>
        <v>#DIV/0!</v>
      </c>
      <c r="AJ202" s="259">
        <v>0</v>
      </c>
      <c r="AK202" s="259">
        <v>0</v>
      </c>
      <c r="AL202" s="259">
        <v>0</v>
      </c>
      <c r="AM202" s="259">
        <v>0</v>
      </c>
      <c r="AN202" s="259">
        <v>0</v>
      </c>
      <c r="AO202" s="259">
        <v>0</v>
      </c>
      <c r="AP202" s="259">
        <v>0</v>
      </c>
      <c r="AQ202" s="259">
        <v>0</v>
      </c>
      <c r="AR202" s="259">
        <v>0</v>
      </c>
      <c r="AS202" s="259">
        <v>0</v>
      </c>
      <c r="AT202" s="259">
        <v>0</v>
      </c>
      <c r="AU202" s="282">
        <v>0</v>
      </c>
      <c r="AW202" s="194">
        <f t="shared" si="703"/>
        <v>0</v>
      </c>
      <c r="AX202" s="256" t="e">
        <f t="shared" si="705"/>
        <v>#DIV/0!</v>
      </c>
      <c r="AY202" s="259">
        <v>0</v>
      </c>
      <c r="AZ202" s="259">
        <v>0</v>
      </c>
      <c r="BA202" s="259">
        <v>0</v>
      </c>
      <c r="BB202" s="259">
        <v>0</v>
      </c>
      <c r="BC202" s="259">
        <v>0</v>
      </c>
      <c r="BD202" s="259">
        <v>0</v>
      </c>
      <c r="BE202" s="259">
        <v>0</v>
      </c>
      <c r="BF202" s="259">
        <v>0</v>
      </c>
      <c r="BG202" s="259">
        <v>0</v>
      </c>
      <c r="BH202" s="259">
        <v>0</v>
      </c>
      <c r="BI202" s="259">
        <v>0</v>
      </c>
      <c r="BJ202" s="282">
        <v>0</v>
      </c>
    </row>
    <row r="203" spans="1:62">
      <c r="A203" s="207">
        <v>5331</v>
      </c>
      <c r="B203" s="207" t="s">
        <v>308</v>
      </c>
      <c r="C203" s="199" t="s">
        <v>309</v>
      </c>
      <c r="D203" s="194">
        <f t="shared" si="706"/>
        <v>0</v>
      </c>
      <c r="E203" s="256" t="e">
        <f t="shared" si="707"/>
        <v>#DIV/0!</v>
      </c>
      <c r="F203" s="259">
        <f t="shared" si="693"/>
        <v>0</v>
      </c>
      <c r="G203" s="259">
        <f t="shared" si="694"/>
        <v>0</v>
      </c>
      <c r="H203" s="259">
        <f t="shared" si="695"/>
        <v>0</v>
      </c>
      <c r="I203" s="259">
        <f t="shared" si="696"/>
        <v>0</v>
      </c>
      <c r="J203" s="259">
        <f>$Y$203+$AN$203+$BC$203</f>
        <v>0</v>
      </c>
      <c r="K203" s="259">
        <f>$Z$203+$AO$203+$BD$203</f>
        <v>0</v>
      </c>
      <c r="L203" s="259">
        <f>$AA$203+$AP$203+$BE$203</f>
        <v>0</v>
      </c>
      <c r="M203" s="259">
        <f t="shared" si="697"/>
        <v>0</v>
      </c>
      <c r="N203" s="259">
        <f t="shared" si="698"/>
        <v>0</v>
      </c>
      <c r="O203" s="259">
        <f t="shared" si="699"/>
        <v>0</v>
      </c>
      <c r="P203" s="259">
        <f t="shared" si="700"/>
        <v>0</v>
      </c>
      <c r="Q203" s="282">
        <f t="shared" si="701"/>
        <v>0</v>
      </c>
      <c r="S203" s="194">
        <f t="shared" si="708"/>
        <v>0</v>
      </c>
      <c r="T203" s="256" t="e">
        <f t="shared" si="709"/>
        <v>#DIV/0!</v>
      </c>
      <c r="U203" s="259">
        <v>0</v>
      </c>
      <c r="V203" s="259">
        <v>0</v>
      </c>
      <c r="W203" s="259">
        <v>0</v>
      </c>
      <c r="X203" s="259">
        <v>0</v>
      </c>
      <c r="Y203" s="259">
        <v>0</v>
      </c>
      <c r="Z203" s="259">
        <v>0</v>
      </c>
      <c r="AA203" s="259">
        <v>0</v>
      </c>
      <c r="AB203" s="259">
        <v>0</v>
      </c>
      <c r="AC203" s="259">
        <v>0</v>
      </c>
      <c r="AD203" s="259">
        <v>0</v>
      </c>
      <c r="AE203" s="259">
        <v>0</v>
      </c>
      <c r="AF203" s="282">
        <v>0</v>
      </c>
      <c r="AH203" s="194">
        <f t="shared" si="702"/>
        <v>0</v>
      </c>
      <c r="AI203" s="256" t="e">
        <f t="shared" si="704"/>
        <v>#DIV/0!</v>
      </c>
      <c r="AJ203" s="259">
        <v>0</v>
      </c>
      <c r="AK203" s="259">
        <v>0</v>
      </c>
      <c r="AL203" s="259">
        <v>0</v>
      </c>
      <c r="AM203" s="259">
        <v>0</v>
      </c>
      <c r="AN203" s="259">
        <v>0</v>
      </c>
      <c r="AO203" s="259">
        <v>0</v>
      </c>
      <c r="AP203" s="259">
        <v>0</v>
      </c>
      <c r="AQ203" s="259">
        <v>0</v>
      </c>
      <c r="AR203" s="259">
        <v>0</v>
      </c>
      <c r="AS203" s="259">
        <v>0</v>
      </c>
      <c r="AT203" s="259">
        <v>0</v>
      </c>
      <c r="AU203" s="282">
        <v>0</v>
      </c>
      <c r="AW203" s="194">
        <f t="shared" si="703"/>
        <v>0</v>
      </c>
      <c r="AX203" s="256" t="e">
        <f t="shared" si="705"/>
        <v>#DIV/0!</v>
      </c>
      <c r="AY203" s="259">
        <v>0</v>
      </c>
      <c r="AZ203" s="259">
        <v>0</v>
      </c>
      <c r="BA203" s="259">
        <v>0</v>
      </c>
      <c r="BB203" s="259">
        <v>0</v>
      </c>
      <c r="BC203" s="259">
        <v>0</v>
      </c>
      <c r="BD203" s="259">
        <v>0</v>
      </c>
      <c r="BE203" s="259">
        <v>0</v>
      </c>
      <c r="BF203" s="259">
        <v>0</v>
      </c>
      <c r="BG203" s="259">
        <v>0</v>
      </c>
      <c r="BH203" s="259">
        <v>0</v>
      </c>
      <c r="BI203" s="259">
        <v>0</v>
      </c>
      <c r="BJ203" s="282">
        <v>0</v>
      </c>
    </row>
    <row r="204" spans="1:62">
      <c r="A204" s="311"/>
      <c r="B204" s="311"/>
      <c r="C204" s="312" t="s">
        <v>46</v>
      </c>
      <c r="D204" s="313">
        <f t="shared" si="706"/>
        <v>0</v>
      </c>
      <c r="E204" s="345" t="e">
        <f t="shared" si="707"/>
        <v>#DIV/0!</v>
      </c>
      <c r="F204" s="313">
        <f t="shared" si="693"/>
        <v>0</v>
      </c>
      <c r="G204" s="313">
        <f t="shared" si="694"/>
        <v>0</v>
      </c>
      <c r="H204" s="313">
        <f t="shared" si="695"/>
        <v>0</v>
      </c>
      <c r="I204" s="313">
        <f t="shared" si="696"/>
        <v>0</v>
      </c>
      <c r="J204" s="313">
        <f>$Y$204+$AN$204+$BC$204</f>
        <v>0</v>
      </c>
      <c r="K204" s="313">
        <f>$Z$204+$AO$204+$BD$204</f>
        <v>0</v>
      </c>
      <c r="L204" s="313">
        <f>$AA$204+$AP$204+$BE$204</f>
        <v>0</v>
      </c>
      <c r="M204" s="313">
        <f t="shared" si="697"/>
        <v>0</v>
      </c>
      <c r="N204" s="313">
        <f t="shared" si="698"/>
        <v>0</v>
      </c>
      <c r="O204" s="313">
        <f t="shared" si="699"/>
        <v>0</v>
      </c>
      <c r="P204" s="313">
        <f t="shared" si="700"/>
        <v>0</v>
      </c>
      <c r="Q204" s="367">
        <f t="shared" si="701"/>
        <v>0</v>
      </c>
      <c r="S204" s="313">
        <f t="shared" si="708"/>
        <v>0</v>
      </c>
      <c r="T204" s="345" t="e">
        <f t="shared" si="709"/>
        <v>#DIV/0!</v>
      </c>
      <c r="U204" s="313">
        <v>0</v>
      </c>
      <c r="V204" s="313">
        <v>0</v>
      </c>
      <c r="W204" s="313">
        <v>0</v>
      </c>
      <c r="X204" s="313">
        <v>0</v>
      </c>
      <c r="Y204" s="313">
        <v>0</v>
      </c>
      <c r="Z204" s="313">
        <v>0</v>
      </c>
      <c r="AA204" s="313">
        <v>0</v>
      </c>
      <c r="AB204" s="313">
        <v>0</v>
      </c>
      <c r="AC204" s="313">
        <v>0</v>
      </c>
      <c r="AD204" s="313">
        <v>0</v>
      </c>
      <c r="AE204" s="313">
        <v>0</v>
      </c>
      <c r="AF204" s="367">
        <v>0</v>
      </c>
      <c r="AH204" s="313">
        <f t="shared" si="702"/>
        <v>0</v>
      </c>
      <c r="AI204" s="345" t="e">
        <f t="shared" si="704"/>
        <v>#DIV/0!</v>
      </c>
      <c r="AJ204" s="313">
        <v>0</v>
      </c>
      <c r="AK204" s="313">
        <v>0</v>
      </c>
      <c r="AL204" s="313">
        <v>0</v>
      </c>
      <c r="AM204" s="313">
        <v>0</v>
      </c>
      <c r="AN204" s="313">
        <v>0</v>
      </c>
      <c r="AO204" s="313">
        <v>0</v>
      </c>
      <c r="AP204" s="313">
        <v>0</v>
      </c>
      <c r="AQ204" s="313">
        <v>0</v>
      </c>
      <c r="AR204" s="313">
        <v>0</v>
      </c>
      <c r="AS204" s="313">
        <v>0</v>
      </c>
      <c r="AT204" s="313">
        <v>0</v>
      </c>
      <c r="AU204" s="367">
        <v>0</v>
      </c>
      <c r="AW204" s="313">
        <f t="shared" si="703"/>
        <v>0</v>
      </c>
      <c r="AX204" s="345" t="e">
        <f t="shared" si="705"/>
        <v>#DIV/0!</v>
      </c>
      <c r="AY204" s="313">
        <v>0</v>
      </c>
      <c r="AZ204" s="313">
        <v>0</v>
      </c>
      <c r="BA204" s="313">
        <v>0</v>
      </c>
      <c r="BB204" s="313">
        <v>0</v>
      </c>
      <c r="BC204" s="313">
        <v>0</v>
      </c>
      <c r="BD204" s="313">
        <v>0</v>
      </c>
      <c r="BE204" s="313">
        <v>0</v>
      </c>
      <c r="BF204" s="313">
        <v>0</v>
      </c>
      <c r="BG204" s="313">
        <v>0</v>
      </c>
      <c r="BH204" s="313">
        <v>0</v>
      </c>
      <c r="BI204" s="313">
        <v>0</v>
      </c>
      <c r="BJ204" s="367">
        <v>0</v>
      </c>
    </row>
    <row r="205" spans="1:62">
      <c r="A205" s="341"/>
      <c r="B205" s="341"/>
      <c r="C205" s="309" t="s">
        <v>76</v>
      </c>
      <c r="D205" s="310">
        <f t="shared" si="706"/>
        <v>0</v>
      </c>
      <c r="E205" s="344" t="e">
        <f t="shared" si="707"/>
        <v>#DIV/0!</v>
      </c>
      <c r="F205" s="310">
        <f t="shared" ref="F205:Q205" si="710">SUM(F195:F204)</f>
        <v>0</v>
      </c>
      <c r="G205" s="310">
        <f t="shared" si="710"/>
        <v>0</v>
      </c>
      <c r="H205" s="310">
        <f t="shared" si="710"/>
        <v>0</v>
      </c>
      <c r="I205" s="310">
        <f t="shared" si="710"/>
        <v>0</v>
      </c>
      <c r="J205" s="310">
        <f t="shared" si="710"/>
        <v>0</v>
      </c>
      <c r="K205" s="310">
        <f t="shared" si="710"/>
        <v>0</v>
      </c>
      <c r="L205" s="310">
        <f t="shared" si="710"/>
        <v>0</v>
      </c>
      <c r="M205" s="310">
        <f t="shared" si="710"/>
        <v>0</v>
      </c>
      <c r="N205" s="310">
        <f t="shared" si="710"/>
        <v>0</v>
      </c>
      <c r="O205" s="310">
        <f t="shared" si="710"/>
        <v>0</v>
      </c>
      <c r="P205" s="310">
        <f t="shared" si="710"/>
        <v>0</v>
      </c>
      <c r="Q205" s="364">
        <f t="shared" si="710"/>
        <v>0</v>
      </c>
      <c r="S205" s="310">
        <f t="shared" si="708"/>
        <v>0</v>
      </c>
      <c r="T205" s="344" t="e">
        <f t="shared" si="709"/>
        <v>#DIV/0!</v>
      </c>
      <c r="U205" s="310">
        <f>SUM(U195:U204)</f>
        <v>0</v>
      </c>
      <c r="V205" s="310">
        <f t="shared" ref="V205:AF205" si="711">SUM(V195:V204)</f>
        <v>0</v>
      </c>
      <c r="W205" s="310">
        <f t="shared" si="711"/>
        <v>0</v>
      </c>
      <c r="X205" s="310">
        <f t="shared" si="711"/>
        <v>0</v>
      </c>
      <c r="Y205" s="310">
        <f>SUM($Y$195:$Y$204)</f>
        <v>0</v>
      </c>
      <c r="Z205" s="310">
        <f>SUM($Z$195:$Z$204)</f>
        <v>0</v>
      </c>
      <c r="AA205" s="310">
        <f t="shared" si="711"/>
        <v>0</v>
      </c>
      <c r="AB205" s="310">
        <f t="shared" si="711"/>
        <v>0</v>
      </c>
      <c r="AC205" s="310">
        <f t="shared" si="711"/>
        <v>0</v>
      </c>
      <c r="AD205" s="310">
        <f t="shared" si="711"/>
        <v>0</v>
      </c>
      <c r="AE205" s="310">
        <f t="shared" si="711"/>
        <v>0</v>
      </c>
      <c r="AF205" s="364">
        <f t="shared" si="711"/>
        <v>0</v>
      </c>
      <c r="AH205" s="310">
        <f t="shared" si="702"/>
        <v>0</v>
      </c>
      <c r="AI205" s="344" t="e">
        <f t="shared" si="704"/>
        <v>#DIV/0!</v>
      </c>
      <c r="AJ205" s="310">
        <f>SUM(AJ195:AJ204)</f>
        <v>0</v>
      </c>
      <c r="AK205" s="310">
        <f t="shared" ref="AK205" si="712">SUM(AK195:AK204)</f>
        <v>0</v>
      </c>
      <c r="AL205" s="310">
        <f t="shared" ref="AL205" si="713">SUM(AL195:AL204)</f>
        <v>0</v>
      </c>
      <c r="AM205" s="310">
        <f t="shared" ref="AM205" si="714">SUM(AM195:AM204)</f>
        <v>0</v>
      </c>
      <c r="AN205" s="310">
        <f t="shared" ref="AN205" si="715">SUM(AN195:AN204)</f>
        <v>0</v>
      </c>
      <c r="AO205" s="310">
        <f t="shared" ref="AO205" si="716">SUM(AO195:AO204)</f>
        <v>0</v>
      </c>
      <c r="AP205" s="310">
        <f t="shared" ref="AP205" si="717">SUM(AP195:AP204)</f>
        <v>0</v>
      </c>
      <c r="AQ205" s="310">
        <f t="shared" ref="AQ205" si="718">SUM(AQ195:AQ204)</f>
        <v>0</v>
      </c>
      <c r="AR205" s="310">
        <f t="shared" ref="AR205" si="719">SUM(AR195:AR204)</f>
        <v>0</v>
      </c>
      <c r="AS205" s="310">
        <f t="shared" ref="AS205" si="720">SUM(AS195:AS204)</f>
        <v>0</v>
      </c>
      <c r="AT205" s="310">
        <f t="shared" ref="AT205" si="721">SUM(AT195:AT204)</f>
        <v>0</v>
      </c>
      <c r="AU205" s="364">
        <f t="shared" ref="AU205" si="722">SUM(AU195:AU204)</f>
        <v>0</v>
      </c>
      <c r="AW205" s="310">
        <f t="shared" si="703"/>
        <v>0</v>
      </c>
      <c r="AX205" s="344" t="e">
        <f t="shared" si="705"/>
        <v>#DIV/0!</v>
      </c>
      <c r="AY205" s="310">
        <f>SUM(AY195:AY204)</f>
        <v>0</v>
      </c>
      <c r="AZ205" s="310">
        <f t="shared" ref="AZ205" si="723">SUM(AZ195:AZ204)</f>
        <v>0</v>
      </c>
      <c r="BA205" s="310">
        <f t="shared" ref="BA205" si="724">SUM(BA195:BA204)</f>
        <v>0</v>
      </c>
      <c r="BB205" s="310">
        <f t="shared" ref="BB205" si="725">SUM(BB195:BB204)</f>
        <v>0</v>
      </c>
      <c r="BC205" s="310">
        <f t="shared" ref="BC205" si="726">SUM(BC195:BC204)</f>
        <v>0</v>
      </c>
      <c r="BD205" s="310">
        <f t="shared" ref="BD205" si="727">SUM(BD195:BD204)</f>
        <v>0</v>
      </c>
      <c r="BE205" s="310">
        <f t="shared" ref="BE205" si="728">SUM(BE195:BE204)</f>
        <v>0</v>
      </c>
      <c r="BF205" s="310">
        <f t="shared" ref="BF205" si="729">SUM(BF195:BF204)</f>
        <v>0</v>
      </c>
      <c r="BG205" s="310">
        <f t="shared" ref="BG205" si="730">SUM(BG195:BG204)</f>
        <v>0</v>
      </c>
      <c r="BH205" s="310">
        <f t="shared" ref="BH205" si="731">SUM(BH195:BH204)</f>
        <v>0</v>
      </c>
      <c r="BI205" s="310">
        <f t="shared" ref="BI205" si="732">SUM(BI195:BI204)</f>
        <v>0</v>
      </c>
      <c r="BJ205" s="364">
        <f t="shared" ref="BJ205" si="733">SUM(BJ195:BJ204)</f>
        <v>0</v>
      </c>
    </row>
    <row r="206" spans="1:62">
      <c r="A206" s="211">
        <v>5333</v>
      </c>
      <c r="B206" s="211">
        <v>5333010101</v>
      </c>
      <c r="C206" s="212" t="s">
        <v>310</v>
      </c>
      <c r="D206" s="213">
        <f t="shared" si="706"/>
        <v>0</v>
      </c>
      <c r="E206" s="266" t="e">
        <f t="shared" si="707"/>
        <v>#DIV/0!</v>
      </c>
      <c r="F206" s="267">
        <f t="shared" ref="F206:F211" si="734">U206+AJ206+AY206</f>
        <v>0</v>
      </c>
      <c r="G206" s="267">
        <f t="shared" ref="G206:G211" si="735">V206+AK206+AZ206</f>
        <v>0</v>
      </c>
      <c r="H206" s="267">
        <f t="shared" ref="H206:H211" si="736">W206+AL206+BA206</f>
        <v>0</v>
      </c>
      <c r="I206" s="267">
        <f t="shared" ref="I206:I211" si="737">X206+AM206+BB206</f>
        <v>0</v>
      </c>
      <c r="J206" s="267">
        <f>$Y$206+$AN$206+$BC$206</f>
        <v>0</v>
      </c>
      <c r="K206" s="267">
        <f>$Z$206+$AO$206+$BD$206</f>
        <v>0</v>
      </c>
      <c r="L206" s="267">
        <f>$AA$206+$AP$206+$BE$206</f>
        <v>0</v>
      </c>
      <c r="M206" s="267">
        <f t="shared" ref="M206:M211" si="738">AB206+AQ206+BF206</f>
        <v>0</v>
      </c>
      <c r="N206" s="267">
        <f t="shared" ref="N206:N211" si="739">AC206+AR206+BG206</f>
        <v>0</v>
      </c>
      <c r="O206" s="267">
        <f t="shared" ref="O206:O211" si="740">AD206+AS206+BH206</f>
        <v>0</v>
      </c>
      <c r="P206" s="267">
        <f t="shared" ref="P206:P211" si="741">AE206+AT206+BI206</f>
        <v>0</v>
      </c>
      <c r="Q206" s="287">
        <f t="shared" ref="Q206:Q211" si="742">AF206+AU206+BJ206</f>
        <v>0</v>
      </c>
      <c r="S206" s="213">
        <f t="shared" si="708"/>
        <v>0</v>
      </c>
      <c r="T206" s="266" t="e">
        <f t="shared" si="709"/>
        <v>#DIV/0!</v>
      </c>
      <c r="U206" s="267">
        <v>0</v>
      </c>
      <c r="V206" s="267">
        <v>0</v>
      </c>
      <c r="W206" s="267">
        <v>0</v>
      </c>
      <c r="X206" s="267">
        <v>0</v>
      </c>
      <c r="Y206" s="267">
        <v>0</v>
      </c>
      <c r="Z206" s="267">
        <v>0</v>
      </c>
      <c r="AA206" s="267">
        <v>0</v>
      </c>
      <c r="AB206" s="267">
        <v>0</v>
      </c>
      <c r="AC206" s="267">
        <v>0</v>
      </c>
      <c r="AD206" s="267">
        <v>0</v>
      </c>
      <c r="AE206" s="267">
        <v>0</v>
      </c>
      <c r="AF206" s="287">
        <v>0</v>
      </c>
      <c r="AH206" s="213">
        <f t="shared" si="702"/>
        <v>0</v>
      </c>
      <c r="AI206" s="266" t="e">
        <f t="shared" si="704"/>
        <v>#DIV/0!</v>
      </c>
      <c r="AJ206" s="267">
        <v>0</v>
      </c>
      <c r="AK206" s="267">
        <v>0</v>
      </c>
      <c r="AL206" s="267">
        <v>0</v>
      </c>
      <c r="AM206" s="267">
        <v>0</v>
      </c>
      <c r="AN206" s="267">
        <v>0</v>
      </c>
      <c r="AO206" s="267">
        <v>0</v>
      </c>
      <c r="AP206" s="267">
        <v>0</v>
      </c>
      <c r="AQ206" s="267">
        <v>0</v>
      </c>
      <c r="AR206" s="267">
        <v>0</v>
      </c>
      <c r="AS206" s="267">
        <v>0</v>
      </c>
      <c r="AT206" s="267">
        <v>0</v>
      </c>
      <c r="AU206" s="287">
        <v>0</v>
      </c>
      <c r="AW206" s="213">
        <f t="shared" si="703"/>
        <v>0</v>
      </c>
      <c r="AX206" s="266" t="e">
        <f t="shared" si="705"/>
        <v>#DIV/0!</v>
      </c>
      <c r="AY206" s="267">
        <v>0</v>
      </c>
      <c r="AZ206" s="267">
        <v>0</v>
      </c>
      <c r="BA206" s="267">
        <v>0</v>
      </c>
      <c r="BB206" s="267">
        <v>0</v>
      </c>
      <c r="BC206" s="267">
        <v>0</v>
      </c>
      <c r="BD206" s="267">
        <v>0</v>
      </c>
      <c r="BE206" s="267">
        <v>0</v>
      </c>
      <c r="BF206" s="267">
        <v>0</v>
      </c>
      <c r="BG206" s="267">
        <v>0</v>
      </c>
      <c r="BH206" s="267">
        <v>0</v>
      </c>
      <c r="BI206" s="267">
        <v>0</v>
      </c>
      <c r="BJ206" s="287">
        <v>0</v>
      </c>
    </row>
    <row r="207" spans="1:62">
      <c r="A207" s="207">
        <v>5333</v>
      </c>
      <c r="B207" s="207" t="s">
        <v>311</v>
      </c>
      <c r="C207" s="199" t="s">
        <v>312</v>
      </c>
      <c r="D207" s="194">
        <f t="shared" si="706"/>
        <v>0</v>
      </c>
      <c r="E207" s="256" t="e">
        <f t="shared" si="707"/>
        <v>#DIV/0!</v>
      </c>
      <c r="F207" s="259">
        <f t="shared" si="734"/>
        <v>0</v>
      </c>
      <c r="G207" s="259">
        <f t="shared" si="735"/>
        <v>0</v>
      </c>
      <c r="H207" s="259">
        <f t="shared" si="736"/>
        <v>0</v>
      </c>
      <c r="I207" s="259">
        <f t="shared" si="737"/>
        <v>0</v>
      </c>
      <c r="J207" s="259">
        <f>$Y$207+$AN$207+$BC$207</f>
        <v>0</v>
      </c>
      <c r="K207" s="259">
        <f>$Z$207+$AO$207+$BD$207</f>
        <v>0</v>
      </c>
      <c r="L207" s="259">
        <f>$AA$207+$AP$207+$BE$207</f>
        <v>0</v>
      </c>
      <c r="M207" s="259">
        <f t="shared" si="738"/>
        <v>0</v>
      </c>
      <c r="N207" s="259">
        <f t="shared" si="739"/>
        <v>0</v>
      </c>
      <c r="O207" s="259">
        <f t="shared" si="740"/>
        <v>0</v>
      </c>
      <c r="P207" s="259">
        <f t="shared" si="741"/>
        <v>0</v>
      </c>
      <c r="Q207" s="282">
        <f t="shared" si="742"/>
        <v>0</v>
      </c>
      <c r="S207" s="194">
        <f t="shared" si="708"/>
        <v>0</v>
      </c>
      <c r="T207" s="256" t="e">
        <f t="shared" si="709"/>
        <v>#DIV/0!</v>
      </c>
      <c r="U207" s="259">
        <v>0</v>
      </c>
      <c r="V207" s="259">
        <v>0</v>
      </c>
      <c r="W207" s="259">
        <v>0</v>
      </c>
      <c r="X207" s="259">
        <v>0</v>
      </c>
      <c r="Y207" s="259">
        <v>0</v>
      </c>
      <c r="Z207" s="259">
        <v>0</v>
      </c>
      <c r="AA207" s="259">
        <v>0</v>
      </c>
      <c r="AB207" s="259">
        <v>0</v>
      </c>
      <c r="AC207" s="259">
        <v>0</v>
      </c>
      <c r="AD207" s="259">
        <v>0</v>
      </c>
      <c r="AE207" s="259">
        <v>0</v>
      </c>
      <c r="AF207" s="282">
        <v>0</v>
      </c>
      <c r="AH207" s="194">
        <f t="shared" si="702"/>
        <v>0</v>
      </c>
      <c r="AI207" s="256" t="e">
        <f t="shared" si="704"/>
        <v>#DIV/0!</v>
      </c>
      <c r="AJ207" s="259">
        <v>0</v>
      </c>
      <c r="AK207" s="259">
        <v>0</v>
      </c>
      <c r="AL207" s="259">
        <v>0</v>
      </c>
      <c r="AM207" s="259">
        <v>0</v>
      </c>
      <c r="AN207" s="259">
        <v>0</v>
      </c>
      <c r="AO207" s="259">
        <v>0</v>
      </c>
      <c r="AP207" s="259">
        <v>0</v>
      </c>
      <c r="AQ207" s="259">
        <v>0</v>
      </c>
      <c r="AR207" s="259">
        <v>0</v>
      </c>
      <c r="AS207" s="259">
        <v>0</v>
      </c>
      <c r="AT207" s="259">
        <v>0</v>
      </c>
      <c r="AU207" s="282">
        <v>0</v>
      </c>
      <c r="AW207" s="194">
        <f t="shared" si="703"/>
        <v>0</v>
      </c>
      <c r="AX207" s="256" t="e">
        <f t="shared" si="705"/>
        <v>#DIV/0!</v>
      </c>
      <c r="AY207" s="259">
        <v>0</v>
      </c>
      <c r="AZ207" s="259">
        <v>0</v>
      </c>
      <c r="BA207" s="259">
        <v>0</v>
      </c>
      <c r="BB207" s="259">
        <v>0</v>
      </c>
      <c r="BC207" s="259">
        <v>0</v>
      </c>
      <c r="BD207" s="259">
        <v>0</v>
      </c>
      <c r="BE207" s="259">
        <v>0</v>
      </c>
      <c r="BF207" s="259">
        <v>0</v>
      </c>
      <c r="BG207" s="259">
        <v>0</v>
      </c>
      <c r="BH207" s="259">
        <v>0</v>
      </c>
      <c r="BI207" s="259">
        <v>0</v>
      </c>
      <c r="BJ207" s="282">
        <v>0</v>
      </c>
    </row>
    <row r="208" spans="1:62">
      <c r="A208" s="207">
        <v>5333</v>
      </c>
      <c r="B208" s="207" t="s">
        <v>313</v>
      </c>
      <c r="C208" s="199" t="s">
        <v>314</v>
      </c>
      <c r="D208" s="194">
        <f t="shared" si="706"/>
        <v>0</v>
      </c>
      <c r="E208" s="256" t="e">
        <f t="shared" si="707"/>
        <v>#DIV/0!</v>
      </c>
      <c r="F208" s="259">
        <f t="shared" si="734"/>
        <v>0</v>
      </c>
      <c r="G208" s="259">
        <f t="shared" si="735"/>
        <v>0</v>
      </c>
      <c r="H208" s="259">
        <f t="shared" si="736"/>
        <v>0</v>
      </c>
      <c r="I208" s="259">
        <f t="shared" si="737"/>
        <v>0</v>
      </c>
      <c r="J208" s="259">
        <f>$Y$208+$AN$208+$BC$208</f>
        <v>0</v>
      </c>
      <c r="K208" s="259">
        <f>$Z$208+$AO$208+$BD$208</f>
        <v>0</v>
      </c>
      <c r="L208" s="259">
        <f>$AA$208+$AP$208+$BE$208</f>
        <v>0</v>
      </c>
      <c r="M208" s="259">
        <f t="shared" si="738"/>
        <v>0</v>
      </c>
      <c r="N208" s="259">
        <f t="shared" si="739"/>
        <v>0</v>
      </c>
      <c r="O208" s="259">
        <f t="shared" si="740"/>
        <v>0</v>
      </c>
      <c r="P208" s="259">
        <f t="shared" si="741"/>
        <v>0</v>
      </c>
      <c r="Q208" s="282">
        <f t="shared" si="742"/>
        <v>0</v>
      </c>
      <c r="S208" s="194">
        <f t="shared" si="708"/>
        <v>0</v>
      </c>
      <c r="T208" s="256" t="e">
        <f t="shared" si="709"/>
        <v>#DIV/0!</v>
      </c>
      <c r="U208" s="259">
        <v>0</v>
      </c>
      <c r="V208" s="259">
        <v>0</v>
      </c>
      <c r="W208" s="259">
        <v>0</v>
      </c>
      <c r="X208" s="259">
        <v>0</v>
      </c>
      <c r="Y208" s="259">
        <v>0</v>
      </c>
      <c r="Z208" s="259">
        <v>0</v>
      </c>
      <c r="AA208" s="259">
        <v>0</v>
      </c>
      <c r="AB208" s="259">
        <v>0</v>
      </c>
      <c r="AC208" s="259">
        <v>0</v>
      </c>
      <c r="AD208" s="259">
        <v>0</v>
      </c>
      <c r="AE208" s="259">
        <v>0</v>
      </c>
      <c r="AF208" s="282">
        <v>0</v>
      </c>
      <c r="AH208" s="194">
        <f t="shared" si="702"/>
        <v>0</v>
      </c>
      <c r="AI208" s="256" t="e">
        <f t="shared" si="704"/>
        <v>#DIV/0!</v>
      </c>
      <c r="AJ208" s="259">
        <v>0</v>
      </c>
      <c r="AK208" s="259">
        <v>0</v>
      </c>
      <c r="AL208" s="259">
        <v>0</v>
      </c>
      <c r="AM208" s="259">
        <v>0</v>
      </c>
      <c r="AN208" s="259">
        <v>0</v>
      </c>
      <c r="AO208" s="259">
        <v>0</v>
      </c>
      <c r="AP208" s="259">
        <v>0</v>
      </c>
      <c r="AQ208" s="259">
        <v>0</v>
      </c>
      <c r="AR208" s="259">
        <v>0</v>
      </c>
      <c r="AS208" s="259">
        <v>0</v>
      </c>
      <c r="AT208" s="259">
        <v>0</v>
      </c>
      <c r="AU208" s="282">
        <v>0</v>
      </c>
      <c r="AW208" s="194">
        <f t="shared" si="703"/>
        <v>0</v>
      </c>
      <c r="AX208" s="256" t="e">
        <f t="shared" si="705"/>
        <v>#DIV/0!</v>
      </c>
      <c r="AY208" s="259">
        <v>0</v>
      </c>
      <c r="AZ208" s="259">
        <v>0</v>
      </c>
      <c r="BA208" s="259">
        <v>0</v>
      </c>
      <c r="BB208" s="259">
        <v>0</v>
      </c>
      <c r="BC208" s="259">
        <v>0</v>
      </c>
      <c r="BD208" s="259">
        <v>0</v>
      </c>
      <c r="BE208" s="259">
        <v>0</v>
      </c>
      <c r="BF208" s="259">
        <v>0</v>
      </c>
      <c r="BG208" s="259">
        <v>0</v>
      </c>
      <c r="BH208" s="259">
        <v>0</v>
      </c>
      <c r="BI208" s="259">
        <v>0</v>
      </c>
      <c r="BJ208" s="282">
        <v>0</v>
      </c>
    </row>
    <row r="209" spans="1:62">
      <c r="A209" s="207">
        <v>5333</v>
      </c>
      <c r="B209" s="207" t="s">
        <v>315</v>
      </c>
      <c r="C209" s="199" t="s">
        <v>316</v>
      </c>
      <c r="D209" s="194">
        <f t="shared" si="706"/>
        <v>0</v>
      </c>
      <c r="E209" s="256" t="e">
        <f t="shared" si="707"/>
        <v>#DIV/0!</v>
      </c>
      <c r="F209" s="259">
        <f t="shared" si="734"/>
        <v>0</v>
      </c>
      <c r="G209" s="259">
        <f t="shared" si="735"/>
        <v>0</v>
      </c>
      <c r="H209" s="259">
        <f t="shared" si="736"/>
        <v>0</v>
      </c>
      <c r="I209" s="259">
        <f t="shared" si="737"/>
        <v>0</v>
      </c>
      <c r="J209" s="259">
        <f>$Y$209+$AN$209+$BC$209</f>
        <v>0</v>
      </c>
      <c r="K209" s="259">
        <f>$Z$209+$AO$209+$BD$209</f>
        <v>0</v>
      </c>
      <c r="L209" s="259">
        <f>$AA$209+$AP$209+$BE$209</f>
        <v>0</v>
      </c>
      <c r="M209" s="259">
        <f t="shared" si="738"/>
        <v>0</v>
      </c>
      <c r="N209" s="259">
        <f t="shared" si="739"/>
        <v>0</v>
      </c>
      <c r="O209" s="259">
        <f t="shared" si="740"/>
        <v>0</v>
      </c>
      <c r="P209" s="259">
        <f t="shared" si="741"/>
        <v>0</v>
      </c>
      <c r="Q209" s="282">
        <f t="shared" si="742"/>
        <v>0</v>
      </c>
      <c r="S209" s="194">
        <f t="shared" si="708"/>
        <v>0</v>
      </c>
      <c r="T209" s="256" t="e">
        <f t="shared" si="709"/>
        <v>#DIV/0!</v>
      </c>
      <c r="U209" s="259">
        <v>0</v>
      </c>
      <c r="V209" s="259">
        <v>0</v>
      </c>
      <c r="W209" s="259">
        <v>0</v>
      </c>
      <c r="X209" s="259">
        <v>0</v>
      </c>
      <c r="Y209" s="259">
        <v>0</v>
      </c>
      <c r="Z209" s="259">
        <v>0</v>
      </c>
      <c r="AA209" s="259">
        <v>0</v>
      </c>
      <c r="AB209" s="259">
        <v>0</v>
      </c>
      <c r="AC209" s="259">
        <v>0</v>
      </c>
      <c r="AD209" s="259">
        <v>0</v>
      </c>
      <c r="AE209" s="259">
        <v>0</v>
      </c>
      <c r="AF209" s="282">
        <v>0</v>
      </c>
      <c r="AH209" s="194">
        <f t="shared" si="702"/>
        <v>0</v>
      </c>
      <c r="AI209" s="256" t="e">
        <f t="shared" si="704"/>
        <v>#DIV/0!</v>
      </c>
      <c r="AJ209" s="259">
        <v>0</v>
      </c>
      <c r="AK209" s="259">
        <v>0</v>
      </c>
      <c r="AL209" s="259">
        <v>0</v>
      </c>
      <c r="AM209" s="259">
        <v>0</v>
      </c>
      <c r="AN209" s="259">
        <v>0</v>
      </c>
      <c r="AO209" s="259">
        <v>0</v>
      </c>
      <c r="AP209" s="259">
        <v>0</v>
      </c>
      <c r="AQ209" s="259">
        <v>0</v>
      </c>
      <c r="AR209" s="259">
        <v>0</v>
      </c>
      <c r="AS209" s="259">
        <v>0</v>
      </c>
      <c r="AT209" s="259">
        <v>0</v>
      </c>
      <c r="AU209" s="282">
        <v>0</v>
      </c>
      <c r="AW209" s="194">
        <f t="shared" si="703"/>
        <v>0</v>
      </c>
      <c r="AX209" s="256" t="e">
        <f t="shared" si="705"/>
        <v>#DIV/0!</v>
      </c>
      <c r="AY209" s="259">
        <v>0</v>
      </c>
      <c r="AZ209" s="259">
        <v>0</v>
      </c>
      <c r="BA209" s="259">
        <v>0</v>
      </c>
      <c r="BB209" s="259">
        <v>0</v>
      </c>
      <c r="BC209" s="259">
        <v>0</v>
      </c>
      <c r="BD209" s="259">
        <v>0</v>
      </c>
      <c r="BE209" s="259">
        <v>0</v>
      </c>
      <c r="BF209" s="259">
        <v>0</v>
      </c>
      <c r="BG209" s="259">
        <v>0</v>
      </c>
      <c r="BH209" s="259">
        <v>0</v>
      </c>
      <c r="BI209" s="259">
        <v>0</v>
      </c>
      <c r="BJ209" s="282">
        <v>0</v>
      </c>
    </row>
    <row r="210" spans="1:62">
      <c r="A210" s="207">
        <v>5333</v>
      </c>
      <c r="B210" s="207" t="s">
        <v>317</v>
      </c>
      <c r="C210" s="199" t="s">
        <v>318</v>
      </c>
      <c r="D210" s="194">
        <f t="shared" si="706"/>
        <v>0</v>
      </c>
      <c r="E210" s="256" t="e">
        <f t="shared" si="707"/>
        <v>#DIV/0!</v>
      </c>
      <c r="F210" s="259">
        <f t="shared" si="734"/>
        <v>0</v>
      </c>
      <c r="G210" s="259">
        <f t="shared" si="735"/>
        <v>0</v>
      </c>
      <c r="H210" s="259">
        <f t="shared" si="736"/>
        <v>0</v>
      </c>
      <c r="I210" s="259">
        <f t="shared" si="737"/>
        <v>0</v>
      </c>
      <c r="J210" s="259">
        <f>$Y$210+$AN$210+$BC$210</f>
        <v>0</v>
      </c>
      <c r="K210" s="259">
        <f>$Z$210+$AO$210+$BD$210</f>
        <v>0</v>
      </c>
      <c r="L210" s="259">
        <f>$AA$210+$AP$210+$BE$210</f>
        <v>0</v>
      </c>
      <c r="M210" s="259">
        <f t="shared" si="738"/>
        <v>0</v>
      </c>
      <c r="N210" s="259">
        <f t="shared" si="739"/>
        <v>0</v>
      </c>
      <c r="O210" s="259">
        <f t="shared" si="740"/>
        <v>0</v>
      </c>
      <c r="P210" s="259">
        <f t="shared" si="741"/>
        <v>0</v>
      </c>
      <c r="Q210" s="282">
        <f t="shared" si="742"/>
        <v>0</v>
      </c>
      <c r="S210" s="194">
        <f t="shared" si="708"/>
        <v>0</v>
      </c>
      <c r="T210" s="256" t="e">
        <f t="shared" si="709"/>
        <v>#DIV/0!</v>
      </c>
      <c r="U210" s="259">
        <v>0</v>
      </c>
      <c r="V210" s="259">
        <v>0</v>
      </c>
      <c r="W210" s="259">
        <v>0</v>
      </c>
      <c r="X210" s="259">
        <v>0</v>
      </c>
      <c r="Y210" s="259">
        <v>0</v>
      </c>
      <c r="Z210" s="259">
        <v>0</v>
      </c>
      <c r="AA210" s="259">
        <v>0</v>
      </c>
      <c r="AB210" s="259">
        <v>0</v>
      </c>
      <c r="AC210" s="259">
        <v>0</v>
      </c>
      <c r="AD210" s="259">
        <v>0</v>
      </c>
      <c r="AE210" s="259">
        <v>0</v>
      </c>
      <c r="AF210" s="282">
        <v>0</v>
      </c>
      <c r="AH210" s="194">
        <f t="shared" si="702"/>
        <v>0</v>
      </c>
      <c r="AI210" s="256" t="e">
        <f t="shared" si="704"/>
        <v>#DIV/0!</v>
      </c>
      <c r="AJ210" s="259">
        <v>0</v>
      </c>
      <c r="AK210" s="259">
        <v>0</v>
      </c>
      <c r="AL210" s="259">
        <v>0</v>
      </c>
      <c r="AM210" s="259">
        <v>0</v>
      </c>
      <c r="AN210" s="259">
        <v>0</v>
      </c>
      <c r="AO210" s="259">
        <v>0</v>
      </c>
      <c r="AP210" s="259">
        <v>0</v>
      </c>
      <c r="AQ210" s="259">
        <v>0</v>
      </c>
      <c r="AR210" s="259">
        <v>0</v>
      </c>
      <c r="AS210" s="259">
        <v>0</v>
      </c>
      <c r="AT210" s="259">
        <v>0</v>
      </c>
      <c r="AU210" s="282">
        <v>0</v>
      </c>
      <c r="AW210" s="194">
        <f t="shared" si="703"/>
        <v>0</v>
      </c>
      <c r="AX210" s="256" t="e">
        <f t="shared" si="705"/>
        <v>#DIV/0!</v>
      </c>
      <c r="AY210" s="259">
        <v>0</v>
      </c>
      <c r="AZ210" s="259">
        <v>0</v>
      </c>
      <c r="BA210" s="259">
        <v>0</v>
      </c>
      <c r="BB210" s="259">
        <v>0</v>
      </c>
      <c r="BC210" s="259">
        <v>0</v>
      </c>
      <c r="BD210" s="259">
        <v>0</v>
      </c>
      <c r="BE210" s="259">
        <v>0</v>
      </c>
      <c r="BF210" s="259">
        <v>0</v>
      </c>
      <c r="BG210" s="259">
        <v>0</v>
      </c>
      <c r="BH210" s="259">
        <v>0</v>
      </c>
      <c r="BI210" s="259">
        <v>0</v>
      </c>
      <c r="BJ210" s="282">
        <v>0</v>
      </c>
    </row>
    <row r="211" spans="1:62">
      <c r="A211" s="311"/>
      <c r="B211" s="311"/>
      <c r="C211" s="312" t="s">
        <v>46</v>
      </c>
      <c r="D211" s="313">
        <f t="shared" si="706"/>
        <v>0</v>
      </c>
      <c r="E211" s="345" t="e">
        <f t="shared" si="707"/>
        <v>#DIV/0!</v>
      </c>
      <c r="F211" s="313">
        <f t="shared" si="734"/>
        <v>0</v>
      </c>
      <c r="G211" s="313">
        <f t="shared" si="735"/>
        <v>0</v>
      </c>
      <c r="H211" s="313">
        <f t="shared" si="736"/>
        <v>0</v>
      </c>
      <c r="I211" s="313">
        <f t="shared" si="737"/>
        <v>0</v>
      </c>
      <c r="J211" s="313">
        <f>$Y$211+$AN$211+$BC$211</f>
        <v>0</v>
      </c>
      <c r="K211" s="313">
        <f>$Z$211+$AO$211+$BD$211</f>
        <v>0</v>
      </c>
      <c r="L211" s="313">
        <f>$AA$211+$AP$211+$BE$211</f>
        <v>0</v>
      </c>
      <c r="M211" s="313">
        <f t="shared" si="738"/>
        <v>0</v>
      </c>
      <c r="N211" s="313">
        <f t="shared" si="739"/>
        <v>0</v>
      </c>
      <c r="O211" s="313">
        <f t="shared" si="740"/>
        <v>0</v>
      </c>
      <c r="P211" s="313">
        <f t="shared" si="741"/>
        <v>0</v>
      </c>
      <c r="Q211" s="367">
        <f t="shared" si="742"/>
        <v>0</v>
      </c>
      <c r="S211" s="313">
        <f t="shared" si="708"/>
        <v>0</v>
      </c>
      <c r="T211" s="345" t="e">
        <f t="shared" si="709"/>
        <v>#DIV/0!</v>
      </c>
      <c r="U211" s="313">
        <v>0</v>
      </c>
      <c r="V211" s="313">
        <v>0</v>
      </c>
      <c r="W211" s="313">
        <v>0</v>
      </c>
      <c r="X211" s="313">
        <v>0</v>
      </c>
      <c r="Y211" s="313">
        <v>0</v>
      </c>
      <c r="Z211" s="313">
        <v>0</v>
      </c>
      <c r="AA211" s="313">
        <v>0</v>
      </c>
      <c r="AB211" s="313">
        <v>0</v>
      </c>
      <c r="AC211" s="313">
        <v>0</v>
      </c>
      <c r="AD211" s="313">
        <v>0</v>
      </c>
      <c r="AE211" s="313">
        <v>0</v>
      </c>
      <c r="AF211" s="367">
        <v>0</v>
      </c>
      <c r="AH211" s="313">
        <f t="shared" si="702"/>
        <v>0</v>
      </c>
      <c r="AI211" s="345" t="e">
        <f t="shared" si="704"/>
        <v>#DIV/0!</v>
      </c>
      <c r="AJ211" s="313">
        <v>0</v>
      </c>
      <c r="AK211" s="313">
        <v>0</v>
      </c>
      <c r="AL211" s="313">
        <v>0</v>
      </c>
      <c r="AM211" s="313">
        <v>0</v>
      </c>
      <c r="AN211" s="313">
        <v>0</v>
      </c>
      <c r="AO211" s="313">
        <v>0</v>
      </c>
      <c r="AP211" s="313">
        <v>0</v>
      </c>
      <c r="AQ211" s="313">
        <v>0</v>
      </c>
      <c r="AR211" s="313">
        <v>0</v>
      </c>
      <c r="AS211" s="313">
        <v>0</v>
      </c>
      <c r="AT211" s="313">
        <v>0</v>
      </c>
      <c r="AU211" s="367">
        <v>0</v>
      </c>
      <c r="AW211" s="313">
        <f t="shared" si="703"/>
        <v>0</v>
      </c>
      <c r="AX211" s="345" t="e">
        <f t="shared" si="705"/>
        <v>#DIV/0!</v>
      </c>
      <c r="AY211" s="313">
        <v>0</v>
      </c>
      <c r="AZ211" s="313">
        <v>0</v>
      </c>
      <c r="BA211" s="313">
        <v>0</v>
      </c>
      <c r="BB211" s="313">
        <v>0</v>
      </c>
      <c r="BC211" s="313">
        <v>0</v>
      </c>
      <c r="BD211" s="313">
        <v>0</v>
      </c>
      <c r="BE211" s="313">
        <v>0</v>
      </c>
      <c r="BF211" s="313">
        <v>0</v>
      </c>
      <c r="BG211" s="313">
        <v>0</v>
      </c>
      <c r="BH211" s="313">
        <v>0</v>
      </c>
      <c r="BI211" s="313">
        <v>0</v>
      </c>
      <c r="BJ211" s="367">
        <v>0</v>
      </c>
    </row>
    <row r="212" spans="1:62">
      <c r="A212" s="341"/>
      <c r="B212" s="341"/>
      <c r="C212" s="309" t="s">
        <v>76</v>
      </c>
      <c r="D212" s="310">
        <f t="shared" si="706"/>
        <v>0</v>
      </c>
      <c r="E212" s="344" t="e">
        <f t="shared" si="707"/>
        <v>#DIV/0!</v>
      </c>
      <c r="F212" s="310">
        <f t="shared" ref="F212:Q212" si="743">SUM(F206:F211)</f>
        <v>0</v>
      </c>
      <c r="G212" s="310">
        <f t="shared" si="743"/>
        <v>0</v>
      </c>
      <c r="H212" s="310">
        <f t="shared" si="743"/>
        <v>0</v>
      </c>
      <c r="I212" s="310">
        <f t="shared" si="743"/>
        <v>0</v>
      </c>
      <c r="J212" s="310">
        <f t="shared" si="743"/>
        <v>0</v>
      </c>
      <c r="K212" s="310">
        <f t="shared" si="743"/>
        <v>0</v>
      </c>
      <c r="L212" s="310">
        <f t="shared" si="743"/>
        <v>0</v>
      </c>
      <c r="M212" s="310">
        <f t="shared" si="743"/>
        <v>0</v>
      </c>
      <c r="N212" s="310">
        <f t="shared" si="743"/>
        <v>0</v>
      </c>
      <c r="O212" s="310">
        <f t="shared" si="743"/>
        <v>0</v>
      </c>
      <c r="P212" s="310">
        <f t="shared" si="743"/>
        <v>0</v>
      </c>
      <c r="Q212" s="364">
        <f t="shared" si="743"/>
        <v>0</v>
      </c>
      <c r="S212" s="310">
        <f t="shared" si="708"/>
        <v>0</v>
      </c>
      <c r="T212" s="344" t="e">
        <f t="shared" si="709"/>
        <v>#DIV/0!</v>
      </c>
      <c r="U212" s="310">
        <f>SUM(U206:U211)</f>
        <v>0</v>
      </c>
      <c r="V212" s="310">
        <f t="shared" ref="V212:AF212" si="744">SUM(V206:V211)</f>
        <v>0</v>
      </c>
      <c r="W212" s="310">
        <f t="shared" si="744"/>
        <v>0</v>
      </c>
      <c r="X212" s="310">
        <f t="shared" si="744"/>
        <v>0</v>
      </c>
      <c r="Y212" s="310">
        <f>SUM($Y$206:$Y$211)</f>
        <v>0</v>
      </c>
      <c r="Z212" s="310">
        <f>SUM($Z$206:$Z$211)</f>
        <v>0</v>
      </c>
      <c r="AA212" s="310">
        <f t="shared" si="744"/>
        <v>0</v>
      </c>
      <c r="AB212" s="310">
        <f t="shared" si="744"/>
        <v>0</v>
      </c>
      <c r="AC212" s="310">
        <f t="shared" si="744"/>
        <v>0</v>
      </c>
      <c r="AD212" s="310">
        <f t="shared" si="744"/>
        <v>0</v>
      </c>
      <c r="AE212" s="310">
        <f t="shared" si="744"/>
        <v>0</v>
      </c>
      <c r="AF212" s="364">
        <f t="shared" si="744"/>
        <v>0</v>
      </c>
      <c r="AH212" s="310">
        <f t="shared" si="702"/>
        <v>0</v>
      </c>
      <c r="AI212" s="344" t="e">
        <f t="shared" si="704"/>
        <v>#DIV/0!</v>
      </c>
      <c r="AJ212" s="310">
        <f>SUM(AJ206:AJ211)</f>
        <v>0</v>
      </c>
      <c r="AK212" s="310">
        <f t="shared" ref="AK212" si="745">SUM(AK206:AK211)</f>
        <v>0</v>
      </c>
      <c r="AL212" s="310">
        <f t="shared" ref="AL212" si="746">SUM(AL206:AL211)</f>
        <v>0</v>
      </c>
      <c r="AM212" s="310">
        <f t="shared" ref="AM212" si="747">SUM(AM206:AM211)</f>
        <v>0</v>
      </c>
      <c r="AN212" s="310">
        <f t="shared" ref="AN212" si="748">SUM(AN206:AN211)</f>
        <v>0</v>
      </c>
      <c r="AO212" s="310">
        <f t="shared" ref="AO212" si="749">SUM(AO206:AO211)</f>
        <v>0</v>
      </c>
      <c r="AP212" s="310">
        <f t="shared" ref="AP212" si="750">SUM(AP206:AP211)</f>
        <v>0</v>
      </c>
      <c r="AQ212" s="310">
        <f t="shared" ref="AQ212" si="751">SUM(AQ206:AQ211)</f>
        <v>0</v>
      </c>
      <c r="AR212" s="310">
        <f t="shared" ref="AR212" si="752">SUM(AR206:AR211)</f>
        <v>0</v>
      </c>
      <c r="AS212" s="310">
        <f t="shared" ref="AS212" si="753">SUM(AS206:AS211)</f>
        <v>0</v>
      </c>
      <c r="AT212" s="310">
        <f t="shared" ref="AT212" si="754">SUM(AT206:AT211)</f>
        <v>0</v>
      </c>
      <c r="AU212" s="364">
        <f t="shared" ref="AU212" si="755">SUM(AU206:AU211)</f>
        <v>0</v>
      </c>
      <c r="AW212" s="310">
        <f t="shared" si="703"/>
        <v>0</v>
      </c>
      <c r="AX212" s="344" t="e">
        <f t="shared" si="705"/>
        <v>#DIV/0!</v>
      </c>
      <c r="AY212" s="310">
        <f>SUM(AY206:AY211)</f>
        <v>0</v>
      </c>
      <c r="AZ212" s="310">
        <f t="shared" ref="AZ212" si="756">SUM(AZ206:AZ211)</f>
        <v>0</v>
      </c>
      <c r="BA212" s="310">
        <f t="shared" ref="BA212" si="757">SUM(BA206:BA211)</f>
        <v>0</v>
      </c>
      <c r="BB212" s="310">
        <f t="shared" ref="BB212" si="758">SUM(BB206:BB211)</f>
        <v>0</v>
      </c>
      <c r="BC212" s="310">
        <f t="shared" ref="BC212" si="759">SUM(BC206:BC211)</f>
        <v>0</v>
      </c>
      <c r="BD212" s="310">
        <f t="shared" ref="BD212" si="760">SUM(BD206:BD211)</f>
        <v>0</v>
      </c>
      <c r="BE212" s="310">
        <f t="shared" ref="BE212" si="761">SUM(BE206:BE211)</f>
        <v>0</v>
      </c>
      <c r="BF212" s="310">
        <f t="shared" ref="BF212" si="762">SUM(BF206:BF211)</f>
        <v>0</v>
      </c>
      <c r="BG212" s="310">
        <f t="shared" ref="BG212" si="763">SUM(BG206:BG211)</f>
        <v>0</v>
      </c>
      <c r="BH212" s="310">
        <f t="shared" ref="BH212" si="764">SUM(BH206:BH211)</f>
        <v>0</v>
      </c>
      <c r="BI212" s="310">
        <f t="shared" ref="BI212" si="765">SUM(BI206:BI211)</f>
        <v>0</v>
      </c>
      <c r="BJ212" s="364">
        <f t="shared" ref="BJ212" si="766">SUM(BJ206:BJ211)</f>
        <v>0</v>
      </c>
    </row>
    <row r="213" spans="1:62">
      <c r="A213" s="211">
        <v>5330</v>
      </c>
      <c r="B213" s="211" t="s">
        <v>319</v>
      </c>
      <c r="C213" s="212" t="s">
        <v>320</v>
      </c>
      <c r="D213" s="213">
        <f t="shared" si="706"/>
        <v>0</v>
      </c>
      <c r="E213" s="266" t="e">
        <f t="shared" si="707"/>
        <v>#DIV/0!</v>
      </c>
      <c r="F213" s="267">
        <f t="shared" ref="F213:F217" si="767">U213+AJ213+AY213</f>
        <v>0</v>
      </c>
      <c r="G213" s="267">
        <f t="shared" ref="G213:G217" si="768">V213+AK213+AZ213</f>
        <v>0</v>
      </c>
      <c r="H213" s="267">
        <f t="shared" ref="H213:H217" si="769">W213+AL213+BA213</f>
        <v>0</v>
      </c>
      <c r="I213" s="267">
        <f t="shared" ref="I213:I217" si="770">X213+AM213+BB213</f>
        <v>0</v>
      </c>
      <c r="J213" s="267">
        <f>$Y$213+$AN$213+$BC$213</f>
        <v>0</v>
      </c>
      <c r="K213" s="267">
        <f>$Z$213+$AO$213+$BD$213</f>
        <v>0</v>
      </c>
      <c r="L213" s="267">
        <f>$AA$213+$AP$213+$BE$213</f>
        <v>0</v>
      </c>
      <c r="M213" s="267">
        <f t="shared" ref="M213:M217" si="771">AB213+AQ213+BF213</f>
        <v>0</v>
      </c>
      <c r="N213" s="267">
        <f t="shared" ref="N213:N217" si="772">AC213+AR213+BG213</f>
        <v>0</v>
      </c>
      <c r="O213" s="267">
        <f t="shared" ref="O213:O217" si="773">AD213+AS213+BH213</f>
        <v>0</v>
      </c>
      <c r="P213" s="267">
        <f t="shared" ref="P213:P217" si="774">AE213+AT213+BI213</f>
        <v>0</v>
      </c>
      <c r="Q213" s="287">
        <f t="shared" ref="Q213:Q217" si="775">AF213+AU213+BJ213</f>
        <v>0</v>
      </c>
      <c r="S213" s="213">
        <f t="shared" si="708"/>
        <v>0</v>
      </c>
      <c r="T213" s="266" t="e">
        <f t="shared" si="709"/>
        <v>#DIV/0!</v>
      </c>
      <c r="U213" s="267">
        <v>0</v>
      </c>
      <c r="V213" s="267">
        <v>0</v>
      </c>
      <c r="W213" s="267">
        <v>0</v>
      </c>
      <c r="X213" s="267">
        <v>0</v>
      </c>
      <c r="Y213" s="267">
        <v>0</v>
      </c>
      <c r="Z213" s="267">
        <v>0</v>
      </c>
      <c r="AA213" s="267">
        <v>0</v>
      </c>
      <c r="AB213" s="267">
        <v>0</v>
      </c>
      <c r="AC213" s="267">
        <v>0</v>
      </c>
      <c r="AD213" s="267">
        <v>0</v>
      </c>
      <c r="AE213" s="267">
        <v>0</v>
      </c>
      <c r="AF213" s="287">
        <v>0</v>
      </c>
      <c r="AH213" s="213">
        <f t="shared" si="702"/>
        <v>0</v>
      </c>
      <c r="AI213" s="266" t="e">
        <f t="shared" si="704"/>
        <v>#DIV/0!</v>
      </c>
      <c r="AJ213" s="267">
        <v>0</v>
      </c>
      <c r="AK213" s="267">
        <v>0</v>
      </c>
      <c r="AL213" s="267">
        <v>0</v>
      </c>
      <c r="AM213" s="267">
        <v>0</v>
      </c>
      <c r="AN213" s="267">
        <v>0</v>
      </c>
      <c r="AO213" s="267">
        <v>0</v>
      </c>
      <c r="AP213" s="267">
        <v>0</v>
      </c>
      <c r="AQ213" s="267">
        <v>0</v>
      </c>
      <c r="AR213" s="267">
        <v>0</v>
      </c>
      <c r="AS213" s="267">
        <v>0</v>
      </c>
      <c r="AT213" s="267">
        <v>0</v>
      </c>
      <c r="AU213" s="287">
        <v>0</v>
      </c>
      <c r="AW213" s="213">
        <f t="shared" si="703"/>
        <v>0</v>
      </c>
      <c r="AX213" s="266" t="e">
        <f t="shared" si="705"/>
        <v>#DIV/0!</v>
      </c>
      <c r="AY213" s="267">
        <v>0</v>
      </c>
      <c r="AZ213" s="267">
        <v>0</v>
      </c>
      <c r="BA213" s="267">
        <v>0</v>
      </c>
      <c r="BB213" s="267">
        <v>0</v>
      </c>
      <c r="BC213" s="267">
        <v>0</v>
      </c>
      <c r="BD213" s="267">
        <v>0</v>
      </c>
      <c r="BE213" s="267">
        <v>0</v>
      </c>
      <c r="BF213" s="267">
        <v>0</v>
      </c>
      <c r="BG213" s="267">
        <v>0</v>
      </c>
      <c r="BH213" s="267">
        <v>0</v>
      </c>
      <c r="BI213" s="267">
        <v>0</v>
      </c>
      <c r="BJ213" s="287">
        <v>0</v>
      </c>
    </row>
    <row r="214" spans="1:62">
      <c r="A214" s="207">
        <v>5330</v>
      </c>
      <c r="B214" s="207" t="s">
        <v>321</v>
      </c>
      <c r="C214" s="199" t="s">
        <v>322</v>
      </c>
      <c r="D214" s="194">
        <f t="shared" si="706"/>
        <v>0</v>
      </c>
      <c r="E214" s="256" t="e">
        <f t="shared" si="707"/>
        <v>#DIV/0!</v>
      </c>
      <c r="F214" s="259">
        <f t="shared" si="767"/>
        <v>0</v>
      </c>
      <c r="G214" s="259">
        <f t="shared" si="768"/>
        <v>0</v>
      </c>
      <c r="H214" s="259">
        <f t="shared" si="769"/>
        <v>0</v>
      </c>
      <c r="I214" s="259">
        <f t="shared" si="770"/>
        <v>0</v>
      </c>
      <c r="J214" s="259">
        <f>$Y$214+$AN$214+$BC$214</f>
        <v>0</v>
      </c>
      <c r="K214" s="259">
        <f>$Z$214+$AO$214+$BD$214</f>
        <v>0</v>
      </c>
      <c r="L214" s="259">
        <f>$AA$214+$AP$214+$BE$214</f>
        <v>0</v>
      </c>
      <c r="M214" s="259">
        <f t="shared" si="771"/>
        <v>0</v>
      </c>
      <c r="N214" s="259">
        <f t="shared" si="772"/>
        <v>0</v>
      </c>
      <c r="O214" s="259">
        <f t="shared" si="773"/>
        <v>0</v>
      </c>
      <c r="P214" s="259">
        <f t="shared" si="774"/>
        <v>0</v>
      </c>
      <c r="Q214" s="282">
        <f t="shared" si="775"/>
        <v>0</v>
      </c>
      <c r="S214" s="194">
        <f t="shared" si="708"/>
        <v>0</v>
      </c>
      <c r="T214" s="256" t="e">
        <f t="shared" si="709"/>
        <v>#DIV/0!</v>
      </c>
      <c r="U214" s="259">
        <v>0</v>
      </c>
      <c r="V214" s="259">
        <v>0</v>
      </c>
      <c r="W214" s="259">
        <v>0</v>
      </c>
      <c r="X214" s="259">
        <v>0</v>
      </c>
      <c r="Y214" s="259">
        <v>0</v>
      </c>
      <c r="Z214" s="259">
        <v>0</v>
      </c>
      <c r="AA214" s="259">
        <v>0</v>
      </c>
      <c r="AB214" s="259">
        <v>0</v>
      </c>
      <c r="AC214" s="259">
        <v>0</v>
      </c>
      <c r="AD214" s="259">
        <v>0</v>
      </c>
      <c r="AE214" s="259">
        <v>0</v>
      </c>
      <c r="AF214" s="282">
        <v>0</v>
      </c>
      <c r="AH214" s="194">
        <f t="shared" si="702"/>
        <v>0</v>
      </c>
      <c r="AI214" s="256" t="e">
        <f t="shared" si="704"/>
        <v>#DIV/0!</v>
      </c>
      <c r="AJ214" s="259">
        <v>0</v>
      </c>
      <c r="AK214" s="259">
        <v>0</v>
      </c>
      <c r="AL214" s="259">
        <v>0</v>
      </c>
      <c r="AM214" s="259">
        <v>0</v>
      </c>
      <c r="AN214" s="259">
        <v>0</v>
      </c>
      <c r="AO214" s="259">
        <v>0</v>
      </c>
      <c r="AP214" s="259">
        <v>0</v>
      </c>
      <c r="AQ214" s="259">
        <v>0</v>
      </c>
      <c r="AR214" s="259">
        <v>0</v>
      </c>
      <c r="AS214" s="259">
        <v>0</v>
      </c>
      <c r="AT214" s="259">
        <v>0</v>
      </c>
      <c r="AU214" s="282">
        <v>0</v>
      </c>
      <c r="AW214" s="194">
        <f t="shared" si="703"/>
        <v>0</v>
      </c>
      <c r="AX214" s="256" t="e">
        <f t="shared" si="705"/>
        <v>#DIV/0!</v>
      </c>
      <c r="AY214" s="259">
        <v>0</v>
      </c>
      <c r="AZ214" s="259">
        <v>0</v>
      </c>
      <c r="BA214" s="259">
        <v>0</v>
      </c>
      <c r="BB214" s="259">
        <v>0</v>
      </c>
      <c r="BC214" s="259">
        <v>0</v>
      </c>
      <c r="BD214" s="259">
        <v>0</v>
      </c>
      <c r="BE214" s="259">
        <v>0</v>
      </c>
      <c r="BF214" s="259">
        <v>0</v>
      </c>
      <c r="BG214" s="259">
        <v>0</v>
      </c>
      <c r="BH214" s="259">
        <v>0</v>
      </c>
      <c r="BI214" s="259">
        <v>0</v>
      </c>
      <c r="BJ214" s="282">
        <v>0</v>
      </c>
    </row>
    <row r="215" spans="1:62">
      <c r="A215" s="207">
        <v>5330</v>
      </c>
      <c r="B215" s="207" t="s">
        <v>323</v>
      </c>
      <c r="C215" s="199" t="s">
        <v>324</v>
      </c>
      <c r="D215" s="194">
        <f t="shared" si="706"/>
        <v>0</v>
      </c>
      <c r="E215" s="256" t="e">
        <f t="shared" si="707"/>
        <v>#DIV/0!</v>
      </c>
      <c r="F215" s="259">
        <f t="shared" si="767"/>
        <v>0</v>
      </c>
      <c r="G215" s="259">
        <f t="shared" si="768"/>
        <v>0</v>
      </c>
      <c r="H215" s="259">
        <f t="shared" si="769"/>
        <v>0</v>
      </c>
      <c r="I215" s="259">
        <f t="shared" si="770"/>
        <v>0</v>
      </c>
      <c r="J215" s="259">
        <f>$Y$215+$AN$215+$BC$215</f>
        <v>0</v>
      </c>
      <c r="K215" s="259">
        <f>$Z$215+$AO$215+$BD$215</f>
        <v>0</v>
      </c>
      <c r="L215" s="259">
        <f>$AA$215+$AP$215+$BE$215</f>
        <v>0</v>
      </c>
      <c r="M215" s="259">
        <f t="shared" si="771"/>
        <v>0</v>
      </c>
      <c r="N215" s="259">
        <f t="shared" si="772"/>
        <v>0</v>
      </c>
      <c r="O215" s="259">
        <f t="shared" si="773"/>
        <v>0</v>
      </c>
      <c r="P215" s="259">
        <f t="shared" si="774"/>
        <v>0</v>
      </c>
      <c r="Q215" s="282">
        <f t="shared" si="775"/>
        <v>0</v>
      </c>
      <c r="S215" s="194">
        <f t="shared" si="708"/>
        <v>0</v>
      </c>
      <c r="T215" s="256" t="e">
        <f t="shared" si="709"/>
        <v>#DIV/0!</v>
      </c>
      <c r="U215" s="259">
        <v>0</v>
      </c>
      <c r="V215" s="259">
        <v>0</v>
      </c>
      <c r="W215" s="259">
        <v>0</v>
      </c>
      <c r="X215" s="259">
        <v>0</v>
      </c>
      <c r="Y215" s="259">
        <v>0</v>
      </c>
      <c r="Z215" s="259">
        <v>0</v>
      </c>
      <c r="AA215" s="259">
        <v>0</v>
      </c>
      <c r="AB215" s="259">
        <v>0</v>
      </c>
      <c r="AC215" s="259">
        <v>0</v>
      </c>
      <c r="AD215" s="259">
        <v>0</v>
      </c>
      <c r="AE215" s="259">
        <v>0</v>
      </c>
      <c r="AF215" s="282">
        <v>0</v>
      </c>
      <c r="AH215" s="194">
        <f t="shared" si="702"/>
        <v>0</v>
      </c>
      <c r="AI215" s="256" t="e">
        <f t="shared" si="704"/>
        <v>#DIV/0!</v>
      </c>
      <c r="AJ215" s="259">
        <v>0</v>
      </c>
      <c r="AK215" s="259">
        <v>0</v>
      </c>
      <c r="AL215" s="259">
        <v>0</v>
      </c>
      <c r="AM215" s="259">
        <v>0</v>
      </c>
      <c r="AN215" s="259">
        <v>0</v>
      </c>
      <c r="AO215" s="259">
        <v>0</v>
      </c>
      <c r="AP215" s="259">
        <v>0</v>
      </c>
      <c r="AQ215" s="259">
        <v>0</v>
      </c>
      <c r="AR215" s="259">
        <v>0</v>
      </c>
      <c r="AS215" s="259">
        <v>0</v>
      </c>
      <c r="AT215" s="259">
        <v>0</v>
      </c>
      <c r="AU215" s="282">
        <v>0</v>
      </c>
      <c r="AW215" s="194">
        <f t="shared" si="703"/>
        <v>0</v>
      </c>
      <c r="AX215" s="256" t="e">
        <f t="shared" si="705"/>
        <v>#DIV/0!</v>
      </c>
      <c r="AY215" s="259">
        <v>0</v>
      </c>
      <c r="AZ215" s="259">
        <v>0</v>
      </c>
      <c r="BA215" s="259">
        <v>0</v>
      </c>
      <c r="BB215" s="259">
        <v>0</v>
      </c>
      <c r="BC215" s="259">
        <v>0</v>
      </c>
      <c r="BD215" s="259">
        <v>0</v>
      </c>
      <c r="BE215" s="259">
        <v>0</v>
      </c>
      <c r="BF215" s="259">
        <v>0</v>
      </c>
      <c r="BG215" s="259">
        <v>0</v>
      </c>
      <c r="BH215" s="259">
        <v>0</v>
      </c>
      <c r="BI215" s="259">
        <v>0</v>
      </c>
      <c r="BJ215" s="282">
        <v>0</v>
      </c>
    </row>
    <row r="216" spans="1:62">
      <c r="A216" s="207">
        <v>5330</v>
      </c>
      <c r="B216" s="207" t="s">
        <v>325</v>
      </c>
      <c r="C216" s="199" t="s">
        <v>326</v>
      </c>
      <c r="D216" s="194">
        <f t="shared" si="706"/>
        <v>0</v>
      </c>
      <c r="E216" s="256" t="e">
        <f t="shared" si="707"/>
        <v>#DIV/0!</v>
      </c>
      <c r="F216" s="259">
        <f t="shared" si="767"/>
        <v>0</v>
      </c>
      <c r="G216" s="259">
        <f t="shared" si="768"/>
        <v>0</v>
      </c>
      <c r="H216" s="259">
        <f t="shared" si="769"/>
        <v>0</v>
      </c>
      <c r="I216" s="259">
        <f t="shared" si="770"/>
        <v>0</v>
      </c>
      <c r="J216" s="259">
        <f>$Y$216+$AN$216+$BC$216</f>
        <v>0</v>
      </c>
      <c r="K216" s="259">
        <f>$Z$216+$AO$216+$BD$216</f>
        <v>0</v>
      </c>
      <c r="L216" s="259">
        <f>$AA$216+$AP$216+$BE$216</f>
        <v>0</v>
      </c>
      <c r="M216" s="259">
        <f t="shared" si="771"/>
        <v>0</v>
      </c>
      <c r="N216" s="259">
        <f t="shared" si="772"/>
        <v>0</v>
      </c>
      <c r="O216" s="259">
        <f t="shared" si="773"/>
        <v>0</v>
      </c>
      <c r="P216" s="259">
        <f t="shared" si="774"/>
        <v>0</v>
      </c>
      <c r="Q216" s="282">
        <f t="shared" si="775"/>
        <v>0</v>
      </c>
      <c r="S216" s="194">
        <f t="shared" si="708"/>
        <v>0</v>
      </c>
      <c r="T216" s="256" t="e">
        <f t="shared" si="709"/>
        <v>#DIV/0!</v>
      </c>
      <c r="U216" s="259">
        <v>0</v>
      </c>
      <c r="V216" s="259">
        <v>0</v>
      </c>
      <c r="W216" s="259">
        <v>0</v>
      </c>
      <c r="X216" s="259">
        <v>0</v>
      </c>
      <c r="Y216" s="259">
        <v>0</v>
      </c>
      <c r="Z216" s="259">
        <v>0</v>
      </c>
      <c r="AA216" s="259">
        <v>0</v>
      </c>
      <c r="AB216" s="259">
        <v>0</v>
      </c>
      <c r="AC216" s="259">
        <v>0</v>
      </c>
      <c r="AD216" s="259">
        <v>0</v>
      </c>
      <c r="AE216" s="259">
        <v>0</v>
      </c>
      <c r="AF216" s="282">
        <v>0</v>
      </c>
      <c r="AH216" s="194">
        <f t="shared" si="702"/>
        <v>0</v>
      </c>
      <c r="AI216" s="256" t="e">
        <f t="shared" si="704"/>
        <v>#DIV/0!</v>
      </c>
      <c r="AJ216" s="259">
        <v>0</v>
      </c>
      <c r="AK216" s="259">
        <v>0</v>
      </c>
      <c r="AL216" s="259">
        <v>0</v>
      </c>
      <c r="AM216" s="259">
        <v>0</v>
      </c>
      <c r="AN216" s="259">
        <v>0</v>
      </c>
      <c r="AO216" s="259">
        <v>0</v>
      </c>
      <c r="AP216" s="259">
        <v>0</v>
      </c>
      <c r="AQ216" s="259">
        <v>0</v>
      </c>
      <c r="AR216" s="259">
        <v>0</v>
      </c>
      <c r="AS216" s="259">
        <v>0</v>
      </c>
      <c r="AT216" s="259">
        <v>0</v>
      </c>
      <c r="AU216" s="282">
        <v>0</v>
      </c>
      <c r="AW216" s="194">
        <f t="shared" si="703"/>
        <v>0</v>
      </c>
      <c r="AX216" s="256" t="e">
        <f t="shared" si="705"/>
        <v>#DIV/0!</v>
      </c>
      <c r="AY216" s="259">
        <v>0</v>
      </c>
      <c r="AZ216" s="259">
        <v>0</v>
      </c>
      <c r="BA216" s="259">
        <v>0</v>
      </c>
      <c r="BB216" s="259">
        <v>0</v>
      </c>
      <c r="BC216" s="259">
        <v>0</v>
      </c>
      <c r="BD216" s="259">
        <v>0</v>
      </c>
      <c r="BE216" s="259">
        <v>0</v>
      </c>
      <c r="BF216" s="259">
        <v>0</v>
      </c>
      <c r="BG216" s="259">
        <v>0</v>
      </c>
      <c r="BH216" s="259">
        <v>0</v>
      </c>
      <c r="BI216" s="259">
        <v>0</v>
      </c>
      <c r="BJ216" s="282">
        <v>0</v>
      </c>
    </row>
    <row r="217" spans="1:62">
      <c r="A217" s="311"/>
      <c r="B217" s="311"/>
      <c r="C217" s="312" t="s">
        <v>46</v>
      </c>
      <c r="D217" s="313">
        <f t="shared" si="706"/>
        <v>0</v>
      </c>
      <c r="E217" s="345" t="e">
        <f t="shared" si="707"/>
        <v>#DIV/0!</v>
      </c>
      <c r="F217" s="313">
        <f t="shared" si="767"/>
        <v>0</v>
      </c>
      <c r="G217" s="313">
        <f t="shared" si="768"/>
        <v>0</v>
      </c>
      <c r="H217" s="313">
        <f t="shared" si="769"/>
        <v>0</v>
      </c>
      <c r="I217" s="313">
        <f t="shared" si="770"/>
        <v>0</v>
      </c>
      <c r="J217" s="313">
        <f>$Y$217+$AN$217+$BC$217</f>
        <v>0</v>
      </c>
      <c r="K217" s="313">
        <f>$Z$217+$AO$217+$BD$217</f>
        <v>0</v>
      </c>
      <c r="L217" s="313">
        <f>$AA$217+$AP$217+$BE$217</f>
        <v>0</v>
      </c>
      <c r="M217" s="313">
        <f t="shared" si="771"/>
        <v>0</v>
      </c>
      <c r="N217" s="313">
        <f t="shared" si="772"/>
        <v>0</v>
      </c>
      <c r="O217" s="313">
        <f t="shared" si="773"/>
        <v>0</v>
      </c>
      <c r="P217" s="313">
        <f t="shared" si="774"/>
        <v>0</v>
      </c>
      <c r="Q217" s="367">
        <f t="shared" si="775"/>
        <v>0</v>
      </c>
      <c r="S217" s="313">
        <f t="shared" si="708"/>
        <v>0</v>
      </c>
      <c r="T217" s="345" t="e">
        <f t="shared" si="709"/>
        <v>#DIV/0!</v>
      </c>
      <c r="U217" s="313">
        <v>0</v>
      </c>
      <c r="V217" s="313">
        <v>0</v>
      </c>
      <c r="W217" s="313">
        <v>0</v>
      </c>
      <c r="X217" s="313">
        <v>0</v>
      </c>
      <c r="Y217" s="313">
        <v>0</v>
      </c>
      <c r="Z217" s="313">
        <v>0</v>
      </c>
      <c r="AA217" s="313">
        <v>0</v>
      </c>
      <c r="AB217" s="313">
        <v>0</v>
      </c>
      <c r="AC217" s="313">
        <v>0</v>
      </c>
      <c r="AD217" s="313">
        <v>0</v>
      </c>
      <c r="AE217" s="313">
        <v>0</v>
      </c>
      <c r="AF217" s="367">
        <v>0</v>
      </c>
      <c r="AH217" s="313">
        <f t="shared" si="702"/>
        <v>0</v>
      </c>
      <c r="AI217" s="345" t="e">
        <f t="shared" si="704"/>
        <v>#DIV/0!</v>
      </c>
      <c r="AJ217" s="313">
        <v>0</v>
      </c>
      <c r="AK217" s="313">
        <v>0</v>
      </c>
      <c r="AL217" s="313">
        <v>0</v>
      </c>
      <c r="AM217" s="313">
        <v>0</v>
      </c>
      <c r="AN217" s="313">
        <v>0</v>
      </c>
      <c r="AO217" s="313">
        <v>0</v>
      </c>
      <c r="AP217" s="313">
        <v>0</v>
      </c>
      <c r="AQ217" s="313">
        <v>0</v>
      </c>
      <c r="AR217" s="313">
        <v>0</v>
      </c>
      <c r="AS217" s="313">
        <v>0</v>
      </c>
      <c r="AT217" s="313">
        <v>0</v>
      </c>
      <c r="AU217" s="367">
        <v>0</v>
      </c>
      <c r="AW217" s="313">
        <f t="shared" si="703"/>
        <v>0</v>
      </c>
      <c r="AX217" s="345" t="e">
        <f t="shared" si="705"/>
        <v>#DIV/0!</v>
      </c>
      <c r="AY217" s="313">
        <v>0</v>
      </c>
      <c r="AZ217" s="313">
        <v>0</v>
      </c>
      <c r="BA217" s="313">
        <v>0</v>
      </c>
      <c r="BB217" s="313">
        <v>0</v>
      </c>
      <c r="BC217" s="313">
        <v>0</v>
      </c>
      <c r="BD217" s="313">
        <v>0</v>
      </c>
      <c r="BE217" s="313">
        <v>0</v>
      </c>
      <c r="BF217" s="313">
        <v>0</v>
      </c>
      <c r="BG217" s="313">
        <v>0</v>
      </c>
      <c r="BH217" s="313">
        <v>0</v>
      </c>
      <c r="BI217" s="313">
        <v>0</v>
      </c>
      <c r="BJ217" s="367">
        <v>0</v>
      </c>
    </row>
    <row r="218" spans="1:62">
      <c r="A218" s="341"/>
      <c r="B218" s="341"/>
      <c r="C218" s="309" t="s">
        <v>76</v>
      </c>
      <c r="D218" s="310">
        <f t="shared" si="706"/>
        <v>0</v>
      </c>
      <c r="E218" s="344" t="e">
        <f t="shared" si="707"/>
        <v>#DIV/0!</v>
      </c>
      <c r="F218" s="310">
        <f t="shared" ref="F218:Q218" si="776">SUM(F213:F217)</f>
        <v>0</v>
      </c>
      <c r="G218" s="310">
        <f t="shared" si="776"/>
        <v>0</v>
      </c>
      <c r="H218" s="310">
        <f t="shared" si="776"/>
        <v>0</v>
      </c>
      <c r="I218" s="310">
        <f t="shared" si="776"/>
        <v>0</v>
      </c>
      <c r="J218" s="310">
        <f t="shared" si="776"/>
        <v>0</v>
      </c>
      <c r="K218" s="310">
        <f t="shared" si="776"/>
        <v>0</v>
      </c>
      <c r="L218" s="310">
        <f t="shared" si="776"/>
        <v>0</v>
      </c>
      <c r="M218" s="310">
        <f t="shared" si="776"/>
        <v>0</v>
      </c>
      <c r="N218" s="310">
        <f t="shared" si="776"/>
        <v>0</v>
      </c>
      <c r="O218" s="310">
        <f t="shared" si="776"/>
        <v>0</v>
      </c>
      <c r="P218" s="310">
        <f t="shared" si="776"/>
        <v>0</v>
      </c>
      <c r="Q218" s="364">
        <f t="shared" si="776"/>
        <v>0</v>
      </c>
      <c r="S218" s="310">
        <f t="shared" si="708"/>
        <v>0</v>
      </c>
      <c r="T218" s="344" t="e">
        <f t="shared" si="709"/>
        <v>#DIV/0!</v>
      </c>
      <c r="U218" s="310">
        <f>SUM(U213:U217)</f>
        <v>0</v>
      </c>
      <c r="V218" s="310">
        <f t="shared" ref="V218:AF218" si="777">SUM(V213:V217)</f>
        <v>0</v>
      </c>
      <c r="W218" s="310">
        <f t="shared" si="777"/>
        <v>0</v>
      </c>
      <c r="X218" s="310">
        <f t="shared" si="777"/>
        <v>0</v>
      </c>
      <c r="Y218" s="310">
        <f>SUM($Y$213:$Y$217)</f>
        <v>0</v>
      </c>
      <c r="Z218" s="310">
        <f>SUM($Z$213:$Z$217)</f>
        <v>0</v>
      </c>
      <c r="AA218" s="310">
        <f t="shared" si="777"/>
        <v>0</v>
      </c>
      <c r="AB218" s="310">
        <f t="shared" si="777"/>
        <v>0</v>
      </c>
      <c r="AC218" s="310">
        <f t="shared" si="777"/>
        <v>0</v>
      </c>
      <c r="AD218" s="310">
        <f t="shared" si="777"/>
        <v>0</v>
      </c>
      <c r="AE218" s="310">
        <f t="shared" si="777"/>
        <v>0</v>
      </c>
      <c r="AF218" s="364">
        <f t="shared" si="777"/>
        <v>0</v>
      </c>
      <c r="AH218" s="310">
        <f t="shared" si="702"/>
        <v>0</v>
      </c>
      <c r="AI218" s="344" t="e">
        <f t="shared" si="704"/>
        <v>#DIV/0!</v>
      </c>
      <c r="AJ218" s="310">
        <f>SUM(AJ213:AJ217)</f>
        <v>0</v>
      </c>
      <c r="AK218" s="310">
        <f t="shared" ref="AK218" si="778">SUM(AK213:AK217)</f>
        <v>0</v>
      </c>
      <c r="AL218" s="310">
        <f t="shared" ref="AL218" si="779">SUM(AL213:AL217)</f>
        <v>0</v>
      </c>
      <c r="AM218" s="310">
        <f t="shared" ref="AM218" si="780">SUM(AM213:AM217)</f>
        <v>0</v>
      </c>
      <c r="AN218" s="310">
        <f t="shared" ref="AN218" si="781">SUM(AN213:AN217)</f>
        <v>0</v>
      </c>
      <c r="AO218" s="310">
        <f t="shared" ref="AO218" si="782">SUM(AO213:AO217)</f>
        <v>0</v>
      </c>
      <c r="AP218" s="310">
        <f t="shared" ref="AP218" si="783">SUM(AP213:AP217)</f>
        <v>0</v>
      </c>
      <c r="AQ218" s="310">
        <f t="shared" ref="AQ218" si="784">SUM(AQ213:AQ217)</f>
        <v>0</v>
      </c>
      <c r="AR218" s="310">
        <f t="shared" ref="AR218" si="785">SUM(AR213:AR217)</f>
        <v>0</v>
      </c>
      <c r="AS218" s="310">
        <f t="shared" ref="AS218" si="786">SUM(AS213:AS217)</f>
        <v>0</v>
      </c>
      <c r="AT218" s="310">
        <f t="shared" ref="AT218" si="787">SUM(AT213:AT217)</f>
        <v>0</v>
      </c>
      <c r="AU218" s="364">
        <f t="shared" ref="AU218" si="788">SUM(AU213:AU217)</f>
        <v>0</v>
      </c>
      <c r="AW218" s="310">
        <f t="shared" si="703"/>
        <v>0</v>
      </c>
      <c r="AX218" s="344" t="e">
        <f t="shared" si="705"/>
        <v>#DIV/0!</v>
      </c>
      <c r="AY218" s="310">
        <f>SUM(AY213:AY217)</f>
        <v>0</v>
      </c>
      <c r="AZ218" s="310">
        <f t="shared" ref="AZ218" si="789">SUM(AZ213:AZ217)</f>
        <v>0</v>
      </c>
      <c r="BA218" s="310">
        <f t="shared" ref="BA218" si="790">SUM(BA213:BA217)</f>
        <v>0</v>
      </c>
      <c r="BB218" s="310">
        <f t="shared" ref="BB218" si="791">SUM(BB213:BB217)</f>
        <v>0</v>
      </c>
      <c r="BC218" s="310">
        <f t="shared" ref="BC218" si="792">SUM(BC213:BC217)</f>
        <v>0</v>
      </c>
      <c r="BD218" s="310">
        <f t="shared" ref="BD218" si="793">SUM(BD213:BD217)</f>
        <v>0</v>
      </c>
      <c r="BE218" s="310">
        <f t="shared" ref="BE218" si="794">SUM(BE213:BE217)</f>
        <v>0</v>
      </c>
      <c r="BF218" s="310">
        <f t="shared" ref="BF218" si="795">SUM(BF213:BF217)</f>
        <v>0</v>
      </c>
      <c r="BG218" s="310">
        <f t="shared" ref="BG218" si="796">SUM(BG213:BG217)</f>
        <v>0</v>
      </c>
      <c r="BH218" s="310">
        <f t="shared" ref="BH218" si="797">SUM(BH213:BH217)</f>
        <v>0</v>
      </c>
      <c r="BI218" s="310">
        <f t="shared" ref="BI218" si="798">SUM(BI213:BI217)</f>
        <v>0</v>
      </c>
      <c r="BJ218" s="364">
        <f t="shared" ref="BJ218" si="799">SUM(BJ213:BJ217)</f>
        <v>0</v>
      </c>
    </row>
    <row r="219" spans="1:62">
      <c r="A219" s="207">
        <v>5334</v>
      </c>
      <c r="B219" s="207" t="s">
        <v>327</v>
      </c>
      <c r="C219" s="199" t="s">
        <v>328</v>
      </c>
      <c r="D219" s="194">
        <f t="shared" si="706"/>
        <v>0</v>
      </c>
      <c r="E219" s="256" t="e">
        <f t="shared" si="707"/>
        <v>#DIV/0!</v>
      </c>
      <c r="F219" s="259">
        <f t="shared" ref="F219:F223" si="800">U219+AJ219+AY219</f>
        <v>0</v>
      </c>
      <c r="G219" s="259">
        <f t="shared" ref="G219:G223" si="801">V219+AK219+AZ219</f>
        <v>0</v>
      </c>
      <c r="H219" s="259">
        <f t="shared" ref="H219:H223" si="802">W219+AL219+BA219</f>
        <v>0</v>
      </c>
      <c r="I219" s="259">
        <f t="shared" ref="I219:I223" si="803">X219+AM219+BB219</f>
        <v>0</v>
      </c>
      <c r="J219" s="259">
        <f>$Y$219+$AN$219+$BC$219</f>
        <v>0</v>
      </c>
      <c r="K219" s="259">
        <f>$Z$219+$AO$219+$BD$219</f>
        <v>0</v>
      </c>
      <c r="L219" s="259">
        <f>$AA$219+$AP$219+$BE$219</f>
        <v>0</v>
      </c>
      <c r="M219" s="259">
        <f t="shared" ref="M219:M223" si="804">AB219+AQ219+BF219</f>
        <v>0</v>
      </c>
      <c r="N219" s="259">
        <f t="shared" ref="N219:N223" si="805">AC219+AR219+BG219</f>
        <v>0</v>
      </c>
      <c r="O219" s="259">
        <f t="shared" ref="O219:O223" si="806">AD219+AS219+BH219</f>
        <v>0</v>
      </c>
      <c r="P219" s="259">
        <f t="shared" ref="P219:P223" si="807">AE219+AT219+BI219</f>
        <v>0</v>
      </c>
      <c r="Q219" s="282">
        <f t="shared" ref="Q219:Q223" si="808">AF219+AU219+BJ219</f>
        <v>0</v>
      </c>
      <c r="S219" s="194">
        <f t="shared" si="708"/>
        <v>0</v>
      </c>
      <c r="T219" s="256" t="e">
        <f t="shared" si="709"/>
        <v>#DIV/0!</v>
      </c>
      <c r="U219" s="259">
        <v>0</v>
      </c>
      <c r="V219" s="259">
        <v>0</v>
      </c>
      <c r="W219" s="259">
        <v>0</v>
      </c>
      <c r="X219" s="259">
        <v>0</v>
      </c>
      <c r="Y219" s="259">
        <v>0</v>
      </c>
      <c r="Z219" s="259">
        <v>0</v>
      </c>
      <c r="AA219" s="259">
        <v>0</v>
      </c>
      <c r="AB219" s="259">
        <v>0</v>
      </c>
      <c r="AC219" s="259">
        <v>0</v>
      </c>
      <c r="AD219" s="259">
        <v>0</v>
      </c>
      <c r="AE219" s="259">
        <v>0</v>
      </c>
      <c r="AF219" s="282">
        <v>0</v>
      </c>
      <c r="AH219" s="194">
        <f t="shared" si="702"/>
        <v>0</v>
      </c>
      <c r="AI219" s="256" t="e">
        <f t="shared" si="704"/>
        <v>#DIV/0!</v>
      </c>
      <c r="AJ219" s="259">
        <v>0</v>
      </c>
      <c r="AK219" s="259">
        <v>0</v>
      </c>
      <c r="AL219" s="259">
        <v>0</v>
      </c>
      <c r="AM219" s="259">
        <v>0</v>
      </c>
      <c r="AN219" s="259">
        <v>0</v>
      </c>
      <c r="AO219" s="259">
        <v>0</v>
      </c>
      <c r="AP219" s="259">
        <v>0</v>
      </c>
      <c r="AQ219" s="259">
        <v>0</v>
      </c>
      <c r="AR219" s="259">
        <v>0</v>
      </c>
      <c r="AS219" s="259">
        <v>0</v>
      </c>
      <c r="AT219" s="259">
        <v>0</v>
      </c>
      <c r="AU219" s="282">
        <v>0</v>
      </c>
      <c r="AW219" s="194">
        <f t="shared" si="703"/>
        <v>0</v>
      </c>
      <c r="AX219" s="256" t="e">
        <f t="shared" si="705"/>
        <v>#DIV/0!</v>
      </c>
      <c r="AY219" s="259">
        <v>0</v>
      </c>
      <c r="AZ219" s="259">
        <v>0</v>
      </c>
      <c r="BA219" s="259">
        <v>0</v>
      </c>
      <c r="BB219" s="259">
        <v>0</v>
      </c>
      <c r="BC219" s="259">
        <v>0</v>
      </c>
      <c r="BD219" s="259">
        <v>0</v>
      </c>
      <c r="BE219" s="259">
        <v>0</v>
      </c>
      <c r="BF219" s="259">
        <v>0</v>
      </c>
      <c r="BG219" s="259">
        <v>0</v>
      </c>
      <c r="BH219" s="259">
        <v>0</v>
      </c>
      <c r="BI219" s="259">
        <v>0</v>
      </c>
      <c r="BJ219" s="282">
        <v>0</v>
      </c>
    </row>
    <row r="220" spans="1:62">
      <c r="A220" s="207">
        <v>5334</v>
      </c>
      <c r="B220" s="207" t="s">
        <v>329</v>
      </c>
      <c r="C220" s="199" t="s">
        <v>330</v>
      </c>
      <c r="D220" s="194">
        <f t="shared" si="706"/>
        <v>0</v>
      </c>
      <c r="E220" s="256" t="e">
        <f t="shared" si="707"/>
        <v>#DIV/0!</v>
      </c>
      <c r="F220" s="259">
        <f t="shared" si="800"/>
        <v>0</v>
      </c>
      <c r="G220" s="259">
        <f t="shared" si="801"/>
        <v>0</v>
      </c>
      <c r="H220" s="259">
        <f t="shared" si="802"/>
        <v>0</v>
      </c>
      <c r="I220" s="259">
        <f t="shared" si="803"/>
        <v>0</v>
      </c>
      <c r="J220" s="259">
        <f>$Y$220+$AN$220+$BC$220</f>
        <v>0</v>
      </c>
      <c r="K220" s="259">
        <f>$Z$220+$AO$220+$BD$220</f>
        <v>0</v>
      </c>
      <c r="L220" s="259">
        <f>$AA$220+$AP$220+$BE$220</f>
        <v>0</v>
      </c>
      <c r="M220" s="259">
        <f t="shared" si="804"/>
        <v>0</v>
      </c>
      <c r="N220" s="259">
        <f t="shared" si="805"/>
        <v>0</v>
      </c>
      <c r="O220" s="259">
        <f t="shared" si="806"/>
        <v>0</v>
      </c>
      <c r="P220" s="259">
        <f t="shared" si="807"/>
        <v>0</v>
      </c>
      <c r="Q220" s="282">
        <f t="shared" si="808"/>
        <v>0</v>
      </c>
      <c r="S220" s="194">
        <f t="shared" si="708"/>
        <v>0</v>
      </c>
      <c r="T220" s="256" t="e">
        <f t="shared" si="709"/>
        <v>#DIV/0!</v>
      </c>
      <c r="U220" s="259">
        <v>0</v>
      </c>
      <c r="V220" s="259">
        <v>0</v>
      </c>
      <c r="W220" s="259">
        <v>0</v>
      </c>
      <c r="X220" s="259">
        <v>0</v>
      </c>
      <c r="Y220" s="259">
        <v>0</v>
      </c>
      <c r="Z220" s="259">
        <v>0</v>
      </c>
      <c r="AA220" s="259">
        <v>0</v>
      </c>
      <c r="AB220" s="259">
        <v>0</v>
      </c>
      <c r="AC220" s="259">
        <v>0</v>
      </c>
      <c r="AD220" s="259">
        <v>0</v>
      </c>
      <c r="AE220" s="259">
        <v>0</v>
      </c>
      <c r="AF220" s="282">
        <v>0</v>
      </c>
      <c r="AH220" s="194">
        <f t="shared" si="702"/>
        <v>0</v>
      </c>
      <c r="AI220" s="256" t="e">
        <f t="shared" si="704"/>
        <v>#DIV/0!</v>
      </c>
      <c r="AJ220" s="259">
        <v>0</v>
      </c>
      <c r="AK220" s="259">
        <v>0</v>
      </c>
      <c r="AL220" s="259">
        <v>0</v>
      </c>
      <c r="AM220" s="259">
        <v>0</v>
      </c>
      <c r="AN220" s="259">
        <v>0</v>
      </c>
      <c r="AO220" s="259">
        <v>0</v>
      </c>
      <c r="AP220" s="259">
        <v>0</v>
      </c>
      <c r="AQ220" s="259">
        <v>0</v>
      </c>
      <c r="AR220" s="259">
        <v>0</v>
      </c>
      <c r="AS220" s="259">
        <v>0</v>
      </c>
      <c r="AT220" s="259">
        <v>0</v>
      </c>
      <c r="AU220" s="282">
        <v>0</v>
      </c>
      <c r="AW220" s="194">
        <f t="shared" si="703"/>
        <v>0</v>
      </c>
      <c r="AX220" s="256" t="e">
        <f t="shared" si="705"/>
        <v>#DIV/0!</v>
      </c>
      <c r="AY220" s="259">
        <v>0</v>
      </c>
      <c r="AZ220" s="259">
        <v>0</v>
      </c>
      <c r="BA220" s="259">
        <v>0</v>
      </c>
      <c r="BB220" s="259">
        <v>0</v>
      </c>
      <c r="BC220" s="259">
        <v>0</v>
      </c>
      <c r="BD220" s="259">
        <v>0</v>
      </c>
      <c r="BE220" s="259">
        <v>0</v>
      </c>
      <c r="BF220" s="259">
        <v>0</v>
      </c>
      <c r="BG220" s="259">
        <v>0</v>
      </c>
      <c r="BH220" s="259">
        <v>0</v>
      </c>
      <c r="BI220" s="259">
        <v>0</v>
      </c>
      <c r="BJ220" s="282">
        <v>0</v>
      </c>
    </row>
    <row r="221" spans="1:62">
      <c r="A221" s="207">
        <v>5334</v>
      </c>
      <c r="B221" s="207" t="s">
        <v>331</v>
      </c>
      <c r="C221" s="199" t="s">
        <v>332</v>
      </c>
      <c r="D221" s="194">
        <f t="shared" si="706"/>
        <v>0</v>
      </c>
      <c r="E221" s="256" t="e">
        <f t="shared" si="707"/>
        <v>#DIV/0!</v>
      </c>
      <c r="F221" s="259">
        <f t="shared" si="800"/>
        <v>0</v>
      </c>
      <c r="G221" s="259">
        <f t="shared" si="801"/>
        <v>0</v>
      </c>
      <c r="H221" s="259">
        <f t="shared" si="802"/>
        <v>0</v>
      </c>
      <c r="I221" s="259">
        <f t="shared" si="803"/>
        <v>0</v>
      </c>
      <c r="J221" s="259">
        <f>$Y$221+$AN$221+$BC$221</f>
        <v>0</v>
      </c>
      <c r="K221" s="259">
        <f>$Z$221+$AO$221+$BD$221</f>
        <v>0</v>
      </c>
      <c r="L221" s="259">
        <f>$AA$221+$AP$221+$BE$221</f>
        <v>0</v>
      </c>
      <c r="M221" s="259">
        <f t="shared" si="804"/>
        <v>0</v>
      </c>
      <c r="N221" s="259">
        <f t="shared" si="805"/>
        <v>0</v>
      </c>
      <c r="O221" s="259">
        <f t="shared" si="806"/>
        <v>0</v>
      </c>
      <c r="P221" s="259">
        <f t="shared" si="807"/>
        <v>0</v>
      </c>
      <c r="Q221" s="282">
        <f t="shared" si="808"/>
        <v>0</v>
      </c>
      <c r="S221" s="194">
        <f t="shared" si="708"/>
        <v>0</v>
      </c>
      <c r="T221" s="256" t="e">
        <f t="shared" si="709"/>
        <v>#DIV/0!</v>
      </c>
      <c r="U221" s="259">
        <v>0</v>
      </c>
      <c r="V221" s="259">
        <v>0</v>
      </c>
      <c r="W221" s="259">
        <v>0</v>
      </c>
      <c r="X221" s="259">
        <v>0</v>
      </c>
      <c r="Y221" s="259">
        <v>0</v>
      </c>
      <c r="Z221" s="259">
        <v>0</v>
      </c>
      <c r="AA221" s="259">
        <v>0</v>
      </c>
      <c r="AB221" s="259">
        <v>0</v>
      </c>
      <c r="AC221" s="259">
        <v>0</v>
      </c>
      <c r="AD221" s="259">
        <v>0</v>
      </c>
      <c r="AE221" s="259">
        <v>0</v>
      </c>
      <c r="AF221" s="282">
        <v>0</v>
      </c>
      <c r="AH221" s="194">
        <f t="shared" si="702"/>
        <v>0</v>
      </c>
      <c r="AI221" s="256" t="e">
        <f t="shared" si="704"/>
        <v>#DIV/0!</v>
      </c>
      <c r="AJ221" s="259">
        <v>0</v>
      </c>
      <c r="AK221" s="259">
        <v>0</v>
      </c>
      <c r="AL221" s="259">
        <v>0</v>
      </c>
      <c r="AM221" s="259">
        <v>0</v>
      </c>
      <c r="AN221" s="259">
        <v>0</v>
      </c>
      <c r="AO221" s="259">
        <v>0</v>
      </c>
      <c r="AP221" s="259">
        <v>0</v>
      </c>
      <c r="AQ221" s="259">
        <v>0</v>
      </c>
      <c r="AR221" s="259">
        <v>0</v>
      </c>
      <c r="AS221" s="259">
        <v>0</v>
      </c>
      <c r="AT221" s="259">
        <v>0</v>
      </c>
      <c r="AU221" s="282">
        <v>0</v>
      </c>
      <c r="AW221" s="194">
        <f t="shared" si="703"/>
        <v>0</v>
      </c>
      <c r="AX221" s="256" t="e">
        <f t="shared" si="705"/>
        <v>#DIV/0!</v>
      </c>
      <c r="AY221" s="259">
        <v>0</v>
      </c>
      <c r="AZ221" s="259">
        <v>0</v>
      </c>
      <c r="BA221" s="259">
        <v>0</v>
      </c>
      <c r="BB221" s="259">
        <v>0</v>
      </c>
      <c r="BC221" s="259">
        <v>0</v>
      </c>
      <c r="BD221" s="259">
        <v>0</v>
      </c>
      <c r="BE221" s="259">
        <v>0</v>
      </c>
      <c r="BF221" s="259">
        <v>0</v>
      </c>
      <c r="BG221" s="259">
        <v>0</v>
      </c>
      <c r="BH221" s="259">
        <v>0</v>
      </c>
      <c r="BI221" s="259">
        <v>0</v>
      </c>
      <c r="BJ221" s="282">
        <v>0</v>
      </c>
    </row>
    <row r="222" spans="1:62">
      <c r="A222" s="207">
        <v>5334</v>
      </c>
      <c r="B222" s="207" t="s">
        <v>333</v>
      </c>
      <c r="C222" s="199" t="s">
        <v>334</v>
      </c>
      <c r="D222" s="194">
        <f t="shared" si="706"/>
        <v>0</v>
      </c>
      <c r="E222" s="256" t="e">
        <f t="shared" si="707"/>
        <v>#DIV/0!</v>
      </c>
      <c r="F222" s="259">
        <f t="shared" si="800"/>
        <v>0</v>
      </c>
      <c r="G222" s="259">
        <f t="shared" si="801"/>
        <v>0</v>
      </c>
      <c r="H222" s="259">
        <f t="shared" si="802"/>
        <v>0</v>
      </c>
      <c r="I222" s="259">
        <f t="shared" si="803"/>
        <v>0</v>
      </c>
      <c r="J222" s="259">
        <f>$Y$222+$AN$222+$BC$222</f>
        <v>0</v>
      </c>
      <c r="K222" s="259">
        <f>$Z$222+$AO$222+$BD$222</f>
        <v>0</v>
      </c>
      <c r="L222" s="259">
        <f>$AA$222+$AP$222+$BE$222</f>
        <v>0</v>
      </c>
      <c r="M222" s="259">
        <f t="shared" si="804"/>
        <v>0</v>
      </c>
      <c r="N222" s="259">
        <f t="shared" si="805"/>
        <v>0</v>
      </c>
      <c r="O222" s="259">
        <f t="shared" si="806"/>
        <v>0</v>
      </c>
      <c r="P222" s="259">
        <f t="shared" si="807"/>
        <v>0</v>
      </c>
      <c r="Q222" s="282">
        <f t="shared" si="808"/>
        <v>0</v>
      </c>
      <c r="S222" s="194">
        <f t="shared" si="708"/>
        <v>0</v>
      </c>
      <c r="T222" s="256" t="e">
        <f t="shared" si="709"/>
        <v>#DIV/0!</v>
      </c>
      <c r="U222" s="259">
        <v>0</v>
      </c>
      <c r="V222" s="259">
        <v>0</v>
      </c>
      <c r="W222" s="259">
        <v>0</v>
      </c>
      <c r="X222" s="259">
        <v>0</v>
      </c>
      <c r="Y222" s="259">
        <v>0</v>
      </c>
      <c r="Z222" s="259">
        <v>0</v>
      </c>
      <c r="AA222" s="259">
        <v>0</v>
      </c>
      <c r="AB222" s="259">
        <v>0</v>
      </c>
      <c r="AC222" s="259">
        <v>0</v>
      </c>
      <c r="AD222" s="259">
        <v>0</v>
      </c>
      <c r="AE222" s="259">
        <v>0</v>
      </c>
      <c r="AF222" s="282">
        <v>0</v>
      </c>
      <c r="AH222" s="194">
        <f t="shared" si="702"/>
        <v>0</v>
      </c>
      <c r="AI222" s="256" t="e">
        <f t="shared" si="704"/>
        <v>#DIV/0!</v>
      </c>
      <c r="AJ222" s="259">
        <v>0</v>
      </c>
      <c r="AK222" s="259">
        <v>0</v>
      </c>
      <c r="AL222" s="259">
        <v>0</v>
      </c>
      <c r="AM222" s="259">
        <v>0</v>
      </c>
      <c r="AN222" s="259">
        <v>0</v>
      </c>
      <c r="AO222" s="259">
        <v>0</v>
      </c>
      <c r="AP222" s="259">
        <v>0</v>
      </c>
      <c r="AQ222" s="259">
        <v>0</v>
      </c>
      <c r="AR222" s="259">
        <v>0</v>
      </c>
      <c r="AS222" s="259">
        <v>0</v>
      </c>
      <c r="AT222" s="259">
        <v>0</v>
      </c>
      <c r="AU222" s="282">
        <v>0</v>
      </c>
      <c r="AW222" s="194">
        <f t="shared" si="703"/>
        <v>0</v>
      </c>
      <c r="AX222" s="256" t="e">
        <f t="shared" si="705"/>
        <v>#DIV/0!</v>
      </c>
      <c r="AY222" s="259">
        <v>0</v>
      </c>
      <c r="AZ222" s="259">
        <v>0</v>
      </c>
      <c r="BA222" s="259">
        <v>0</v>
      </c>
      <c r="BB222" s="259">
        <v>0</v>
      </c>
      <c r="BC222" s="259">
        <v>0</v>
      </c>
      <c r="BD222" s="259">
        <v>0</v>
      </c>
      <c r="BE222" s="259">
        <v>0</v>
      </c>
      <c r="BF222" s="259">
        <v>0</v>
      </c>
      <c r="BG222" s="259">
        <v>0</v>
      </c>
      <c r="BH222" s="259">
        <v>0</v>
      </c>
      <c r="BI222" s="259">
        <v>0</v>
      </c>
      <c r="BJ222" s="282">
        <v>0</v>
      </c>
    </row>
    <row r="223" spans="1:62">
      <c r="A223" s="311"/>
      <c r="B223" s="311"/>
      <c r="C223" s="312" t="s">
        <v>46</v>
      </c>
      <c r="D223" s="313">
        <f t="shared" si="706"/>
        <v>0</v>
      </c>
      <c r="E223" s="345" t="e">
        <f t="shared" si="707"/>
        <v>#DIV/0!</v>
      </c>
      <c r="F223" s="313">
        <f t="shared" si="800"/>
        <v>0</v>
      </c>
      <c r="G223" s="313">
        <f t="shared" si="801"/>
        <v>0</v>
      </c>
      <c r="H223" s="313">
        <f t="shared" si="802"/>
        <v>0</v>
      </c>
      <c r="I223" s="313">
        <f t="shared" si="803"/>
        <v>0</v>
      </c>
      <c r="J223" s="313">
        <f>$Y$223+$AN$223+$BC$223</f>
        <v>0</v>
      </c>
      <c r="K223" s="313">
        <f>$Z$223+$AO$223+$BD$223</f>
        <v>0</v>
      </c>
      <c r="L223" s="313">
        <f>$AA$223+$AP$223+$BE$223</f>
        <v>0</v>
      </c>
      <c r="M223" s="313">
        <f t="shared" si="804"/>
        <v>0</v>
      </c>
      <c r="N223" s="313">
        <f t="shared" si="805"/>
        <v>0</v>
      </c>
      <c r="O223" s="313">
        <f t="shared" si="806"/>
        <v>0</v>
      </c>
      <c r="P223" s="313">
        <f t="shared" si="807"/>
        <v>0</v>
      </c>
      <c r="Q223" s="367">
        <f t="shared" si="808"/>
        <v>0</v>
      </c>
      <c r="S223" s="313">
        <f t="shared" si="708"/>
        <v>0</v>
      </c>
      <c r="T223" s="345" t="e">
        <f t="shared" si="709"/>
        <v>#DIV/0!</v>
      </c>
      <c r="U223" s="313">
        <v>0</v>
      </c>
      <c r="V223" s="313">
        <v>0</v>
      </c>
      <c r="W223" s="313">
        <v>0</v>
      </c>
      <c r="X223" s="313">
        <v>0</v>
      </c>
      <c r="Y223" s="313">
        <v>0</v>
      </c>
      <c r="Z223" s="313">
        <v>0</v>
      </c>
      <c r="AA223" s="313">
        <v>0</v>
      </c>
      <c r="AB223" s="313">
        <v>0</v>
      </c>
      <c r="AC223" s="313">
        <v>0</v>
      </c>
      <c r="AD223" s="313">
        <v>0</v>
      </c>
      <c r="AE223" s="313">
        <v>0</v>
      </c>
      <c r="AF223" s="367">
        <v>0</v>
      </c>
      <c r="AH223" s="313">
        <f t="shared" si="702"/>
        <v>0</v>
      </c>
      <c r="AI223" s="345" t="e">
        <f t="shared" si="704"/>
        <v>#DIV/0!</v>
      </c>
      <c r="AJ223" s="313">
        <v>0</v>
      </c>
      <c r="AK223" s="313">
        <v>0</v>
      </c>
      <c r="AL223" s="313">
        <v>0</v>
      </c>
      <c r="AM223" s="313">
        <v>0</v>
      </c>
      <c r="AN223" s="313">
        <v>0</v>
      </c>
      <c r="AO223" s="313">
        <v>0</v>
      </c>
      <c r="AP223" s="313">
        <v>0</v>
      </c>
      <c r="AQ223" s="313">
        <v>0</v>
      </c>
      <c r="AR223" s="313">
        <v>0</v>
      </c>
      <c r="AS223" s="313">
        <v>0</v>
      </c>
      <c r="AT223" s="313">
        <v>0</v>
      </c>
      <c r="AU223" s="367">
        <v>0</v>
      </c>
      <c r="AW223" s="313">
        <f t="shared" si="703"/>
        <v>0</v>
      </c>
      <c r="AX223" s="345" t="e">
        <f t="shared" si="705"/>
        <v>#DIV/0!</v>
      </c>
      <c r="AY223" s="313">
        <v>0</v>
      </c>
      <c r="AZ223" s="313">
        <v>0</v>
      </c>
      <c r="BA223" s="313">
        <v>0</v>
      </c>
      <c r="BB223" s="313">
        <v>0</v>
      </c>
      <c r="BC223" s="313">
        <v>0</v>
      </c>
      <c r="BD223" s="313">
        <v>0</v>
      </c>
      <c r="BE223" s="313">
        <v>0</v>
      </c>
      <c r="BF223" s="313">
        <v>0</v>
      </c>
      <c r="BG223" s="313">
        <v>0</v>
      </c>
      <c r="BH223" s="313">
        <v>0</v>
      </c>
      <c r="BI223" s="313">
        <v>0</v>
      </c>
      <c r="BJ223" s="367">
        <v>0</v>
      </c>
    </row>
    <row r="224" spans="1:62">
      <c r="A224" s="314"/>
      <c r="B224" s="314"/>
      <c r="C224" s="315" t="s">
        <v>76</v>
      </c>
      <c r="D224" s="316">
        <f t="shared" si="706"/>
        <v>0</v>
      </c>
      <c r="E224" s="346" t="e">
        <f t="shared" si="707"/>
        <v>#DIV/0!</v>
      </c>
      <c r="F224" s="316">
        <f t="shared" ref="F224:Q224" si="809">SUM(F219:F223)</f>
        <v>0</v>
      </c>
      <c r="G224" s="316">
        <f t="shared" si="809"/>
        <v>0</v>
      </c>
      <c r="H224" s="316">
        <f t="shared" si="809"/>
        <v>0</v>
      </c>
      <c r="I224" s="316">
        <f t="shared" si="809"/>
        <v>0</v>
      </c>
      <c r="J224" s="316">
        <f t="shared" si="809"/>
        <v>0</v>
      </c>
      <c r="K224" s="316">
        <f t="shared" si="809"/>
        <v>0</v>
      </c>
      <c r="L224" s="316">
        <f t="shared" si="809"/>
        <v>0</v>
      </c>
      <c r="M224" s="316">
        <f t="shared" si="809"/>
        <v>0</v>
      </c>
      <c r="N224" s="316">
        <f t="shared" si="809"/>
        <v>0</v>
      </c>
      <c r="O224" s="316">
        <f t="shared" si="809"/>
        <v>0</v>
      </c>
      <c r="P224" s="316">
        <f t="shared" si="809"/>
        <v>0</v>
      </c>
      <c r="Q224" s="368">
        <f t="shared" si="809"/>
        <v>0</v>
      </c>
      <c r="S224" s="316">
        <f t="shared" si="708"/>
        <v>0</v>
      </c>
      <c r="T224" s="346" t="e">
        <f t="shared" si="709"/>
        <v>#DIV/0!</v>
      </c>
      <c r="U224" s="316">
        <f>SUM(U219:U223)</f>
        <v>0</v>
      </c>
      <c r="V224" s="316">
        <f t="shared" ref="V224:AF224" si="810">SUM(V219:V223)</f>
        <v>0</v>
      </c>
      <c r="W224" s="316">
        <f t="shared" si="810"/>
        <v>0</v>
      </c>
      <c r="X224" s="316">
        <f t="shared" si="810"/>
        <v>0</v>
      </c>
      <c r="Y224" s="316">
        <f>SUM($Y$219:$Y$223)</f>
        <v>0</v>
      </c>
      <c r="Z224" s="316">
        <f>SUM($Z$219:$Z$223)</f>
        <v>0</v>
      </c>
      <c r="AA224" s="316">
        <f t="shared" si="810"/>
        <v>0</v>
      </c>
      <c r="AB224" s="316">
        <f t="shared" si="810"/>
        <v>0</v>
      </c>
      <c r="AC224" s="316">
        <f t="shared" si="810"/>
        <v>0</v>
      </c>
      <c r="AD224" s="316">
        <f t="shared" si="810"/>
        <v>0</v>
      </c>
      <c r="AE224" s="316">
        <f t="shared" si="810"/>
        <v>0</v>
      </c>
      <c r="AF224" s="368">
        <f t="shared" si="810"/>
        <v>0</v>
      </c>
      <c r="AH224" s="316">
        <f t="shared" si="702"/>
        <v>0</v>
      </c>
      <c r="AI224" s="346" t="e">
        <f t="shared" si="704"/>
        <v>#DIV/0!</v>
      </c>
      <c r="AJ224" s="316">
        <f>SUM(AJ219:AJ223)</f>
        <v>0</v>
      </c>
      <c r="AK224" s="316">
        <f t="shared" ref="AK224" si="811">SUM(AK219:AK223)</f>
        <v>0</v>
      </c>
      <c r="AL224" s="316">
        <f t="shared" ref="AL224" si="812">SUM(AL219:AL223)</f>
        <v>0</v>
      </c>
      <c r="AM224" s="316">
        <f t="shared" ref="AM224" si="813">SUM(AM219:AM223)</f>
        <v>0</v>
      </c>
      <c r="AN224" s="316">
        <f t="shared" ref="AN224" si="814">SUM(AN219:AN223)</f>
        <v>0</v>
      </c>
      <c r="AO224" s="316">
        <f t="shared" ref="AO224" si="815">SUM(AO219:AO223)</f>
        <v>0</v>
      </c>
      <c r="AP224" s="316">
        <f t="shared" ref="AP224" si="816">SUM(AP219:AP223)</f>
        <v>0</v>
      </c>
      <c r="AQ224" s="316">
        <f t="shared" ref="AQ224" si="817">SUM(AQ219:AQ223)</f>
        <v>0</v>
      </c>
      <c r="AR224" s="316">
        <f t="shared" ref="AR224" si="818">SUM(AR219:AR223)</f>
        <v>0</v>
      </c>
      <c r="AS224" s="316">
        <f t="shared" ref="AS224" si="819">SUM(AS219:AS223)</f>
        <v>0</v>
      </c>
      <c r="AT224" s="316">
        <f t="shared" ref="AT224" si="820">SUM(AT219:AT223)</f>
        <v>0</v>
      </c>
      <c r="AU224" s="368">
        <f t="shared" ref="AU224" si="821">SUM(AU219:AU223)</f>
        <v>0</v>
      </c>
      <c r="AW224" s="316">
        <f t="shared" si="703"/>
        <v>0</v>
      </c>
      <c r="AX224" s="346" t="e">
        <f t="shared" si="705"/>
        <v>#DIV/0!</v>
      </c>
      <c r="AY224" s="316">
        <f>SUM(AY219:AY223)</f>
        <v>0</v>
      </c>
      <c r="AZ224" s="316">
        <f t="shared" ref="AZ224" si="822">SUM(AZ219:AZ223)</f>
        <v>0</v>
      </c>
      <c r="BA224" s="316">
        <f t="shared" ref="BA224" si="823">SUM(BA219:BA223)</f>
        <v>0</v>
      </c>
      <c r="BB224" s="316">
        <f t="shared" ref="BB224" si="824">SUM(BB219:BB223)</f>
        <v>0</v>
      </c>
      <c r="BC224" s="316">
        <f t="shared" ref="BC224" si="825">SUM(BC219:BC223)</f>
        <v>0</v>
      </c>
      <c r="BD224" s="316">
        <f t="shared" ref="BD224" si="826">SUM(BD219:BD223)</f>
        <v>0</v>
      </c>
      <c r="BE224" s="316">
        <f t="shared" ref="BE224" si="827">SUM(BE219:BE223)</f>
        <v>0</v>
      </c>
      <c r="BF224" s="316">
        <f t="shared" ref="BF224" si="828">SUM(BF219:BF223)</f>
        <v>0</v>
      </c>
      <c r="BG224" s="316">
        <f t="shared" ref="BG224" si="829">SUM(BG219:BG223)</f>
        <v>0</v>
      </c>
      <c r="BH224" s="316">
        <f t="shared" ref="BH224" si="830">SUM(BH219:BH223)</f>
        <v>0</v>
      </c>
      <c r="BI224" s="316">
        <f t="shared" ref="BI224" si="831">SUM(BI219:BI223)</f>
        <v>0</v>
      </c>
      <c r="BJ224" s="368">
        <f t="shared" ref="BJ224" si="832">SUM(BJ219:BJ223)</f>
        <v>0</v>
      </c>
    </row>
    <row r="225" spans="1:62" ht="18.5">
      <c r="A225" s="386"/>
      <c r="B225" s="386" t="s">
        <v>335</v>
      </c>
      <c r="C225" s="323"/>
      <c r="D225" s="324">
        <f t="shared" si="706"/>
        <v>0</v>
      </c>
      <c r="E225" s="351" t="e">
        <f t="shared" si="707"/>
        <v>#DIV/0!</v>
      </c>
      <c r="F225" s="352">
        <f t="shared" ref="F225:Q225" si="833">F224+F218+F212+F205+F194+F189+F182+F165+F160+F156+F151+F145+F135+F123</f>
        <v>0</v>
      </c>
      <c r="G225" s="352">
        <f t="shared" si="833"/>
        <v>0</v>
      </c>
      <c r="H225" s="352">
        <f t="shared" si="833"/>
        <v>0</v>
      </c>
      <c r="I225" s="352">
        <f t="shared" si="833"/>
        <v>0</v>
      </c>
      <c r="J225" s="352">
        <f t="shared" si="833"/>
        <v>0</v>
      </c>
      <c r="K225" s="352">
        <f t="shared" si="833"/>
        <v>0</v>
      </c>
      <c r="L225" s="352">
        <f t="shared" si="833"/>
        <v>0</v>
      </c>
      <c r="M225" s="352">
        <f t="shared" si="833"/>
        <v>0</v>
      </c>
      <c r="N225" s="352">
        <f t="shared" si="833"/>
        <v>0</v>
      </c>
      <c r="O225" s="352">
        <f t="shared" si="833"/>
        <v>0</v>
      </c>
      <c r="P225" s="352">
        <f t="shared" si="833"/>
        <v>0</v>
      </c>
      <c r="Q225" s="371">
        <f t="shared" si="833"/>
        <v>0</v>
      </c>
      <c r="S225" s="324">
        <f t="shared" si="708"/>
        <v>0</v>
      </c>
      <c r="T225" s="351" t="e">
        <f t="shared" si="709"/>
        <v>#DIV/0!</v>
      </c>
      <c r="U225" s="352">
        <f>U224+U218+U212+U205+U194+U189+U182+U165+U160+U156+U151+U145+U135+U123</f>
        <v>0</v>
      </c>
      <c r="V225" s="352">
        <f t="shared" ref="V225:AF225" si="834">V224+V218+V212+V205+V194+V189+V182+V165+V160+V156+V151+V145+V135+V123</f>
        <v>0</v>
      </c>
      <c r="W225" s="352">
        <f t="shared" si="834"/>
        <v>0</v>
      </c>
      <c r="X225" s="352">
        <f t="shared" si="834"/>
        <v>0</v>
      </c>
      <c r="Y225" s="352">
        <f>$Y$224+$Y$218+$Y$212+$Y$205+$Y$194+$Y$189+$Y$182+$Y$165+$Y$160+$Y$156+$Y$151+$Y$145+$Y$135+$Y$123</f>
        <v>0</v>
      </c>
      <c r="Z225" s="352">
        <f>$Z$224+$Z$218+$Z$212+$Z$205+$Z$194+$Z$189+$Z$182+$Z$165+$Z$160+$Z$156+$Z$151+$Z$145+$Z$135+$Z$123</f>
        <v>0</v>
      </c>
      <c r="AA225" s="352">
        <f>$AA$224+AA218+AA212+AA205+AA194+AA189+AA182+AA165+AA160+AA156+AA151+AA145+AA135+AA123</f>
        <v>0</v>
      </c>
      <c r="AB225" s="352">
        <f t="shared" si="834"/>
        <v>0</v>
      </c>
      <c r="AC225" s="352">
        <f t="shared" si="834"/>
        <v>0</v>
      </c>
      <c r="AD225" s="352">
        <f t="shared" si="834"/>
        <v>0</v>
      </c>
      <c r="AE225" s="352">
        <f t="shared" si="834"/>
        <v>0</v>
      </c>
      <c r="AF225" s="371">
        <f t="shared" si="834"/>
        <v>0</v>
      </c>
      <c r="AH225" s="324">
        <f t="shared" si="702"/>
        <v>0</v>
      </c>
      <c r="AI225" s="351" t="e">
        <f t="shared" si="704"/>
        <v>#DIV/0!</v>
      </c>
      <c r="AJ225" s="352">
        <f>AJ224+AJ218+AJ212+AJ205+AJ194+AJ189+AJ182+AJ165+AJ160+AJ156+AJ151+AJ145+AJ135+AJ123</f>
        <v>0</v>
      </c>
      <c r="AK225" s="352">
        <f t="shared" ref="AK225" si="835">AK224+AK218+AK212+AK205+AK194+AK189+AK182+AK165+AK160+AK156+AK151+AK145+AK135+AK123</f>
        <v>0</v>
      </c>
      <c r="AL225" s="352">
        <f t="shared" ref="AL225" si="836">AL224+AL218+AL212+AL205+AL194+AL189+AL182+AL165+AL160+AL156+AL151+AL145+AL135+AL123</f>
        <v>0</v>
      </c>
      <c r="AM225" s="352">
        <f t="shared" ref="AM225" si="837">AM224+AM218+AM212+AM205+AM194+AM189+AM182+AM165+AM160+AM156+AM151+AM145+AM135+AM123</f>
        <v>0</v>
      </c>
      <c r="AN225" s="352">
        <f>AN224+$AN$218+$AN$212+$AN$205+$AN$194+$AN$189+$AN$182+$AN$165+$AN$160+$AN$156+$AN$151+$AN$145+$AN$135+$AN$123</f>
        <v>0</v>
      </c>
      <c r="AO225" s="352">
        <f>AO224+$AO$218+$AO$212+$AO$205+$AO$194+$AO$189+$AO$182+$AO$165+$AO$160+$AO$156+$AO$151+$AO$145+$AO$135+$AO$123</f>
        <v>0</v>
      </c>
      <c r="AP225" s="352">
        <f>AP224+$AP$218+$AP$212+$AP$205+$AP$194+$AP$189+$AP$182+$AP$165+$AP$160+$AP$156+$AP$151+$AP$145+$AP$135+$AP$123</f>
        <v>0</v>
      </c>
      <c r="AQ225" s="352">
        <f t="shared" ref="AQ225" si="838">AQ224+AQ218+AQ212+AQ205+AQ194+AQ189+AQ182+AQ165+AQ160+AQ156+AQ151+AQ145+AQ135+AQ123</f>
        <v>0</v>
      </c>
      <c r="AR225" s="352">
        <f t="shared" ref="AR225" si="839">AR224+AR218+AR212+AR205+AR194+AR189+AR182+AR165+AR160+AR156+AR151+AR145+AR135+AR123</f>
        <v>0</v>
      </c>
      <c r="AS225" s="352">
        <f t="shared" ref="AS225" si="840">AS224+AS218+AS212+AS205+AS194+AS189+AS182+AS165+AS160+AS156+AS151+AS145+AS135+AS123</f>
        <v>0</v>
      </c>
      <c r="AT225" s="352">
        <f t="shared" ref="AT225" si="841">AT224+AT218+AT212+AT205+AT194+AT189+AT182+AT165+AT160+AT156+AT151+AT145+AT135+AT123</f>
        <v>0</v>
      </c>
      <c r="AU225" s="371">
        <f t="shared" ref="AU225" si="842">AU224+AU218+AU212+AU205+AU194+AU189+AU182+AU165+AU160+AU156+AU151+AU145+AU135+AU123</f>
        <v>0</v>
      </c>
      <c r="AW225" s="324">
        <f t="shared" si="703"/>
        <v>0</v>
      </c>
      <c r="AX225" s="351" t="e">
        <f t="shared" si="705"/>
        <v>#DIV/0!</v>
      </c>
      <c r="AY225" s="352">
        <f>AY224+AY218+AY212+AY205+AY194+AY189+AY182+AY165+AY160+AY156+AY151+AY145+AY135+AY123</f>
        <v>0</v>
      </c>
      <c r="AZ225" s="352">
        <f t="shared" ref="AZ225" si="843">AZ224+AZ218+AZ212+AZ205+AZ194+AZ189+AZ182+AZ165+AZ160+AZ156+AZ151+AZ145+AZ135+AZ123</f>
        <v>0</v>
      </c>
      <c r="BA225" s="352">
        <f t="shared" ref="BA225" si="844">BA224+BA218+BA212+BA205+BA194+BA189+BA182+BA165+BA160+BA156+BA151+BA145+BA135+BA123</f>
        <v>0</v>
      </c>
      <c r="BB225" s="352">
        <f t="shared" ref="BB225" si="845">BB224+BB218+BB212+BB205+BB194+BB189+BB182+BB165+BB160+BB156+BB151+BB145+BB135+BB123</f>
        <v>0</v>
      </c>
      <c r="BC225" s="352">
        <f>BC224+$BC$218+$BC$212+$BC$205+$BC$194+$BC$189+$BC$182+$BC$165+$BC$160+$BC$156+$BC$151+$BC$145+$BC$135+$BC$123</f>
        <v>0</v>
      </c>
      <c r="BD225" s="352">
        <f>BD224+$BD$218+$BD$212+$BD$205+$BD$194+$BD$189+$BD$182+$BD$165+$BD$160+$BD$156+$BD$151+$BD$145+$BD$135+$BD$123</f>
        <v>0</v>
      </c>
      <c r="BE225" s="352">
        <f>BE224+$BE$218+$BE$212+$BE$205+$BE$194+$BE$189+$BE$182+$BE$165+$BE$160+$BE$156+$BE$151+$BE$145+$BE$135+$BE$123</f>
        <v>0</v>
      </c>
      <c r="BF225" s="352">
        <f t="shared" ref="BF225" si="846">BF224+BF218+BF212+BF205+BF194+BF189+BF182+BF165+BF160+BF156+BF151+BF145+BF135+BF123</f>
        <v>0</v>
      </c>
      <c r="BG225" s="352">
        <f t="shared" ref="BG225" si="847">BG224+BG218+BG212+BG205+BG194+BG189+BG182+BG165+BG160+BG156+BG151+BG145+BG135+BG123</f>
        <v>0</v>
      </c>
      <c r="BH225" s="352">
        <f t="shared" ref="BH225" si="848">BH224+BH218+BH212+BH205+BH194+BH189+BH182+BH165+BH160+BH156+BH151+BH145+BH135+BH123</f>
        <v>0</v>
      </c>
      <c r="BI225" s="352">
        <f t="shared" ref="BI225" si="849">BI224+BI218+BI212+BI205+BI194+BI189+BI182+BI165+BI160+BI156+BI151+BI145+BI135+BI123</f>
        <v>0</v>
      </c>
      <c r="BJ225" s="371">
        <f t="shared" ref="BJ225" si="850">BJ224+BJ218+BJ212+BJ205+BJ194+BJ189+BJ182+BJ165+BJ160+BJ156+BJ151+BJ145+BJ135+BJ123</f>
        <v>0</v>
      </c>
    </row>
    <row r="226" spans="1:62">
      <c r="A226" s="387" t="s">
        <v>336</v>
      </c>
      <c r="B226" s="388" t="s">
        <v>337</v>
      </c>
      <c r="C226" s="389" t="s">
        <v>338</v>
      </c>
      <c r="D226" s="238">
        <f t="shared" si="706"/>
        <v>0</v>
      </c>
      <c r="E226" s="276" t="e">
        <f t="shared" si="707"/>
        <v>#DIV/0!</v>
      </c>
      <c r="F226" s="398">
        <f t="shared" ref="F226:F234" si="851">U226+AJ226+AY226</f>
        <v>0</v>
      </c>
      <c r="G226" s="398">
        <f t="shared" ref="G226:G234" si="852">V226+AK226+AZ226</f>
        <v>0</v>
      </c>
      <c r="H226" s="398">
        <f t="shared" ref="H226:H234" si="853">W226+AL226+BA226</f>
        <v>0</v>
      </c>
      <c r="I226" s="398">
        <f t="shared" ref="I226:I234" si="854">X226+AM226+BB226</f>
        <v>0</v>
      </c>
      <c r="J226" s="398">
        <f>$Y$226+$AN$226+$BC$226</f>
        <v>0</v>
      </c>
      <c r="K226" s="398">
        <f>$Z$226+$AO$226+$BD$226</f>
        <v>0</v>
      </c>
      <c r="L226" s="398">
        <f>$AA$226+$AP$226+$BE$226</f>
        <v>0</v>
      </c>
      <c r="M226" s="398">
        <f t="shared" ref="M226:M234" si="855">AB226+AQ226+BF226</f>
        <v>0</v>
      </c>
      <c r="N226" s="398">
        <f t="shared" ref="N226:N234" si="856">AC226+AR226+BG226</f>
        <v>0</v>
      </c>
      <c r="O226" s="398">
        <f t="shared" ref="O226:O234" si="857">AD226+AS226+BH226</f>
        <v>0</v>
      </c>
      <c r="P226" s="398">
        <f t="shared" ref="P226:P234" si="858">AE226+AT226+BI226</f>
        <v>0</v>
      </c>
      <c r="Q226" s="401">
        <f t="shared" ref="Q226:Q234" si="859">AF226+AU226+BJ226</f>
        <v>0</v>
      </c>
      <c r="S226" s="238">
        <f t="shared" si="708"/>
        <v>0</v>
      </c>
      <c r="T226" s="276" t="e">
        <f t="shared" si="709"/>
        <v>#DIV/0!</v>
      </c>
      <c r="U226" s="398">
        <v>0</v>
      </c>
      <c r="V226" s="398">
        <v>0</v>
      </c>
      <c r="W226" s="398">
        <v>0</v>
      </c>
      <c r="X226" s="398">
        <v>0</v>
      </c>
      <c r="Y226" s="398">
        <v>0</v>
      </c>
      <c r="Z226" s="398">
        <v>0</v>
      </c>
      <c r="AA226" s="398">
        <v>0</v>
      </c>
      <c r="AB226" s="398">
        <v>0</v>
      </c>
      <c r="AC226" s="398">
        <v>0</v>
      </c>
      <c r="AD226" s="398">
        <v>0</v>
      </c>
      <c r="AE226" s="398">
        <v>0</v>
      </c>
      <c r="AF226" s="401">
        <v>0</v>
      </c>
      <c r="AH226" s="238">
        <f t="shared" si="702"/>
        <v>0</v>
      </c>
      <c r="AI226" s="276" t="e">
        <f t="shared" si="704"/>
        <v>#DIV/0!</v>
      </c>
      <c r="AJ226" s="398">
        <v>0</v>
      </c>
      <c r="AK226" s="398">
        <v>0</v>
      </c>
      <c r="AL226" s="398">
        <v>0</v>
      </c>
      <c r="AM226" s="398">
        <v>0</v>
      </c>
      <c r="AN226" s="398">
        <v>0</v>
      </c>
      <c r="AO226" s="398">
        <v>0</v>
      </c>
      <c r="AP226" s="398">
        <v>0</v>
      </c>
      <c r="AQ226" s="398">
        <v>0</v>
      </c>
      <c r="AR226" s="398">
        <v>0</v>
      </c>
      <c r="AS226" s="398">
        <v>0</v>
      </c>
      <c r="AT226" s="398">
        <v>0</v>
      </c>
      <c r="AU226" s="401">
        <v>0</v>
      </c>
      <c r="AW226" s="238">
        <f t="shared" si="703"/>
        <v>0</v>
      </c>
      <c r="AX226" s="276" t="e">
        <f t="shared" si="705"/>
        <v>#DIV/0!</v>
      </c>
      <c r="AY226" s="398">
        <v>0</v>
      </c>
      <c r="AZ226" s="398">
        <v>0</v>
      </c>
      <c r="BA226" s="398">
        <v>0</v>
      </c>
      <c r="BB226" s="398">
        <v>0</v>
      </c>
      <c r="BC226" s="398">
        <v>0</v>
      </c>
      <c r="BD226" s="398">
        <v>0</v>
      </c>
      <c r="BE226" s="398">
        <v>0</v>
      </c>
      <c r="BF226" s="398">
        <v>0</v>
      </c>
      <c r="BG226" s="398">
        <v>0</v>
      </c>
      <c r="BH226" s="398">
        <v>0</v>
      </c>
      <c r="BI226" s="398">
        <v>0</v>
      </c>
      <c r="BJ226" s="401">
        <v>0</v>
      </c>
    </row>
    <row r="227" spans="1:62">
      <c r="A227" s="390" t="s">
        <v>336</v>
      </c>
      <c r="B227" s="391" t="s">
        <v>339</v>
      </c>
      <c r="C227" s="392" t="s">
        <v>81</v>
      </c>
      <c r="D227" s="203">
        <f t="shared" si="706"/>
        <v>0</v>
      </c>
      <c r="E227" s="262" t="e">
        <f t="shared" si="707"/>
        <v>#DIV/0!</v>
      </c>
      <c r="F227" s="384">
        <f t="shared" si="851"/>
        <v>0</v>
      </c>
      <c r="G227" s="384">
        <f t="shared" si="852"/>
        <v>0</v>
      </c>
      <c r="H227" s="384">
        <f t="shared" si="853"/>
        <v>0</v>
      </c>
      <c r="I227" s="384">
        <f t="shared" si="854"/>
        <v>0</v>
      </c>
      <c r="J227" s="384">
        <f>$Y$227+$AN$227+$BC$227</f>
        <v>0</v>
      </c>
      <c r="K227" s="384">
        <f>$Z$227+$AO$227+$BD$227</f>
        <v>0</v>
      </c>
      <c r="L227" s="384">
        <f>$AA$227+$AP$227+$BE$227</f>
        <v>0</v>
      </c>
      <c r="M227" s="384">
        <f t="shared" si="855"/>
        <v>0</v>
      </c>
      <c r="N227" s="384">
        <f t="shared" si="856"/>
        <v>0</v>
      </c>
      <c r="O227" s="384">
        <f t="shared" si="857"/>
        <v>0</v>
      </c>
      <c r="P227" s="384">
        <f t="shared" si="858"/>
        <v>0</v>
      </c>
      <c r="Q227" s="385">
        <f t="shared" si="859"/>
        <v>0</v>
      </c>
      <c r="S227" s="203">
        <f t="shared" si="708"/>
        <v>0</v>
      </c>
      <c r="T227" s="262" t="e">
        <f t="shared" si="709"/>
        <v>#DIV/0!</v>
      </c>
      <c r="U227" s="384">
        <v>0</v>
      </c>
      <c r="V227" s="384">
        <v>0</v>
      </c>
      <c r="W227" s="384">
        <v>0</v>
      </c>
      <c r="X227" s="384">
        <v>0</v>
      </c>
      <c r="Y227" s="384">
        <v>0</v>
      </c>
      <c r="Z227" s="384">
        <v>0</v>
      </c>
      <c r="AA227" s="384">
        <v>0</v>
      </c>
      <c r="AB227" s="384">
        <v>0</v>
      </c>
      <c r="AC227" s="384">
        <v>0</v>
      </c>
      <c r="AD227" s="384">
        <v>0</v>
      </c>
      <c r="AE227" s="384">
        <v>0</v>
      </c>
      <c r="AF227" s="385">
        <v>0</v>
      </c>
      <c r="AH227" s="203">
        <f t="shared" si="702"/>
        <v>0</v>
      </c>
      <c r="AI227" s="262" t="e">
        <f t="shared" si="704"/>
        <v>#DIV/0!</v>
      </c>
      <c r="AJ227" s="384">
        <v>0</v>
      </c>
      <c r="AK227" s="384">
        <v>0</v>
      </c>
      <c r="AL227" s="384">
        <v>0</v>
      </c>
      <c r="AM227" s="384">
        <v>0</v>
      </c>
      <c r="AN227" s="384">
        <v>0</v>
      </c>
      <c r="AO227" s="384">
        <v>0</v>
      </c>
      <c r="AP227" s="384">
        <v>0</v>
      </c>
      <c r="AQ227" s="384">
        <v>0</v>
      </c>
      <c r="AR227" s="384">
        <v>0</v>
      </c>
      <c r="AS227" s="384">
        <v>0</v>
      </c>
      <c r="AT227" s="384">
        <v>0</v>
      </c>
      <c r="AU227" s="385">
        <v>0</v>
      </c>
      <c r="AW227" s="203">
        <f t="shared" si="703"/>
        <v>0</v>
      </c>
      <c r="AX227" s="262" t="e">
        <f t="shared" si="705"/>
        <v>#DIV/0!</v>
      </c>
      <c r="AY227" s="384">
        <v>0</v>
      </c>
      <c r="AZ227" s="384">
        <v>0</v>
      </c>
      <c r="BA227" s="384">
        <v>0</v>
      </c>
      <c r="BB227" s="384">
        <v>0</v>
      </c>
      <c r="BC227" s="384">
        <v>0</v>
      </c>
      <c r="BD227" s="384">
        <v>0</v>
      </c>
      <c r="BE227" s="384">
        <v>0</v>
      </c>
      <c r="BF227" s="384">
        <v>0</v>
      </c>
      <c r="BG227" s="384">
        <v>0</v>
      </c>
      <c r="BH227" s="384">
        <v>0</v>
      </c>
      <c r="BI227" s="384">
        <v>0</v>
      </c>
      <c r="BJ227" s="385">
        <v>0</v>
      </c>
    </row>
    <row r="228" spans="1:62">
      <c r="A228" s="390" t="s">
        <v>336</v>
      </c>
      <c r="B228" s="391" t="s">
        <v>340</v>
      </c>
      <c r="C228" s="392" t="s">
        <v>83</v>
      </c>
      <c r="D228" s="203">
        <f t="shared" si="706"/>
        <v>0</v>
      </c>
      <c r="E228" s="262" t="e">
        <f t="shared" si="707"/>
        <v>#DIV/0!</v>
      </c>
      <c r="F228" s="384">
        <f t="shared" si="851"/>
        <v>0</v>
      </c>
      <c r="G228" s="384">
        <f t="shared" si="852"/>
        <v>0</v>
      </c>
      <c r="H228" s="384">
        <f t="shared" si="853"/>
        <v>0</v>
      </c>
      <c r="I228" s="384">
        <f t="shared" si="854"/>
        <v>0</v>
      </c>
      <c r="J228" s="384">
        <f>$Y$228+$AN$228+$BC$228</f>
        <v>0</v>
      </c>
      <c r="K228" s="384">
        <f>$Z$228+$AO$228+$BD$228</f>
        <v>0</v>
      </c>
      <c r="L228" s="384">
        <f>$AA$228+$AP$228+$BE$228</f>
        <v>0</v>
      </c>
      <c r="M228" s="384">
        <f t="shared" si="855"/>
        <v>0</v>
      </c>
      <c r="N228" s="384">
        <f t="shared" si="856"/>
        <v>0</v>
      </c>
      <c r="O228" s="384">
        <f t="shared" si="857"/>
        <v>0</v>
      </c>
      <c r="P228" s="384">
        <f t="shared" si="858"/>
        <v>0</v>
      </c>
      <c r="Q228" s="385">
        <f t="shared" si="859"/>
        <v>0</v>
      </c>
      <c r="S228" s="203">
        <f t="shared" si="708"/>
        <v>0</v>
      </c>
      <c r="T228" s="262" t="e">
        <f t="shared" si="709"/>
        <v>#DIV/0!</v>
      </c>
      <c r="U228" s="384">
        <v>0</v>
      </c>
      <c r="V228" s="384">
        <v>0</v>
      </c>
      <c r="W228" s="384">
        <v>0</v>
      </c>
      <c r="X228" s="384">
        <v>0</v>
      </c>
      <c r="Y228" s="384">
        <v>0</v>
      </c>
      <c r="Z228" s="384">
        <v>0</v>
      </c>
      <c r="AA228" s="384">
        <v>0</v>
      </c>
      <c r="AB228" s="384">
        <v>0</v>
      </c>
      <c r="AC228" s="384">
        <v>0</v>
      </c>
      <c r="AD228" s="384">
        <v>0</v>
      </c>
      <c r="AE228" s="384">
        <v>0</v>
      </c>
      <c r="AF228" s="385">
        <v>0</v>
      </c>
      <c r="AH228" s="203">
        <f t="shared" si="702"/>
        <v>0</v>
      </c>
      <c r="AI228" s="262" t="e">
        <f t="shared" si="704"/>
        <v>#DIV/0!</v>
      </c>
      <c r="AJ228" s="384">
        <v>0</v>
      </c>
      <c r="AK228" s="384">
        <v>0</v>
      </c>
      <c r="AL228" s="384">
        <v>0</v>
      </c>
      <c r="AM228" s="384">
        <v>0</v>
      </c>
      <c r="AN228" s="384">
        <v>0</v>
      </c>
      <c r="AO228" s="384">
        <v>0</v>
      </c>
      <c r="AP228" s="384">
        <v>0</v>
      </c>
      <c r="AQ228" s="384">
        <v>0</v>
      </c>
      <c r="AR228" s="384">
        <v>0</v>
      </c>
      <c r="AS228" s="384">
        <v>0</v>
      </c>
      <c r="AT228" s="384">
        <v>0</v>
      </c>
      <c r="AU228" s="385">
        <v>0</v>
      </c>
      <c r="AW228" s="203">
        <f t="shared" si="703"/>
        <v>0</v>
      </c>
      <c r="AX228" s="262" t="e">
        <f t="shared" si="705"/>
        <v>#DIV/0!</v>
      </c>
      <c r="AY228" s="384">
        <v>0</v>
      </c>
      <c r="AZ228" s="384">
        <v>0</v>
      </c>
      <c r="BA228" s="384">
        <v>0</v>
      </c>
      <c r="BB228" s="384">
        <v>0</v>
      </c>
      <c r="BC228" s="384">
        <v>0</v>
      </c>
      <c r="BD228" s="384">
        <v>0</v>
      </c>
      <c r="BE228" s="384">
        <v>0</v>
      </c>
      <c r="BF228" s="384">
        <v>0</v>
      </c>
      <c r="BG228" s="384">
        <v>0</v>
      </c>
      <c r="BH228" s="384">
        <v>0</v>
      </c>
      <c r="BI228" s="384">
        <v>0</v>
      </c>
      <c r="BJ228" s="385">
        <v>0</v>
      </c>
    </row>
    <row r="229" spans="1:62">
      <c r="A229" s="390" t="s">
        <v>336</v>
      </c>
      <c r="B229" s="391" t="s">
        <v>341</v>
      </c>
      <c r="C229" s="392" t="s">
        <v>342</v>
      </c>
      <c r="D229" s="203">
        <f t="shared" si="706"/>
        <v>0</v>
      </c>
      <c r="E229" s="262" t="e">
        <f t="shared" si="707"/>
        <v>#DIV/0!</v>
      </c>
      <c r="F229" s="384">
        <f t="shared" si="851"/>
        <v>0</v>
      </c>
      <c r="G229" s="384">
        <f t="shared" si="852"/>
        <v>0</v>
      </c>
      <c r="H229" s="384">
        <f t="shared" si="853"/>
        <v>0</v>
      </c>
      <c r="I229" s="384">
        <f t="shared" si="854"/>
        <v>0</v>
      </c>
      <c r="J229" s="384">
        <f>$Y$229+$AN$229+$BC$229</f>
        <v>0</v>
      </c>
      <c r="K229" s="384">
        <f>$Z$229+$AO$229+$BD$229</f>
        <v>0</v>
      </c>
      <c r="L229" s="384">
        <f>$AA$229+$AP$229+$BE$229</f>
        <v>0</v>
      </c>
      <c r="M229" s="384">
        <f t="shared" si="855"/>
        <v>0</v>
      </c>
      <c r="N229" s="384">
        <f t="shared" si="856"/>
        <v>0</v>
      </c>
      <c r="O229" s="384">
        <f t="shared" si="857"/>
        <v>0</v>
      </c>
      <c r="P229" s="384">
        <f t="shared" si="858"/>
        <v>0</v>
      </c>
      <c r="Q229" s="385">
        <f t="shared" si="859"/>
        <v>0</v>
      </c>
      <c r="S229" s="203">
        <f t="shared" si="708"/>
        <v>0</v>
      </c>
      <c r="T229" s="262" t="e">
        <f t="shared" si="709"/>
        <v>#DIV/0!</v>
      </c>
      <c r="U229" s="384">
        <v>0</v>
      </c>
      <c r="V229" s="384">
        <v>0</v>
      </c>
      <c r="W229" s="384">
        <v>0</v>
      </c>
      <c r="X229" s="384">
        <v>0</v>
      </c>
      <c r="Y229" s="384">
        <v>0</v>
      </c>
      <c r="Z229" s="384">
        <v>0</v>
      </c>
      <c r="AA229" s="384">
        <v>0</v>
      </c>
      <c r="AB229" s="384">
        <v>0</v>
      </c>
      <c r="AC229" s="384">
        <v>0</v>
      </c>
      <c r="AD229" s="384">
        <v>0</v>
      </c>
      <c r="AE229" s="384">
        <v>0</v>
      </c>
      <c r="AF229" s="385">
        <v>0</v>
      </c>
      <c r="AH229" s="203">
        <f t="shared" si="702"/>
        <v>0</v>
      </c>
      <c r="AI229" s="262" t="e">
        <f t="shared" si="704"/>
        <v>#DIV/0!</v>
      </c>
      <c r="AJ229" s="384">
        <v>0</v>
      </c>
      <c r="AK229" s="384">
        <v>0</v>
      </c>
      <c r="AL229" s="384">
        <v>0</v>
      </c>
      <c r="AM229" s="384">
        <v>0</v>
      </c>
      <c r="AN229" s="384">
        <v>0</v>
      </c>
      <c r="AO229" s="384">
        <v>0</v>
      </c>
      <c r="AP229" s="384">
        <v>0</v>
      </c>
      <c r="AQ229" s="384">
        <v>0</v>
      </c>
      <c r="AR229" s="384">
        <v>0</v>
      </c>
      <c r="AS229" s="384">
        <v>0</v>
      </c>
      <c r="AT229" s="384">
        <v>0</v>
      </c>
      <c r="AU229" s="385">
        <v>0</v>
      </c>
      <c r="AW229" s="203">
        <f t="shared" si="703"/>
        <v>0</v>
      </c>
      <c r="AX229" s="262" t="e">
        <f t="shared" si="705"/>
        <v>#DIV/0!</v>
      </c>
      <c r="AY229" s="384">
        <v>0</v>
      </c>
      <c r="AZ229" s="384">
        <v>0</v>
      </c>
      <c r="BA229" s="384">
        <v>0</v>
      </c>
      <c r="BB229" s="384">
        <v>0</v>
      </c>
      <c r="BC229" s="384">
        <v>0</v>
      </c>
      <c r="BD229" s="384">
        <v>0</v>
      </c>
      <c r="BE229" s="384">
        <v>0</v>
      </c>
      <c r="BF229" s="384">
        <v>0</v>
      </c>
      <c r="BG229" s="384">
        <v>0</v>
      </c>
      <c r="BH229" s="384">
        <v>0</v>
      </c>
      <c r="BI229" s="384">
        <v>0</v>
      </c>
      <c r="BJ229" s="385">
        <v>0</v>
      </c>
    </row>
    <row r="230" spans="1:62">
      <c r="A230" s="390" t="s">
        <v>336</v>
      </c>
      <c r="B230" s="391" t="s">
        <v>343</v>
      </c>
      <c r="C230" s="392" t="s">
        <v>344</v>
      </c>
      <c r="D230" s="203">
        <f t="shared" si="706"/>
        <v>0</v>
      </c>
      <c r="E230" s="262" t="e">
        <f t="shared" si="707"/>
        <v>#DIV/0!</v>
      </c>
      <c r="F230" s="384">
        <f t="shared" si="851"/>
        <v>0</v>
      </c>
      <c r="G230" s="384">
        <f t="shared" si="852"/>
        <v>0</v>
      </c>
      <c r="H230" s="384">
        <f t="shared" si="853"/>
        <v>0</v>
      </c>
      <c r="I230" s="384">
        <f t="shared" si="854"/>
        <v>0</v>
      </c>
      <c r="J230" s="384">
        <f>$Y$230+$AN$230+$BC$230</f>
        <v>0</v>
      </c>
      <c r="K230" s="384">
        <f>$Z$230+$AO$230+$BD$230</f>
        <v>0</v>
      </c>
      <c r="L230" s="384">
        <f>$AA$230+$AP$230+$BE$230</f>
        <v>0</v>
      </c>
      <c r="M230" s="384">
        <f t="shared" si="855"/>
        <v>0</v>
      </c>
      <c r="N230" s="384">
        <f t="shared" si="856"/>
        <v>0</v>
      </c>
      <c r="O230" s="384">
        <f t="shared" si="857"/>
        <v>0</v>
      </c>
      <c r="P230" s="384">
        <f t="shared" si="858"/>
        <v>0</v>
      </c>
      <c r="Q230" s="385">
        <f t="shared" si="859"/>
        <v>0</v>
      </c>
      <c r="S230" s="203">
        <f t="shared" si="708"/>
        <v>0</v>
      </c>
      <c r="T230" s="262" t="e">
        <f t="shared" si="709"/>
        <v>#DIV/0!</v>
      </c>
      <c r="U230" s="384">
        <v>0</v>
      </c>
      <c r="V230" s="384">
        <v>0</v>
      </c>
      <c r="W230" s="384">
        <v>0</v>
      </c>
      <c r="X230" s="384">
        <v>0</v>
      </c>
      <c r="Y230" s="384">
        <v>0</v>
      </c>
      <c r="Z230" s="384">
        <v>0</v>
      </c>
      <c r="AA230" s="384">
        <v>0</v>
      </c>
      <c r="AB230" s="384">
        <v>0</v>
      </c>
      <c r="AC230" s="384">
        <v>0</v>
      </c>
      <c r="AD230" s="384">
        <v>0</v>
      </c>
      <c r="AE230" s="384">
        <v>0</v>
      </c>
      <c r="AF230" s="385">
        <v>0</v>
      </c>
      <c r="AH230" s="203">
        <f t="shared" si="702"/>
        <v>0</v>
      </c>
      <c r="AI230" s="262" t="e">
        <f t="shared" si="704"/>
        <v>#DIV/0!</v>
      </c>
      <c r="AJ230" s="384">
        <v>0</v>
      </c>
      <c r="AK230" s="384">
        <v>0</v>
      </c>
      <c r="AL230" s="384">
        <v>0</v>
      </c>
      <c r="AM230" s="384">
        <v>0</v>
      </c>
      <c r="AN230" s="384">
        <v>0</v>
      </c>
      <c r="AO230" s="384">
        <v>0</v>
      </c>
      <c r="AP230" s="384">
        <v>0</v>
      </c>
      <c r="AQ230" s="384">
        <v>0</v>
      </c>
      <c r="AR230" s="384">
        <v>0</v>
      </c>
      <c r="AS230" s="384">
        <v>0</v>
      </c>
      <c r="AT230" s="384">
        <v>0</v>
      </c>
      <c r="AU230" s="385">
        <v>0</v>
      </c>
      <c r="AW230" s="203">
        <f t="shared" si="703"/>
        <v>0</v>
      </c>
      <c r="AX230" s="262" t="e">
        <f t="shared" si="705"/>
        <v>#DIV/0!</v>
      </c>
      <c r="AY230" s="384">
        <v>0</v>
      </c>
      <c r="AZ230" s="384">
        <v>0</v>
      </c>
      <c r="BA230" s="384">
        <v>0</v>
      </c>
      <c r="BB230" s="384">
        <v>0</v>
      </c>
      <c r="BC230" s="384">
        <v>0</v>
      </c>
      <c r="BD230" s="384">
        <v>0</v>
      </c>
      <c r="BE230" s="384">
        <v>0</v>
      </c>
      <c r="BF230" s="384">
        <v>0</v>
      </c>
      <c r="BG230" s="384">
        <v>0</v>
      </c>
      <c r="BH230" s="384">
        <v>0</v>
      </c>
      <c r="BI230" s="384">
        <v>0</v>
      </c>
      <c r="BJ230" s="385">
        <v>0</v>
      </c>
    </row>
    <row r="231" spans="1:62">
      <c r="A231" s="390" t="s">
        <v>336</v>
      </c>
      <c r="B231" s="391" t="s">
        <v>345</v>
      </c>
      <c r="C231" s="392" t="s">
        <v>346</v>
      </c>
      <c r="D231" s="203">
        <f t="shared" si="706"/>
        <v>0</v>
      </c>
      <c r="E231" s="262" t="e">
        <f t="shared" si="707"/>
        <v>#DIV/0!</v>
      </c>
      <c r="F231" s="384">
        <f t="shared" si="851"/>
        <v>0</v>
      </c>
      <c r="G231" s="384">
        <f t="shared" si="852"/>
        <v>0</v>
      </c>
      <c r="H231" s="384">
        <f t="shared" si="853"/>
        <v>0</v>
      </c>
      <c r="I231" s="384">
        <f t="shared" si="854"/>
        <v>0</v>
      </c>
      <c r="J231" s="384">
        <f>$Y$231+$AN$231+$BC$231</f>
        <v>0</v>
      </c>
      <c r="K231" s="384">
        <f>$Z$231+$AO$231+$BD$231</f>
        <v>0</v>
      </c>
      <c r="L231" s="384">
        <f>$AA$231+$AP$231+$BE$231</f>
        <v>0</v>
      </c>
      <c r="M231" s="384">
        <f t="shared" si="855"/>
        <v>0</v>
      </c>
      <c r="N231" s="384">
        <f t="shared" si="856"/>
        <v>0</v>
      </c>
      <c r="O231" s="384">
        <f t="shared" si="857"/>
        <v>0</v>
      </c>
      <c r="P231" s="384">
        <f t="shared" si="858"/>
        <v>0</v>
      </c>
      <c r="Q231" s="385">
        <f t="shared" si="859"/>
        <v>0</v>
      </c>
      <c r="S231" s="203">
        <f t="shared" si="708"/>
        <v>0</v>
      </c>
      <c r="T231" s="262" t="e">
        <f t="shared" si="709"/>
        <v>#DIV/0!</v>
      </c>
      <c r="U231" s="384">
        <v>0</v>
      </c>
      <c r="V231" s="384">
        <v>0</v>
      </c>
      <c r="W231" s="384">
        <v>0</v>
      </c>
      <c r="X231" s="384">
        <v>0</v>
      </c>
      <c r="Y231" s="384">
        <v>0</v>
      </c>
      <c r="Z231" s="384">
        <v>0</v>
      </c>
      <c r="AA231" s="384">
        <v>0</v>
      </c>
      <c r="AB231" s="384">
        <v>0</v>
      </c>
      <c r="AC231" s="384">
        <v>0</v>
      </c>
      <c r="AD231" s="384">
        <v>0</v>
      </c>
      <c r="AE231" s="384">
        <v>0</v>
      </c>
      <c r="AF231" s="385">
        <v>0</v>
      </c>
      <c r="AH231" s="203">
        <f t="shared" si="702"/>
        <v>0</v>
      </c>
      <c r="AI231" s="262" t="e">
        <f t="shared" si="704"/>
        <v>#DIV/0!</v>
      </c>
      <c r="AJ231" s="384">
        <v>0</v>
      </c>
      <c r="AK231" s="384">
        <v>0</v>
      </c>
      <c r="AL231" s="384">
        <v>0</v>
      </c>
      <c r="AM231" s="384">
        <v>0</v>
      </c>
      <c r="AN231" s="384">
        <v>0</v>
      </c>
      <c r="AO231" s="384">
        <v>0</v>
      </c>
      <c r="AP231" s="384">
        <v>0</v>
      </c>
      <c r="AQ231" s="384">
        <v>0</v>
      </c>
      <c r="AR231" s="384">
        <v>0</v>
      </c>
      <c r="AS231" s="384">
        <v>0</v>
      </c>
      <c r="AT231" s="384">
        <v>0</v>
      </c>
      <c r="AU231" s="385">
        <v>0</v>
      </c>
      <c r="AW231" s="203">
        <f t="shared" si="703"/>
        <v>0</v>
      </c>
      <c r="AX231" s="262" t="e">
        <f t="shared" si="705"/>
        <v>#DIV/0!</v>
      </c>
      <c r="AY231" s="384">
        <v>0</v>
      </c>
      <c r="AZ231" s="384">
        <v>0</v>
      </c>
      <c r="BA231" s="384">
        <v>0</v>
      </c>
      <c r="BB231" s="384">
        <v>0</v>
      </c>
      <c r="BC231" s="384">
        <v>0</v>
      </c>
      <c r="BD231" s="384">
        <v>0</v>
      </c>
      <c r="BE231" s="384">
        <v>0</v>
      </c>
      <c r="BF231" s="384">
        <v>0</v>
      </c>
      <c r="BG231" s="384">
        <v>0</v>
      </c>
      <c r="BH231" s="384">
        <v>0</v>
      </c>
      <c r="BI231" s="384">
        <v>0</v>
      </c>
      <c r="BJ231" s="385">
        <v>0</v>
      </c>
    </row>
    <row r="232" spans="1:62">
      <c r="A232" s="390" t="s">
        <v>336</v>
      </c>
      <c r="B232" s="391" t="s">
        <v>347</v>
      </c>
      <c r="C232" s="392" t="s">
        <v>348</v>
      </c>
      <c r="D232" s="203">
        <f t="shared" si="706"/>
        <v>0</v>
      </c>
      <c r="E232" s="262" t="e">
        <f t="shared" si="707"/>
        <v>#DIV/0!</v>
      </c>
      <c r="F232" s="384">
        <f t="shared" si="851"/>
        <v>0</v>
      </c>
      <c r="G232" s="384">
        <f t="shared" si="852"/>
        <v>0</v>
      </c>
      <c r="H232" s="384">
        <f t="shared" si="853"/>
        <v>0</v>
      </c>
      <c r="I232" s="384">
        <f t="shared" si="854"/>
        <v>0</v>
      </c>
      <c r="J232" s="384">
        <f>$Y$232+$AN$232+$BC$232</f>
        <v>0</v>
      </c>
      <c r="K232" s="384">
        <f>$Z$232+$AO$232+$BD$232</f>
        <v>0</v>
      </c>
      <c r="L232" s="384">
        <f>$AA$232+$AP$232+$BE$232</f>
        <v>0</v>
      </c>
      <c r="M232" s="384">
        <f t="shared" si="855"/>
        <v>0</v>
      </c>
      <c r="N232" s="384">
        <f t="shared" si="856"/>
        <v>0</v>
      </c>
      <c r="O232" s="384">
        <f t="shared" si="857"/>
        <v>0</v>
      </c>
      <c r="P232" s="384">
        <f t="shared" si="858"/>
        <v>0</v>
      </c>
      <c r="Q232" s="385">
        <f t="shared" si="859"/>
        <v>0</v>
      </c>
      <c r="S232" s="203">
        <f t="shared" si="708"/>
        <v>0</v>
      </c>
      <c r="T232" s="262" t="e">
        <f t="shared" si="709"/>
        <v>#DIV/0!</v>
      </c>
      <c r="U232" s="384">
        <v>0</v>
      </c>
      <c r="V232" s="384">
        <v>0</v>
      </c>
      <c r="W232" s="384">
        <v>0</v>
      </c>
      <c r="X232" s="384">
        <v>0</v>
      </c>
      <c r="Y232" s="384">
        <v>0</v>
      </c>
      <c r="Z232" s="384">
        <v>0</v>
      </c>
      <c r="AA232" s="384">
        <v>0</v>
      </c>
      <c r="AB232" s="384">
        <v>0</v>
      </c>
      <c r="AC232" s="384">
        <v>0</v>
      </c>
      <c r="AD232" s="384">
        <v>0</v>
      </c>
      <c r="AE232" s="384">
        <v>0</v>
      </c>
      <c r="AF232" s="385">
        <v>0</v>
      </c>
      <c r="AH232" s="203">
        <f t="shared" si="702"/>
        <v>0</v>
      </c>
      <c r="AI232" s="262" t="e">
        <f t="shared" si="704"/>
        <v>#DIV/0!</v>
      </c>
      <c r="AJ232" s="384">
        <v>0</v>
      </c>
      <c r="AK232" s="384">
        <v>0</v>
      </c>
      <c r="AL232" s="384">
        <v>0</v>
      </c>
      <c r="AM232" s="384">
        <v>0</v>
      </c>
      <c r="AN232" s="384">
        <v>0</v>
      </c>
      <c r="AO232" s="384">
        <v>0</v>
      </c>
      <c r="AP232" s="384">
        <v>0</v>
      </c>
      <c r="AQ232" s="384">
        <v>0</v>
      </c>
      <c r="AR232" s="384">
        <v>0</v>
      </c>
      <c r="AS232" s="384">
        <v>0</v>
      </c>
      <c r="AT232" s="384">
        <v>0</v>
      </c>
      <c r="AU232" s="385">
        <v>0</v>
      </c>
      <c r="AW232" s="203">
        <f t="shared" si="703"/>
        <v>0</v>
      </c>
      <c r="AX232" s="262" t="e">
        <f t="shared" si="705"/>
        <v>#DIV/0!</v>
      </c>
      <c r="AY232" s="384">
        <v>0</v>
      </c>
      <c r="AZ232" s="384">
        <v>0</v>
      </c>
      <c r="BA232" s="384">
        <v>0</v>
      </c>
      <c r="BB232" s="384">
        <v>0</v>
      </c>
      <c r="BC232" s="384">
        <v>0</v>
      </c>
      <c r="BD232" s="384">
        <v>0</v>
      </c>
      <c r="BE232" s="384">
        <v>0</v>
      </c>
      <c r="BF232" s="384">
        <v>0</v>
      </c>
      <c r="BG232" s="384">
        <v>0</v>
      </c>
      <c r="BH232" s="384">
        <v>0</v>
      </c>
      <c r="BI232" s="384">
        <v>0</v>
      </c>
      <c r="BJ232" s="385">
        <v>0</v>
      </c>
    </row>
    <row r="233" spans="1:62">
      <c r="A233" s="390" t="s">
        <v>336</v>
      </c>
      <c r="B233" s="391" t="s">
        <v>349</v>
      </c>
      <c r="C233" s="392" t="s">
        <v>350</v>
      </c>
      <c r="D233" s="203">
        <f t="shared" si="706"/>
        <v>0</v>
      </c>
      <c r="E233" s="262" t="e">
        <f t="shared" si="707"/>
        <v>#DIV/0!</v>
      </c>
      <c r="F233" s="384">
        <f t="shared" si="851"/>
        <v>0</v>
      </c>
      <c r="G233" s="384">
        <f t="shared" si="852"/>
        <v>0</v>
      </c>
      <c r="H233" s="384">
        <f t="shared" si="853"/>
        <v>0</v>
      </c>
      <c r="I233" s="384">
        <f t="shared" si="854"/>
        <v>0</v>
      </c>
      <c r="J233" s="384">
        <f>$Y$233+$AN$233+$BC$233</f>
        <v>0</v>
      </c>
      <c r="K233" s="384">
        <f>$Z$233+$AO$233+$BD$233</f>
        <v>0</v>
      </c>
      <c r="L233" s="384">
        <f>$AA$233+$AP$233+$BE$233</f>
        <v>0</v>
      </c>
      <c r="M233" s="384">
        <f t="shared" si="855"/>
        <v>0</v>
      </c>
      <c r="N233" s="384">
        <f t="shared" si="856"/>
        <v>0</v>
      </c>
      <c r="O233" s="384">
        <f t="shared" si="857"/>
        <v>0</v>
      </c>
      <c r="P233" s="384">
        <f t="shared" si="858"/>
        <v>0</v>
      </c>
      <c r="Q233" s="385">
        <f t="shared" si="859"/>
        <v>0</v>
      </c>
      <c r="S233" s="203">
        <f t="shared" si="708"/>
        <v>0</v>
      </c>
      <c r="T233" s="262" t="e">
        <f t="shared" si="709"/>
        <v>#DIV/0!</v>
      </c>
      <c r="U233" s="384">
        <v>0</v>
      </c>
      <c r="V233" s="384">
        <v>0</v>
      </c>
      <c r="W233" s="384">
        <v>0</v>
      </c>
      <c r="X233" s="384">
        <v>0</v>
      </c>
      <c r="Y233" s="384">
        <v>0</v>
      </c>
      <c r="Z233" s="384">
        <v>0</v>
      </c>
      <c r="AA233" s="384">
        <v>0</v>
      </c>
      <c r="AB233" s="384">
        <v>0</v>
      </c>
      <c r="AC233" s="384">
        <v>0</v>
      </c>
      <c r="AD233" s="384">
        <v>0</v>
      </c>
      <c r="AE233" s="384">
        <v>0</v>
      </c>
      <c r="AF233" s="385">
        <v>0</v>
      </c>
      <c r="AH233" s="203">
        <f t="shared" si="702"/>
        <v>0</v>
      </c>
      <c r="AI233" s="262" t="e">
        <f t="shared" si="704"/>
        <v>#DIV/0!</v>
      </c>
      <c r="AJ233" s="384">
        <v>0</v>
      </c>
      <c r="AK233" s="384">
        <v>0</v>
      </c>
      <c r="AL233" s="384">
        <v>0</v>
      </c>
      <c r="AM233" s="384">
        <v>0</v>
      </c>
      <c r="AN233" s="384">
        <v>0</v>
      </c>
      <c r="AO233" s="384">
        <v>0</v>
      </c>
      <c r="AP233" s="384">
        <v>0</v>
      </c>
      <c r="AQ233" s="384">
        <v>0</v>
      </c>
      <c r="AR233" s="384">
        <v>0</v>
      </c>
      <c r="AS233" s="384">
        <v>0</v>
      </c>
      <c r="AT233" s="384">
        <v>0</v>
      </c>
      <c r="AU233" s="385">
        <v>0</v>
      </c>
      <c r="AW233" s="203">
        <f t="shared" si="703"/>
        <v>0</v>
      </c>
      <c r="AX233" s="262" t="e">
        <f t="shared" si="705"/>
        <v>#DIV/0!</v>
      </c>
      <c r="AY233" s="384">
        <v>0</v>
      </c>
      <c r="AZ233" s="384">
        <v>0</v>
      </c>
      <c r="BA233" s="384">
        <v>0</v>
      </c>
      <c r="BB233" s="384">
        <v>0</v>
      </c>
      <c r="BC233" s="384">
        <v>0</v>
      </c>
      <c r="BD233" s="384">
        <v>0</v>
      </c>
      <c r="BE233" s="384">
        <v>0</v>
      </c>
      <c r="BF233" s="384">
        <v>0</v>
      </c>
      <c r="BG233" s="384">
        <v>0</v>
      </c>
      <c r="BH233" s="384">
        <v>0</v>
      </c>
      <c r="BI233" s="384">
        <v>0</v>
      </c>
      <c r="BJ233" s="385">
        <v>0</v>
      </c>
    </row>
    <row r="234" spans="1:62">
      <c r="A234" s="390" t="s">
        <v>336</v>
      </c>
      <c r="B234" s="391" t="s">
        <v>351</v>
      </c>
      <c r="C234" s="392" t="s">
        <v>352</v>
      </c>
      <c r="D234" s="203">
        <f t="shared" si="706"/>
        <v>0</v>
      </c>
      <c r="E234" s="262" t="e">
        <f t="shared" si="707"/>
        <v>#DIV/0!</v>
      </c>
      <c r="F234" s="384">
        <f t="shared" si="851"/>
        <v>0</v>
      </c>
      <c r="G234" s="384">
        <f t="shared" si="852"/>
        <v>0</v>
      </c>
      <c r="H234" s="384">
        <f t="shared" si="853"/>
        <v>0</v>
      </c>
      <c r="I234" s="384">
        <f t="shared" si="854"/>
        <v>0</v>
      </c>
      <c r="J234" s="384">
        <f>$Y$234+$AN$234+$BC$234</f>
        <v>0</v>
      </c>
      <c r="K234" s="384">
        <f>$Z$234+$AO$234+$BD$234</f>
        <v>0</v>
      </c>
      <c r="L234" s="384">
        <f>$AA$234+$AP$234+$BE$234</f>
        <v>0</v>
      </c>
      <c r="M234" s="384">
        <f t="shared" si="855"/>
        <v>0</v>
      </c>
      <c r="N234" s="384">
        <f t="shared" si="856"/>
        <v>0</v>
      </c>
      <c r="O234" s="384">
        <f t="shared" si="857"/>
        <v>0</v>
      </c>
      <c r="P234" s="384">
        <f t="shared" si="858"/>
        <v>0</v>
      </c>
      <c r="Q234" s="385">
        <f t="shared" si="859"/>
        <v>0</v>
      </c>
      <c r="S234" s="203">
        <f t="shared" si="708"/>
        <v>0</v>
      </c>
      <c r="T234" s="262" t="e">
        <f t="shared" si="709"/>
        <v>#DIV/0!</v>
      </c>
      <c r="U234" s="384">
        <v>0</v>
      </c>
      <c r="V234" s="384">
        <v>0</v>
      </c>
      <c r="W234" s="384">
        <v>0</v>
      </c>
      <c r="X234" s="384">
        <v>0</v>
      </c>
      <c r="Y234" s="384">
        <v>0</v>
      </c>
      <c r="Z234" s="384">
        <v>0</v>
      </c>
      <c r="AA234" s="384">
        <v>0</v>
      </c>
      <c r="AB234" s="384">
        <v>0</v>
      </c>
      <c r="AC234" s="384">
        <v>0</v>
      </c>
      <c r="AD234" s="384">
        <v>0</v>
      </c>
      <c r="AE234" s="384">
        <v>0</v>
      </c>
      <c r="AF234" s="385">
        <v>0</v>
      </c>
      <c r="AH234" s="203">
        <f t="shared" si="702"/>
        <v>0</v>
      </c>
      <c r="AI234" s="262" t="e">
        <f t="shared" si="704"/>
        <v>#DIV/0!</v>
      </c>
      <c r="AJ234" s="384">
        <v>0</v>
      </c>
      <c r="AK234" s="384">
        <v>0</v>
      </c>
      <c r="AL234" s="384">
        <v>0</v>
      </c>
      <c r="AM234" s="384">
        <v>0</v>
      </c>
      <c r="AN234" s="384">
        <v>0</v>
      </c>
      <c r="AO234" s="384">
        <v>0</v>
      </c>
      <c r="AP234" s="384">
        <v>0</v>
      </c>
      <c r="AQ234" s="384">
        <v>0</v>
      </c>
      <c r="AR234" s="384">
        <v>0</v>
      </c>
      <c r="AS234" s="384">
        <v>0</v>
      </c>
      <c r="AT234" s="384">
        <v>0</v>
      </c>
      <c r="AU234" s="385">
        <v>0</v>
      </c>
      <c r="AW234" s="203">
        <f t="shared" si="703"/>
        <v>0</v>
      </c>
      <c r="AX234" s="262" t="e">
        <f t="shared" si="705"/>
        <v>#DIV/0!</v>
      </c>
      <c r="AY234" s="384">
        <v>0</v>
      </c>
      <c r="AZ234" s="384">
        <v>0</v>
      </c>
      <c r="BA234" s="384">
        <v>0</v>
      </c>
      <c r="BB234" s="384">
        <v>0</v>
      </c>
      <c r="BC234" s="384">
        <v>0</v>
      </c>
      <c r="BD234" s="384">
        <v>0</v>
      </c>
      <c r="BE234" s="384">
        <v>0</v>
      </c>
      <c r="BF234" s="384">
        <v>0</v>
      </c>
      <c r="BG234" s="384">
        <v>0</v>
      </c>
      <c r="BH234" s="384">
        <v>0</v>
      </c>
      <c r="BI234" s="384">
        <v>0</v>
      </c>
      <c r="BJ234" s="385">
        <v>0</v>
      </c>
    </row>
    <row r="235" spans="1:62">
      <c r="A235" s="393"/>
      <c r="B235" s="393"/>
      <c r="C235" s="394" t="s">
        <v>353</v>
      </c>
      <c r="D235" s="395">
        <f t="shared" si="706"/>
        <v>0</v>
      </c>
      <c r="E235" s="399" t="e">
        <f t="shared" si="707"/>
        <v>#DIV/0!</v>
      </c>
      <c r="F235" s="400">
        <f t="shared" ref="F235:Q235" si="860">SUM(F226:F234)</f>
        <v>0</v>
      </c>
      <c r="G235" s="400">
        <f t="shared" si="860"/>
        <v>0</v>
      </c>
      <c r="H235" s="400">
        <f t="shared" si="860"/>
        <v>0</v>
      </c>
      <c r="I235" s="400">
        <f t="shared" si="860"/>
        <v>0</v>
      </c>
      <c r="J235" s="400">
        <f t="shared" si="860"/>
        <v>0</v>
      </c>
      <c r="K235" s="400">
        <f t="shared" si="860"/>
        <v>0</v>
      </c>
      <c r="L235" s="400">
        <f t="shared" si="860"/>
        <v>0</v>
      </c>
      <c r="M235" s="400">
        <f t="shared" si="860"/>
        <v>0</v>
      </c>
      <c r="N235" s="400">
        <f t="shared" si="860"/>
        <v>0</v>
      </c>
      <c r="O235" s="400">
        <f t="shared" si="860"/>
        <v>0</v>
      </c>
      <c r="P235" s="400">
        <f t="shared" si="860"/>
        <v>0</v>
      </c>
      <c r="Q235" s="402">
        <f t="shared" si="860"/>
        <v>0</v>
      </c>
      <c r="S235" s="395">
        <f t="shared" si="708"/>
        <v>0</v>
      </c>
      <c r="T235" s="399" t="e">
        <f t="shared" si="709"/>
        <v>#DIV/0!</v>
      </c>
      <c r="U235" s="400">
        <f>SUM(U226:U234)</f>
        <v>0</v>
      </c>
      <c r="V235" s="400">
        <f t="shared" ref="V235:AF235" si="861">SUM(V226:V234)</f>
        <v>0</v>
      </c>
      <c r="W235" s="400">
        <f t="shared" si="861"/>
        <v>0</v>
      </c>
      <c r="X235" s="400">
        <f t="shared" si="861"/>
        <v>0</v>
      </c>
      <c r="Y235" s="400">
        <f>SUM($Y$226:$Y$234)</f>
        <v>0</v>
      </c>
      <c r="Z235" s="400">
        <f>SUM($Z$226:$Z$234)</f>
        <v>0</v>
      </c>
      <c r="AA235" s="400">
        <f t="shared" si="861"/>
        <v>0</v>
      </c>
      <c r="AB235" s="400">
        <f t="shared" si="861"/>
        <v>0</v>
      </c>
      <c r="AC235" s="400">
        <f t="shared" si="861"/>
        <v>0</v>
      </c>
      <c r="AD235" s="400">
        <f t="shared" si="861"/>
        <v>0</v>
      </c>
      <c r="AE235" s="400">
        <f t="shared" si="861"/>
        <v>0</v>
      </c>
      <c r="AF235" s="402">
        <f t="shared" si="861"/>
        <v>0</v>
      </c>
      <c r="AH235" s="395">
        <f t="shared" si="702"/>
        <v>0</v>
      </c>
      <c r="AI235" s="399" t="e">
        <f t="shared" si="704"/>
        <v>#DIV/0!</v>
      </c>
      <c r="AJ235" s="400">
        <f>SUM(AJ226:AJ234)</f>
        <v>0</v>
      </c>
      <c r="AK235" s="400">
        <f t="shared" ref="AK235" si="862">SUM(AK226:AK234)</f>
        <v>0</v>
      </c>
      <c r="AL235" s="400">
        <f t="shared" ref="AL235" si="863">SUM(AL226:AL234)</f>
        <v>0</v>
      </c>
      <c r="AM235" s="400">
        <f t="shared" ref="AM235" si="864">SUM(AM226:AM234)</f>
        <v>0</v>
      </c>
      <c r="AN235" s="400">
        <f t="shared" ref="AN235" si="865">SUM(AN226:AN234)</f>
        <v>0</v>
      </c>
      <c r="AO235" s="400">
        <f t="shared" ref="AO235" si="866">SUM(AO226:AO234)</f>
        <v>0</v>
      </c>
      <c r="AP235" s="400">
        <f t="shared" ref="AP235" si="867">SUM(AP226:AP234)</f>
        <v>0</v>
      </c>
      <c r="AQ235" s="400">
        <f t="shared" ref="AQ235" si="868">SUM(AQ226:AQ234)</f>
        <v>0</v>
      </c>
      <c r="AR235" s="400">
        <f t="shared" ref="AR235" si="869">SUM(AR226:AR234)</f>
        <v>0</v>
      </c>
      <c r="AS235" s="400">
        <f t="shared" ref="AS235" si="870">SUM(AS226:AS234)</f>
        <v>0</v>
      </c>
      <c r="AT235" s="400">
        <f t="shared" ref="AT235" si="871">SUM(AT226:AT234)</f>
        <v>0</v>
      </c>
      <c r="AU235" s="402">
        <f t="shared" ref="AU235" si="872">SUM(AU226:AU234)</f>
        <v>0</v>
      </c>
      <c r="AW235" s="395">
        <f t="shared" si="703"/>
        <v>0</v>
      </c>
      <c r="AX235" s="399" t="e">
        <f t="shared" si="705"/>
        <v>#DIV/0!</v>
      </c>
      <c r="AY235" s="400">
        <f>SUM(AY226:AY234)</f>
        <v>0</v>
      </c>
      <c r="AZ235" s="400">
        <f t="shared" ref="AZ235" si="873">SUM(AZ226:AZ234)</f>
        <v>0</v>
      </c>
      <c r="BA235" s="400">
        <f t="shared" ref="BA235" si="874">SUM(BA226:BA234)</f>
        <v>0</v>
      </c>
      <c r="BB235" s="400">
        <f t="shared" ref="BB235" si="875">SUM(BB226:BB234)</f>
        <v>0</v>
      </c>
      <c r="BC235" s="400">
        <f t="shared" ref="BC235" si="876">SUM(BC226:BC234)</f>
        <v>0</v>
      </c>
      <c r="BD235" s="400">
        <f t="shared" ref="BD235" si="877">SUM(BD226:BD234)</f>
        <v>0</v>
      </c>
      <c r="BE235" s="400">
        <f t="shared" ref="BE235" si="878">SUM(BE226:BE234)</f>
        <v>0</v>
      </c>
      <c r="BF235" s="400">
        <f t="shared" ref="BF235" si="879">SUM(BF226:BF234)</f>
        <v>0</v>
      </c>
      <c r="BG235" s="400">
        <f t="shared" ref="BG235" si="880">SUM(BG226:BG234)</f>
        <v>0</v>
      </c>
      <c r="BH235" s="400">
        <f t="shared" ref="BH235" si="881">SUM(BH226:BH234)</f>
        <v>0</v>
      </c>
      <c r="BI235" s="400">
        <f t="shared" ref="BI235" si="882">SUM(BI226:BI234)</f>
        <v>0</v>
      </c>
      <c r="BJ235" s="402">
        <f t="shared" ref="BJ235" si="883">SUM(BJ226:BJ234)</f>
        <v>0</v>
      </c>
    </row>
    <row r="236" spans="1:62">
      <c r="A236" s="390" t="s">
        <v>336</v>
      </c>
      <c r="B236" s="391" t="s">
        <v>354</v>
      </c>
      <c r="C236" s="199" t="s">
        <v>355</v>
      </c>
      <c r="D236" s="194">
        <f t="shared" si="706"/>
        <v>0</v>
      </c>
      <c r="E236" s="256" t="e">
        <f t="shared" si="707"/>
        <v>#DIV/0!</v>
      </c>
      <c r="F236" s="259">
        <f t="shared" ref="F236:F240" si="884">U236+AJ236+AY236</f>
        <v>0</v>
      </c>
      <c r="G236" s="259">
        <f t="shared" ref="G236:G240" si="885">V236+AK236+AZ236</f>
        <v>0</v>
      </c>
      <c r="H236" s="259">
        <f t="shared" ref="H236:H240" si="886">W236+AL236+BA236</f>
        <v>0</v>
      </c>
      <c r="I236" s="259">
        <f t="shared" ref="I236:I240" si="887">X236+AM236+BB236</f>
        <v>0</v>
      </c>
      <c r="J236" s="259">
        <f>$Y$236+$AN$236+$BC$236</f>
        <v>0</v>
      </c>
      <c r="K236" s="259">
        <f>$Z$236+$AO$236+$BD$236</f>
        <v>0</v>
      </c>
      <c r="L236" s="259">
        <f>$AA$236+$AP$236+$BE$236</f>
        <v>0</v>
      </c>
      <c r="M236" s="259">
        <f t="shared" ref="M236:M240" si="888">AB236+AQ236+BF236</f>
        <v>0</v>
      </c>
      <c r="N236" s="259">
        <f t="shared" ref="N236:N240" si="889">AC236+AR236+BG236</f>
        <v>0</v>
      </c>
      <c r="O236" s="259">
        <f t="shared" ref="O236:O240" si="890">AD236+AS236+BH236</f>
        <v>0</v>
      </c>
      <c r="P236" s="259">
        <f t="shared" ref="P236:P240" si="891">AE236+AT236+BI236</f>
        <v>0</v>
      </c>
      <c r="Q236" s="282">
        <f t="shared" ref="Q236:Q240" si="892">AF236+AU236+BJ236</f>
        <v>0</v>
      </c>
      <c r="S236" s="194">
        <f t="shared" si="708"/>
        <v>0</v>
      </c>
      <c r="T236" s="256" t="e">
        <f t="shared" si="709"/>
        <v>#DIV/0!</v>
      </c>
      <c r="U236" s="259">
        <v>0</v>
      </c>
      <c r="V236" s="259">
        <v>0</v>
      </c>
      <c r="W236" s="259">
        <v>0</v>
      </c>
      <c r="X236" s="259">
        <v>0</v>
      </c>
      <c r="Y236" s="259">
        <v>0</v>
      </c>
      <c r="Z236" s="259">
        <v>0</v>
      </c>
      <c r="AA236" s="259">
        <v>0</v>
      </c>
      <c r="AB236" s="259">
        <v>0</v>
      </c>
      <c r="AC236" s="259">
        <v>0</v>
      </c>
      <c r="AD236" s="259">
        <v>0</v>
      </c>
      <c r="AE236" s="259">
        <v>0</v>
      </c>
      <c r="AF236" s="282">
        <v>0</v>
      </c>
      <c r="AH236" s="194">
        <f t="shared" si="702"/>
        <v>0</v>
      </c>
      <c r="AI236" s="256" t="e">
        <f t="shared" si="704"/>
        <v>#DIV/0!</v>
      </c>
      <c r="AJ236" s="259">
        <v>0</v>
      </c>
      <c r="AK236" s="259">
        <v>0</v>
      </c>
      <c r="AL236" s="259">
        <v>0</v>
      </c>
      <c r="AM236" s="259">
        <v>0</v>
      </c>
      <c r="AN236" s="259">
        <v>0</v>
      </c>
      <c r="AO236" s="259">
        <v>0</v>
      </c>
      <c r="AP236" s="259">
        <v>0</v>
      </c>
      <c r="AQ236" s="259">
        <v>0</v>
      </c>
      <c r="AR236" s="259">
        <v>0</v>
      </c>
      <c r="AS236" s="259">
        <v>0</v>
      </c>
      <c r="AT236" s="259">
        <v>0</v>
      </c>
      <c r="AU236" s="282">
        <v>0</v>
      </c>
      <c r="AW236" s="194">
        <f t="shared" si="703"/>
        <v>0</v>
      </c>
      <c r="AX236" s="256" t="e">
        <f t="shared" si="705"/>
        <v>#DIV/0!</v>
      </c>
      <c r="AY236" s="259">
        <v>0</v>
      </c>
      <c r="AZ236" s="259">
        <v>0</v>
      </c>
      <c r="BA236" s="259">
        <v>0</v>
      </c>
      <c r="BB236" s="259">
        <v>0</v>
      </c>
      <c r="BC236" s="259">
        <v>0</v>
      </c>
      <c r="BD236" s="259">
        <v>0</v>
      </c>
      <c r="BE236" s="259">
        <v>0</v>
      </c>
      <c r="BF236" s="259">
        <v>0</v>
      </c>
      <c r="BG236" s="259">
        <v>0</v>
      </c>
      <c r="BH236" s="259">
        <v>0</v>
      </c>
      <c r="BI236" s="259">
        <v>0</v>
      </c>
      <c r="BJ236" s="282">
        <v>0</v>
      </c>
    </row>
    <row r="237" spans="1:62">
      <c r="A237" s="390" t="s">
        <v>336</v>
      </c>
      <c r="B237" s="391" t="s">
        <v>356</v>
      </c>
      <c r="C237" s="199" t="s">
        <v>357</v>
      </c>
      <c r="D237" s="194">
        <f t="shared" si="706"/>
        <v>0</v>
      </c>
      <c r="E237" s="256" t="e">
        <f t="shared" si="707"/>
        <v>#DIV/0!</v>
      </c>
      <c r="F237" s="259">
        <f t="shared" si="884"/>
        <v>0</v>
      </c>
      <c r="G237" s="259">
        <f t="shared" si="885"/>
        <v>0</v>
      </c>
      <c r="H237" s="259">
        <f t="shared" si="886"/>
        <v>0</v>
      </c>
      <c r="I237" s="259">
        <f t="shared" si="887"/>
        <v>0</v>
      </c>
      <c r="J237" s="259">
        <f>$Y$237+$AN$237+$BC$237</f>
        <v>0</v>
      </c>
      <c r="K237" s="259">
        <f>$Z$237+$AO$237+$BD$237</f>
        <v>0</v>
      </c>
      <c r="L237" s="259">
        <f>$AA$237+$AP$237+$BE$237</f>
        <v>0</v>
      </c>
      <c r="M237" s="259">
        <f t="shared" si="888"/>
        <v>0</v>
      </c>
      <c r="N237" s="259">
        <f t="shared" si="889"/>
        <v>0</v>
      </c>
      <c r="O237" s="259">
        <f t="shared" si="890"/>
        <v>0</v>
      </c>
      <c r="P237" s="259">
        <f t="shared" si="891"/>
        <v>0</v>
      </c>
      <c r="Q237" s="282">
        <f t="shared" si="892"/>
        <v>0</v>
      </c>
      <c r="S237" s="194">
        <f t="shared" si="708"/>
        <v>0</v>
      </c>
      <c r="T237" s="256" t="e">
        <f t="shared" si="709"/>
        <v>#DIV/0!</v>
      </c>
      <c r="U237" s="259">
        <v>0</v>
      </c>
      <c r="V237" s="259">
        <v>0</v>
      </c>
      <c r="W237" s="259">
        <v>0</v>
      </c>
      <c r="X237" s="259">
        <v>0</v>
      </c>
      <c r="Y237" s="259">
        <v>0</v>
      </c>
      <c r="Z237" s="259">
        <v>0</v>
      </c>
      <c r="AA237" s="259">
        <v>0</v>
      </c>
      <c r="AB237" s="259">
        <v>0</v>
      </c>
      <c r="AC237" s="259">
        <v>0</v>
      </c>
      <c r="AD237" s="259">
        <v>0</v>
      </c>
      <c r="AE237" s="259">
        <v>0</v>
      </c>
      <c r="AF237" s="282">
        <v>0</v>
      </c>
      <c r="AH237" s="194">
        <f t="shared" si="702"/>
        <v>0</v>
      </c>
      <c r="AI237" s="256" t="e">
        <f t="shared" si="704"/>
        <v>#DIV/0!</v>
      </c>
      <c r="AJ237" s="259">
        <v>0</v>
      </c>
      <c r="AK237" s="259">
        <v>0</v>
      </c>
      <c r="AL237" s="259">
        <v>0</v>
      </c>
      <c r="AM237" s="259">
        <v>0</v>
      </c>
      <c r="AN237" s="259">
        <v>0</v>
      </c>
      <c r="AO237" s="259">
        <v>0</v>
      </c>
      <c r="AP237" s="259">
        <v>0</v>
      </c>
      <c r="AQ237" s="259">
        <v>0</v>
      </c>
      <c r="AR237" s="259">
        <v>0</v>
      </c>
      <c r="AS237" s="259">
        <v>0</v>
      </c>
      <c r="AT237" s="259">
        <v>0</v>
      </c>
      <c r="AU237" s="282">
        <v>0</v>
      </c>
      <c r="AW237" s="194">
        <f t="shared" si="703"/>
        <v>0</v>
      </c>
      <c r="AX237" s="256" t="e">
        <f t="shared" si="705"/>
        <v>#DIV/0!</v>
      </c>
      <c r="AY237" s="259">
        <v>0</v>
      </c>
      <c r="AZ237" s="259">
        <v>0</v>
      </c>
      <c r="BA237" s="259">
        <v>0</v>
      </c>
      <c r="BB237" s="259">
        <v>0</v>
      </c>
      <c r="BC237" s="259">
        <v>0</v>
      </c>
      <c r="BD237" s="259">
        <v>0</v>
      </c>
      <c r="BE237" s="259">
        <v>0</v>
      </c>
      <c r="BF237" s="259">
        <v>0</v>
      </c>
      <c r="BG237" s="259">
        <v>0</v>
      </c>
      <c r="BH237" s="259">
        <v>0</v>
      </c>
      <c r="BI237" s="259">
        <v>0</v>
      </c>
      <c r="BJ237" s="282">
        <v>0</v>
      </c>
    </row>
    <row r="238" spans="1:62">
      <c r="A238" s="390" t="s">
        <v>336</v>
      </c>
      <c r="B238" s="391" t="s">
        <v>358</v>
      </c>
      <c r="C238" s="199" t="s">
        <v>359</v>
      </c>
      <c r="D238" s="194">
        <f t="shared" si="706"/>
        <v>0</v>
      </c>
      <c r="E238" s="256" t="e">
        <f t="shared" si="707"/>
        <v>#DIV/0!</v>
      </c>
      <c r="F238" s="259">
        <f t="shared" si="884"/>
        <v>0</v>
      </c>
      <c r="G238" s="259">
        <f t="shared" si="885"/>
        <v>0</v>
      </c>
      <c r="H238" s="259">
        <f t="shared" si="886"/>
        <v>0</v>
      </c>
      <c r="I238" s="259">
        <f t="shared" si="887"/>
        <v>0</v>
      </c>
      <c r="J238" s="259">
        <f>$Y$238+$AN$238+$BC$238</f>
        <v>0</v>
      </c>
      <c r="K238" s="259">
        <f>$Z$238+$AO$238+$BD$238</f>
        <v>0</v>
      </c>
      <c r="L238" s="259">
        <f>$AA$238+$AP$238+$BE$238</f>
        <v>0</v>
      </c>
      <c r="M238" s="259">
        <f t="shared" si="888"/>
        <v>0</v>
      </c>
      <c r="N238" s="259">
        <f t="shared" si="889"/>
        <v>0</v>
      </c>
      <c r="O238" s="259">
        <f t="shared" si="890"/>
        <v>0</v>
      </c>
      <c r="P238" s="259">
        <f t="shared" si="891"/>
        <v>0</v>
      </c>
      <c r="Q238" s="282">
        <f t="shared" si="892"/>
        <v>0</v>
      </c>
      <c r="S238" s="194">
        <f t="shared" si="708"/>
        <v>0</v>
      </c>
      <c r="T238" s="256" t="e">
        <f t="shared" si="709"/>
        <v>#DIV/0!</v>
      </c>
      <c r="U238" s="259">
        <v>0</v>
      </c>
      <c r="V238" s="259">
        <v>0</v>
      </c>
      <c r="W238" s="259">
        <v>0</v>
      </c>
      <c r="X238" s="259">
        <v>0</v>
      </c>
      <c r="Y238" s="259">
        <v>0</v>
      </c>
      <c r="Z238" s="259">
        <v>0</v>
      </c>
      <c r="AA238" s="259">
        <v>0</v>
      </c>
      <c r="AB238" s="259">
        <v>0</v>
      </c>
      <c r="AC238" s="259">
        <v>0</v>
      </c>
      <c r="AD238" s="259">
        <v>0</v>
      </c>
      <c r="AE238" s="259">
        <v>0</v>
      </c>
      <c r="AF238" s="282">
        <v>0</v>
      </c>
      <c r="AH238" s="194">
        <f t="shared" si="702"/>
        <v>0</v>
      </c>
      <c r="AI238" s="256" t="e">
        <f t="shared" si="704"/>
        <v>#DIV/0!</v>
      </c>
      <c r="AJ238" s="259">
        <v>0</v>
      </c>
      <c r="AK238" s="259">
        <v>0</v>
      </c>
      <c r="AL238" s="259">
        <v>0</v>
      </c>
      <c r="AM238" s="259">
        <v>0</v>
      </c>
      <c r="AN238" s="259">
        <v>0</v>
      </c>
      <c r="AO238" s="259">
        <v>0</v>
      </c>
      <c r="AP238" s="259">
        <v>0</v>
      </c>
      <c r="AQ238" s="259">
        <v>0</v>
      </c>
      <c r="AR238" s="259">
        <v>0</v>
      </c>
      <c r="AS238" s="259">
        <v>0</v>
      </c>
      <c r="AT238" s="259">
        <v>0</v>
      </c>
      <c r="AU238" s="282">
        <v>0</v>
      </c>
      <c r="AW238" s="194">
        <f t="shared" si="703"/>
        <v>0</v>
      </c>
      <c r="AX238" s="256" t="e">
        <f t="shared" si="705"/>
        <v>#DIV/0!</v>
      </c>
      <c r="AY238" s="259">
        <v>0</v>
      </c>
      <c r="AZ238" s="259">
        <v>0</v>
      </c>
      <c r="BA238" s="259">
        <v>0</v>
      </c>
      <c r="BB238" s="259">
        <v>0</v>
      </c>
      <c r="BC238" s="259">
        <v>0</v>
      </c>
      <c r="BD238" s="259">
        <v>0</v>
      </c>
      <c r="BE238" s="259">
        <v>0</v>
      </c>
      <c r="BF238" s="259">
        <v>0</v>
      </c>
      <c r="BG238" s="259">
        <v>0</v>
      </c>
      <c r="BH238" s="259">
        <v>0</v>
      </c>
      <c r="BI238" s="259">
        <v>0</v>
      </c>
      <c r="BJ238" s="282">
        <v>0</v>
      </c>
    </row>
    <row r="239" spans="1:62">
      <c r="A239" s="390" t="s">
        <v>336</v>
      </c>
      <c r="B239" s="391" t="s">
        <v>360</v>
      </c>
      <c r="C239" s="199" t="s">
        <v>361</v>
      </c>
      <c r="D239" s="194">
        <f t="shared" si="706"/>
        <v>0</v>
      </c>
      <c r="E239" s="256" t="e">
        <f t="shared" si="707"/>
        <v>#DIV/0!</v>
      </c>
      <c r="F239" s="259">
        <f t="shared" si="884"/>
        <v>0</v>
      </c>
      <c r="G239" s="259">
        <f t="shared" si="885"/>
        <v>0</v>
      </c>
      <c r="H239" s="259">
        <f t="shared" si="886"/>
        <v>0</v>
      </c>
      <c r="I239" s="259">
        <f t="shared" si="887"/>
        <v>0</v>
      </c>
      <c r="J239" s="259">
        <f>$Y$239+$AN$239+$BC$239</f>
        <v>0</v>
      </c>
      <c r="K239" s="259">
        <f>$Z$239+$AO$239+$BD$239</f>
        <v>0</v>
      </c>
      <c r="L239" s="259">
        <f>$AA$239+$AP$239+$BE$239</f>
        <v>0</v>
      </c>
      <c r="M239" s="259">
        <f t="shared" si="888"/>
        <v>0</v>
      </c>
      <c r="N239" s="259">
        <f t="shared" si="889"/>
        <v>0</v>
      </c>
      <c r="O239" s="259">
        <f t="shared" si="890"/>
        <v>0</v>
      </c>
      <c r="P239" s="259">
        <f t="shared" si="891"/>
        <v>0</v>
      </c>
      <c r="Q239" s="282">
        <f t="shared" si="892"/>
        <v>0</v>
      </c>
      <c r="S239" s="194">
        <f t="shared" si="708"/>
        <v>0</v>
      </c>
      <c r="T239" s="256" t="e">
        <f t="shared" si="709"/>
        <v>#DIV/0!</v>
      </c>
      <c r="U239" s="259">
        <v>0</v>
      </c>
      <c r="V239" s="259">
        <v>0</v>
      </c>
      <c r="W239" s="259">
        <v>0</v>
      </c>
      <c r="X239" s="259">
        <v>0</v>
      </c>
      <c r="Y239" s="259">
        <v>0</v>
      </c>
      <c r="Z239" s="259">
        <v>0</v>
      </c>
      <c r="AA239" s="259">
        <v>0</v>
      </c>
      <c r="AB239" s="259">
        <v>0</v>
      </c>
      <c r="AC239" s="259">
        <v>0</v>
      </c>
      <c r="AD239" s="259">
        <v>0</v>
      </c>
      <c r="AE239" s="259">
        <v>0</v>
      </c>
      <c r="AF239" s="282">
        <v>0</v>
      </c>
      <c r="AH239" s="194">
        <f t="shared" si="702"/>
        <v>0</v>
      </c>
      <c r="AI239" s="256" t="e">
        <f t="shared" si="704"/>
        <v>#DIV/0!</v>
      </c>
      <c r="AJ239" s="259">
        <v>0</v>
      </c>
      <c r="AK239" s="259">
        <v>0</v>
      </c>
      <c r="AL239" s="259">
        <v>0</v>
      </c>
      <c r="AM239" s="259">
        <v>0</v>
      </c>
      <c r="AN239" s="259">
        <v>0</v>
      </c>
      <c r="AO239" s="259">
        <v>0</v>
      </c>
      <c r="AP239" s="259">
        <v>0</v>
      </c>
      <c r="AQ239" s="259">
        <v>0</v>
      </c>
      <c r="AR239" s="259">
        <v>0</v>
      </c>
      <c r="AS239" s="259">
        <v>0</v>
      </c>
      <c r="AT239" s="259">
        <v>0</v>
      </c>
      <c r="AU239" s="282">
        <v>0</v>
      </c>
      <c r="AW239" s="194">
        <f t="shared" si="703"/>
        <v>0</v>
      </c>
      <c r="AX239" s="256" t="e">
        <f t="shared" si="705"/>
        <v>#DIV/0!</v>
      </c>
      <c r="AY239" s="259">
        <v>0</v>
      </c>
      <c r="AZ239" s="259">
        <v>0</v>
      </c>
      <c r="BA239" s="259">
        <v>0</v>
      </c>
      <c r="BB239" s="259">
        <v>0</v>
      </c>
      <c r="BC239" s="259">
        <v>0</v>
      </c>
      <c r="BD239" s="259">
        <v>0</v>
      </c>
      <c r="BE239" s="259">
        <v>0</v>
      </c>
      <c r="BF239" s="259">
        <v>0</v>
      </c>
      <c r="BG239" s="259">
        <v>0</v>
      </c>
      <c r="BH239" s="259">
        <v>0</v>
      </c>
      <c r="BI239" s="259">
        <v>0</v>
      </c>
      <c r="BJ239" s="282">
        <v>0</v>
      </c>
    </row>
    <row r="240" spans="1:62" ht="18.5">
      <c r="A240" s="214"/>
      <c r="B240" s="214"/>
      <c r="C240" s="209" t="s">
        <v>46</v>
      </c>
      <c r="D240" s="210">
        <f t="shared" si="706"/>
        <v>0</v>
      </c>
      <c r="E240" s="265" t="e">
        <f t="shared" si="707"/>
        <v>#DIV/0!</v>
      </c>
      <c r="F240" s="210">
        <f t="shared" si="884"/>
        <v>0</v>
      </c>
      <c r="G240" s="210">
        <f t="shared" si="885"/>
        <v>0</v>
      </c>
      <c r="H240" s="210">
        <f t="shared" si="886"/>
        <v>0</v>
      </c>
      <c r="I240" s="210">
        <f t="shared" si="887"/>
        <v>0</v>
      </c>
      <c r="J240" s="210">
        <f>$Y$240+$AN$240+$BC$240</f>
        <v>0</v>
      </c>
      <c r="K240" s="210">
        <f>$Z$240+$AO$240+$BD$240</f>
        <v>0</v>
      </c>
      <c r="L240" s="210">
        <f>$AA$240+$AP$240+$BE$240</f>
        <v>0</v>
      </c>
      <c r="M240" s="210">
        <f t="shared" si="888"/>
        <v>0</v>
      </c>
      <c r="N240" s="210">
        <f t="shared" si="889"/>
        <v>0</v>
      </c>
      <c r="O240" s="210">
        <f t="shared" si="890"/>
        <v>0</v>
      </c>
      <c r="P240" s="210">
        <f t="shared" si="891"/>
        <v>0</v>
      </c>
      <c r="Q240" s="286">
        <f t="shared" si="892"/>
        <v>0</v>
      </c>
      <c r="S240" s="210">
        <f t="shared" si="708"/>
        <v>0</v>
      </c>
      <c r="T240" s="265" t="e">
        <f t="shared" si="709"/>
        <v>#DIV/0!</v>
      </c>
      <c r="U240" s="210">
        <v>0</v>
      </c>
      <c r="V240" s="210">
        <v>0</v>
      </c>
      <c r="W240" s="210">
        <v>0</v>
      </c>
      <c r="X240" s="210">
        <v>0</v>
      </c>
      <c r="Y240" s="210">
        <v>0</v>
      </c>
      <c r="Z240" s="210">
        <v>0</v>
      </c>
      <c r="AA240" s="210">
        <v>0</v>
      </c>
      <c r="AB240" s="210">
        <v>0</v>
      </c>
      <c r="AC240" s="210">
        <v>0</v>
      </c>
      <c r="AD240" s="210">
        <v>0</v>
      </c>
      <c r="AE240" s="210">
        <v>0</v>
      </c>
      <c r="AF240" s="286">
        <v>0</v>
      </c>
      <c r="AG240" s="300"/>
      <c r="AH240" s="210">
        <f t="shared" si="702"/>
        <v>0</v>
      </c>
      <c r="AI240" s="265" t="e">
        <f t="shared" si="704"/>
        <v>#DIV/0!</v>
      </c>
      <c r="AJ240" s="210">
        <v>0</v>
      </c>
      <c r="AK240" s="210">
        <v>0</v>
      </c>
      <c r="AL240" s="210">
        <v>0</v>
      </c>
      <c r="AM240" s="210">
        <v>0</v>
      </c>
      <c r="AN240" s="210">
        <v>0</v>
      </c>
      <c r="AO240" s="210">
        <v>0</v>
      </c>
      <c r="AP240" s="210">
        <v>0</v>
      </c>
      <c r="AQ240" s="210">
        <v>0</v>
      </c>
      <c r="AR240" s="210">
        <v>0</v>
      </c>
      <c r="AS240" s="210">
        <v>0</v>
      </c>
      <c r="AT240" s="210">
        <v>0</v>
      </c>
      <c r="AU240" s="286">
        <v>0</v>
      </c>
      <c r="AW240" s="210">
        <f t="shared" si="703"/>
        <v>0</v>
      </c>
      <c r="AX240" s="265" t="e">
        <f t="shared" si="705"/>
        <v>#DIV/0!</v>
      </c>
      <c r="AY240" s="210">
        <v>0</v>
      </c>
      <c r="AZ240" s="210">
        <v>0</v>
      </c>
      <c r="BA240" s="210">
        <v>0</v>
      </c>
      <c r="BB240" s="210">
        <v>0</v>
      </c>
      <c r="BC240" s="210">
        <v>0</v>
      </c>
      <c r="BD240" s="210">
        <v>0</v>
      </c>
      <c r="BE240" s="210">
        <v>0</v>
      </c>
      <c r="BF240" s="210">
        <v>0</v>
      </c>
      <c r="BG240" s="210">
        <v>0</v>
      </c>
      <c r="BH240" s="210">
        <v>0</v>
      </c>
      <c r="BI240" s="210">
        <v>0</v>
      </c>
      <c r="BJ240" s="286">
        <v>0</v>
      </c>
    </row>
    <row r="241" spans="1:62">
      <c r="A241" s="396"/>
      <c r="B241" s="396"/>
      <c r="C241" s="397" t="s">
        <v>76</v>
      </c>
      <c r="D241" s="328">
        <f t="shared" si="706"/>
        <v>0</v>
      </c>
      <c r="E241" s="353" t="e">
        <f t="shared" si="707"/>
        <v>#DIV/0!</v>
      </c>
      <c r="F241" s="328">
        <f t="shared" ref="F241:Q241" si="893">SUM(F235:F240)</f>
        <v>0</v>
      </c>
      <c r="G241" s="328">
        <f t="shared" si="893"/>
        <v>0</v>
      </c>
      <c r="H241" s="328">
        <f t="shared" si="893"/>
        <v>0</v>
      </c>
      <c r="I241" s="328">
        <f t="shared" si="893"/>
        <v>0</v>
      </c>
      <c r="J241" s="328">
        <f t="shared" si="893"/>
        <v>0</v>
      </c>
      <c r="K241" s="328">
        <f t="shared" si="893"/>
        <v>0</v>
      </c>
      <c r="L241" s="328">
        <f t="shared" si="893"/>
        <v>0</v>
      </c>
      <c r="M241" s="328">
        <f t="shared" si="893"/>
        <v>0</v>
      </c>
      <c r="N241" s="328">
        <f t="shared" si="893"/>
        <v>0</v>
      </c>
      <c r="O241" s="328">
        <f t="shared" si="893"/>
        <v>0</v>
      </c>
      <c r="P241" s="328">
        <f t="shared" si="893"/>
        <v>0</v>
      </c>
      <c r="Q241" s="403">
        <f t="shared" si="893"/>
        <v>0</v>
      </c>
      <c r="S241" s="328">
        <f t="shared" si="708"/>
        <v>0</v>
      </c>
      <c r="T241" s="353" t="e">
        <f t="shared" si="709"/>
        <v>#DIV/0!</v>
      </c>
      <c r="U241" s="328">
        <f>SUM(U235:U240)</f>
        <v>0</v>
      </c>
      <c r="V241" s="328">
        <f t="shared" ref="V241:AF241" si="894">SUM(V235:V240)</f>
        <v>0</v>
      </c>
      <c r="W241" s="328">
        <f t="shared" si="894"/>
        <v>0</v>
      </c>
      <c r="X241" s="328">
        <f t="shared" si="894"/>
        <v>0</v>
      </c>
      <c r="Y241" s="328">
        <f>SUM($Y$235:$Y$240)</f>
        <v>0</v>
      </c>
      <c r="Z241" s="328">
        <f>SUM($Z$235:$Z$240)</f>
        <v>0</v>
      </c>
      <c r="AA241" s="328">
        <f t="shared" si="894"/>
        <v>0</v>
      </c>
      <c r="AB241" s="328">
        <f t="shared" si="894"/>
        <v>0</v>
      </c>
      <c r="AC241" s="328">
        <f t="shared" si="894"/>
        <v>0</v>
      </c>
      <c r="AD241" s="328">
        <f t="shared" si="894"/>
        <v>0</v>
      </c>
      <c r="AE241" s="328">
        <f t="shared" si="894"/>
        <v>0</v>
      </c>
      <c r="AF241" s="403">
        <f t="shared" si="894"/>
        <v>0</v>
      </c>
      <c r="AH241" s="328">
        <f t="shared" si="702"/>
        <v>0</v>
      </c>
      <c r="AI241" s="353" t="e">
        <f t="shared" si="704"/>
        <v>#DIV/0!</v>
      </c>
      <c r="AJ241" s="328">
        <f>SUM(AJ235:AJ240)</f>
        <v>0</v>
      </c>
      <c r="AK241" s="328">
        <f t="shared" ref="AK241" si="895">SUM(AK235:AK240)</f>
        <v>0</v>
      </c>
      <c r="AL241" s="328">
        <f t="shared" ref="AL241" si="896">SUM(AL235:AL240)</f>
        <v>0</v>
      </c>
      <c r="AM241" s="328">
        <f t="shared" ref="AM241" si="897">SUM(AM235:AM240)</f>
        <v>0</v>
      </c>
      <c r="AN241" s="328">
        <f t="shared" ref="AN241" si="898">SUM(AN235:AN240)</f>
        <v>0</v>
      </c>
      <c r="AO241" s="328">
        <f t="shared" ref="AO241" si="899">SUM(AO235:AO240)</f>
        <v>0</v>
      </c>
      <c r="AP241" s="328">
        <f t="shared" ref="AP241" si="900">SUM(AP235:AP240)</f>
        <v>0</v>
      </c>
      <c r="AQ241" s="328">
        <f t="shared" ref="AQ241" si="901">SUM(AQ235:AQ240)</f>
        <v>0</v>
      </c>
      <c r="AR241" s="328">
        <f t="shared" ref="AR241" si="902">SUM(AR235:AR240)</f>
        <v>0</v>
      </c>
      <c r="AS241" s="328">
        <f t="shared" ref="AS241" si="903">SUM(AS235:AS240)</f>
        <v>0</v>
      </c>
      <c r="AT241" s="328">
        <f t="shared" ref="AT241" si="904">SUM(AT235:AT240)</f>
        <v>0</v>
      </c>
      <c r="AU241" s="403">
        <f t="shared" ref="AU241" si="905">SUM(AU235:AU240)</f>
        <v>0</v>
      </c>
      <c r="AW241" s="328">
        <f t="shared" si="703"/>
        <v>0</v>
      </c>
      <c r="AX241" s="353" t="e">
        <f t="shared" si="705"/>
        <v>#DIV/0!</v>
      </c>
      <c r="AY241" s="328">
        <f>SUM(AY235:AY240)</f>
        <v>0</v>
      </c>
      <c r="AZ241" s="328">
        <f t="shared" ref="AZ241" si="906">SUM(AZ235:AZ240)</f>
        <v>0</v>
      </c>
      <c r="BA241" s="328">
        <f t="shared" ref="BA241" si="907">SUM(BA235:BA240)</f>
        <v>0</v>
      </c>
      <c r="BB241" s="328">
        <f t="shared" ref="BB241" si="908">SUM(BB235:BB240)</f>
        <v>0</v>
      </c>
      <c r="BC241" s="328">
        <f t="shared" ref="BC241" si="909">SUM(BC235:BC240)</f>
        <v>0</v>
      </c>
      <c r="BD241" s="328">
        <f t="shared" ref="BD241" si="910">SUM(BD235:BD240)</f>
        <v>0</v>
      </c>
      <c r="BE241" s="328">
        <f t="shared" ref="BE241" si="911">SUM(BE235:BE240)</f>
        <v>0</v>
      </c>
      <c r="BF241" s="328">
        <f t="shared" ref="BF241" si="912">SUM(BF235:BF240)</f>
        <v>0</v>
      </c>
      <c r="BG241" s="328">
        <f t="shared" ref="BG241" si="913">SUM(BG235:BG240)</f>
        <v>0</v>
      </c>
      <c r="BH241" s="328">
        <f t="shared" ref="BH241" si="914">SUM(BH235:BH240)</f>
        <v>0</v>
      </c>
      <c r="BI241" s="328">
        <f t="shared" ref="BI241" si="915">SUM(BI235:BI240)</f>
        <v>0</v>
      </c>
      <c r="BJ241" s="403">
        <f t="shared" ref="BJ241" si="916">SUM(BJ235:BJ240)</f>
        <v>0</v>
      </c>
    </row>
    <row r="242" spans="1:62">
      <c r="A242" s="230">
        <v>6216</v>
      </c>
      <c r="B242" s="230">
        <v>6216100101</v>
      </c>
      <c r="C242" s="199" t="s">
        <v>362</v>
      </c>
      <c r="D242" s="194">
        <f t="shared" si="706"/>
        <v>0</v>
      </c>
      <c r="E242" s="256" t="e">
        <f t="shared" si="707"/>
        <v>#DIV/0!</v>
      </c>
      <c r="F242" s="259">
        <f t="shared" ref="F242:F265" si="917">U242+AJ242+AY242</f>
        <v>0</v>
      </c>
      <c r="G242" s="259">
        <f t="shared" ref="G242:G265" si="918">V242+AK242+AZ242</f>
        <v>0</v>
      </c>
      <c r="H242" s="259">
        <f t="shared" ref="H242:H265" si="919">W242+AL242+BA242</f>
        <v>0</v>
      </c>
      <c r="I242" s="259">
        <f t="shared" ref="I242:I265" si="920">X242+AM242+BB242</f>
        <v>0</v>
      </c>
      <c r="J242" s="259">
        <f>$Y$242+$AN$242+$BC$242</f>
        <v>0</v>
      </c>
      <c r="K242" s="259">
        <f>$Z$242+$AO$242+$BD$242</f>
        <v>0</v>
      </c>
      <c r="L242" s="259">
        <f>$AA$242+$AP$242+$BE$242</f>
        <v>0</v>
      </c>
      <c r="M242" s="259">
        <f t="shared" ref="M242:M265" si="921">AB242+AQ242+BF242</f>
        <v>0</v>
      </c>
      <c r="N242" s="259">
        <f t="shared" ref="N242:N265" si="922">AC242+AR242+BG242</f>
        <v>0</v>
      </c>
      <c r="O242" s="259">
        <f t="shared" ref="O242:O265" si="923">AD242+AS242+BH242</f>
        <v>0</v>
      </c>
      <c r="P242" s="259">
        <f t="shared" ref="P242:P265" si="924">AE242+AT242+BI242</f>
        <v>0</v>
      </c>
      <c r="Q242" s="282">
        <f t="shared" ref="Q242:Q265" si="925">AF242+AU242+BJ242</f>
        <v>0</v>
      </c>
      <c r="S242" s="194">
        <f t="shared" si="708"/>
        <v>0</v>
      </c>
      <c r="T242" s="256" t="e">
        <f t="shared" si="709"/>
        <v>#DIV/0!</v>
      </c>
      <c r="U242" s="259">
        <v>0</v>
      </c>
      <c r="V242" s="259">
        <v>0</v>
      </c>
      <c r="W242" s="259">
        <v>0</v>
      </c>
      <c r="X242" s="259">
        <v>0</v>
      </c>
      <c r="Y242" s="259">
        <v>0</v>
      </c>
      <c r="Z242" s="259">
        <v>0</v>
      </c>
      <c r="AA242" s="259">
        <v>0</v>
      </c>
      <c r="AB242" s="259">
        <v>0</v>
      </c>
      <c r="AC242" s="259">
        <v>0</v>
      </c>
      <c r="AD242" s="259">
        <v>0</v>
      </c>
      <c r="AE242" s="259">
        <v>0</v>
      </c>
      <c r="AF242" s="282">
        <v>0</v>
      </c>
      <c r="AH242" s="194">
        <f t="shared" si="702"/>
        <v>0</v>
      </c>
      <c r="AI242" s="256" t="e">
        <f t="shared" si="704"/>
        <v>#DIV/0!</v>
      </c>
      <c r="AJ242" s="259">
        <v>0</v>
      </c>
      <c r="AK242" s="259">
        <v>0</v>
      </c>
      <c r="AL242" s="259">
        <v>0</v>
      </c>
      <c r="AM242" s="259">
        <v>0</v>
      </c>
      <c r="AN242" s="259">
        <v>0</v>
      </c>
      <c r="AO242" s="259">
        <v>0</v>
      </c>
      <c r="AP242" s="259">
        <v>0</v>
      </c>
      <c r="AQ242" s="259">
        <v>0</v>
      </c>
      <c r="AR242" s="259">
        <v>0</v>
      </c>
      <c r="AS242" s="259">
        <v>0</v>
      </c>
      <c r="AT242" s="259">
        <v>0</v>
      </c>
      <c r="AU242" s="282">
        <v>0</v>
      </c>
      <c r="AW242" s="194">
        <f t="shared" si="703"/>
        <v>0</v>
      </c>
      <c r="AX242" s="256" t="e">
        <f t="shared" si="705"/>
        <v>#DIV/0!</v>
      </c>
      <c r="AY242" s="259">
        <v>0</v>
      </c>
      <c r="AZ242" s="259">
        <v>0</v>
      </c>
      <c r="BA242" s="259">
        <v>0</v>
      </c>
      <c r="BB242" s="259">
        <v>0</v>
      </c>
      <c r="BC242" s="259">
        <v>0</v>
      </c>
      <c r="BD242" s="259">
        <v>0</v>
      </c>
      <c r="BE242" s="259">
        <v>0</v>
      </c>
      <c r="BF242" s="259">
        <v>0</v>
      </c>
      <c r="BG242" s="259">
        <v>0</v>
      </c>
      <c r="BH242" s="259">
        <v>0</v>
      </c>
      <c r="BI242" s="259">
        <v>0</v>
      </c>
      <c r="BJ242" s="282">
        <v>0</v>
      </c>
    </row>
    <row r="243" spans="1:62">
      <c r="A243" s="207">
        <v>6218</v>
      </c>
      <c r="B243" s="207" t="s">
        <v>363</v>
      </c>
      <c r="C243" s="199" t="s">
        <v>364</v>
      </c>
      <c r="D243" s="194">
        <f t="shared" si="706"/>
        <v>0</v>
      </c>
      <c r="E243" s="256" t="e">
        <f t="shared" si="707"/>
        <v>#DIV/0!</v>
      </c>
      <c r="F243" s="259">
        <f t="shared" si="917"/>
        <v>0</v>
      </c>
      <c r="G243" s="259">
        <f t="shared" si="918"/>
        <v>0</v>
      </c>
      <c r="H243" s="259">
        <f t="shared" si="919"/>
        <v>0</v>
      </c>
      <c r="I243" s="259">
        <f t="shared" si="920"/>
        <v>0</v>
      </c>
      <c r="J243" s="259">
        <f>$Y$243+$AN$243+$BC$243</f>
        <v>0</v>
      </c>
      <c r="K243" s="259">
        <f>$Z$243+$AO$243+$BD$243</f>
        <v>0</v>
      </c>
      <c r="L243" s="259">
        <f>$AA$243+$AP$243+$BE$243</f>
        <v>0</v>
      </c>
      <c r="M243" s="259">
        <f t="shared" si="921"/>
        <v>0</v>
      </c>
      <c r="N243" s="259">
        <f t="shared" si="922"/>
        <v>0</v>
      </c>
      <c r="O243" s="259">
        <f t="shared" si="923"/>
        <v>0</v>
      </c>
      <c r="P243" s="259">
        <f t="shared" si="924"/>
        <v>0</v>
      </c>
      <c r="Q243" s="282">
        <f t="shared" si="925"/>
        <v>0</v>
      </c>
      <c r="S243" s="194">
        <f t="shared" si="708"/>
        <v>0</v>
      </c>
      <c r="T243" s="256" t="e">
        <f t="shared" si="709"/>
        <v>#DIV/0!</v>
      </c>
      <c r="U243" s="259">
        <v>0</v>
      </c>
      <c r="V243" s="259">
        <v>0</v>
      </c>
      <c r="W243" s="259">
        <v>0</v>
      </c>
      <c r="X243" s="259">
        <v>0</v>
      </c>
      <c r="Y243" s="259">
        <v>0</v>
      </c>
      <c r="Z243" s="259">
        <v>0</v>
      </c>
      <c r="AA243" s="259">
        <v>0</v>
      </c>
      <c r="AB243" s="259">
        <v>0</v>
      </c>
      <c r="AC243" s="259">
        <v>0</v>
      </c>
      <c r="AD243" s="259">
        <v>0</v>
      </c>
      <c r="AE243" s="259">
        <v>0</v>
      </c>
      <c r="AF243" s="282">
        <v>0</v>
      </c>
      <c r="AH243" s="194">
        <f t="shared" si="702"/>
        <v>0</v>
      </c>
      <c r="AI243" s="256" t="e">
        <f t="shared" si="704"/>
        <v>#DIV/0!</v>
      </c>
      <c r="AJ243" s="259">
        <v>0</v>
      </c>
      <c r="AK243" s="259">
        <v>0</v>
      </c>
      <c r="AL243" s="259">
        <v>0</v>
      </c>
      <c r="AM243" s="259">
        <v>0</v>
      </c>
      <c r="AN243" s="259">
        <v>0</v>
      </c>
      <c r="AO243" s="259">
        <v>0</v>
      </c>
      <c r="AP243" s="259">
        <v>0</v>
      </c>
      <c r="AQ243" s="259">
        <v>0</v>
      </c>
      <c r="AR243" s="259">
        <v>0</v>
      </c>
      <c r="AS243" s="259">
        <v>0</v>
      </c>
      <c r="AT243" s="259">
        <v>0</v>
      </c>
      <c r="AU243" s="282">
        <v>0</v>
      </c>
      <c r="AW243" s="194">
        <f t="shared" si="703"/>
        <v>0</v>
      </c>
      <c r="AX243" s="256" t="e">
        <f t="shared" si="705"/>
        <v>#DIV/0!</v>
      </c>
      <c r="AY243" s="259">
        <v>0</v>
      </c>
      <c r="AZ243" s="259">
        <v>0</v>
      </c>
      <c r="BA243" s="259">
        <v>0</v>
      </c>
      <c r="BB243" s="259">
        <v>0</v>
      </c>
      <c r="BC243" s="259">
        <v>0</v>
      </c>
      <c r="BD243" s="259">
        <v>0</v>
      </c>
      <c r="BE243" s="259">
        <v>0</v>
      </c>
      <c r="BF243" s="259">
        <v>0</v>
      </c>
      <c r="BG243" s="259">
        <v>0</v>
      </c>
      <c r="BH243" s="259">
        <v>0</v>
      </c>
      <c r="BI243" s="259">
        <v>0</v>
      </c>
      <c r="BJ243" s="282">
        <v>0</v>
      </c>
    </row>
    <row r="244" spans="1:62">
      <c r="A244" s="207">
        <v>6218</v>
      </c>
      <c r="B244" s="207" t="s">
        <v>365</v>
      </c>
      <c r="C244" s="199" t="s">
        <v>366</v>
      </c>
      <c r="D244" s="194">
        <f t="shared" si="706"/>
        <v>0</v>
      </c>
      <c r="E244" s="256" t="e">
        <f t="shared" si="707"/>
        <v>#DIV/0!</v>
      </c>
      <c r="F244" s="259">
        <f t="shared" si="917"/>
        <v>0</v>
      </c>
      <c r="G244" s="259">
        <f t="shared" si="918"/>
        <v>0</v>
      </c>
      <c r="H244" s="259">
        <f t="shared" si="919"/>
        <v>0</v>
      </c>
      <c r="I244" s="259">
        <f t="shared" si="920"/>
        <v>0</v>
      </c>
      <c r="J244" s="259">
        <f>$Y$244+$AN$244+$BC$244</f>
        <v>0</v>
      </c>
      <c r="K244" s="259">
        <f>$Z$244+$AO$244+$BD$244</f>
        <v>0</v>
      </c>
      <c r="L244" s="259">
        <f>$AA$244+$AP$244+$BE$244</f>
        <v>0</v>
      </c>
      <c r="M244" s="259">
        <f t="shared" si="921"/>
        <v>0</v>
      </c>
      <c r="N244" s="259">
        <f t="shared" si="922"/>
        <v>0</v>
      </c>
      <c r="O244" s="259">
        <f t="shared" si="923"/>
        <v>0</v>
      </c>
      <c r="P244" s="259">
        <f t="shared" si="924"/>
        <v>0</v>
      </c>
      <c r="Q244" s="282">
        <f t="shared" si="925"/>
        <v>0</v>
      </c>
      <c r="S244" s="194">
        <f t="shared" si="708"/>
        <v>0</v>
      </c>
      <c r="T244" s="256" t="e">
        <f t="shared" si="709"/>
        <v>#DIV/0!</v>
      </c>
      <c r="U244" s="259">
        <v>0</v>
      </c>
      <c r="V244" s="259">
        <v>0</v>
      </c>
      <c r="W244" s="259">
        <v>0</v>
      </c>
      <c r="X244" s="259">
        <v>0</v>
      </c>
      <c r="Y244" s="259">
        <v>0</v>
      </c>
      <c r="Z244" s="259">
        <v>0</v>
      </c>
      <c r="AA244" s="259">
        <v>0</v>
      </c>
      <c r="AB244" s="259">
        <v>0</v>
      </c>
      <c r="AC244" s="259">
        <v>0</v>
      </c>
      <c r="AD244" s="259">
        <v>0</v>
      </c>
      <c r="AE244" s="259">
        <v>0</v>
      </c>
      <c r="AF244" s="282">
        <v>0</v>
      </c>
      <c r="AH244" s="194">
        <f t="shared" si="702"/>
        <v>0</v>
      </c>
      <c r="AI244" s="256" t="e">
        <f t="shared" si="704"/>
        <v>#DIV/0!</v>
      </c>
      <c r="AJ244" s="259">
        <v>0</v>
      </c>
      <c r="AK244" s="259">
        <v>0</v>
      </c>
      <c r="AL244" s="259">
        <v>0</v>
      </c>
      <c r="AM244" s="259">
        <v>0</v>
      </c>
      <c r="AN244" s="259">
        <v>0</v>
      </c>
      <c r="AO244" s="259">
        <v>0</v>
      </c>
      <c r="AP244" s="259">
        <v>0</v>
      </c>
      <c r="AQ244" s="259">
        <v>0</v>
      </c>
      <c r="AR244" s="259">
        <v>0</v>
      </c>
      <c r="AS244" s="259">
        <v>0</v>
      </c>
      <c r="AT244" s="259">
        <v>0</v>
      </c>
      <c r="AU244" s="282">
        <v>0</v>
      </c>
      <c r="AW244" s="194">
        <f t="shared" si="703"/>
        <v>0</v>
      </c>
      <c r="AX244" s="256" t="e">
        <f t="shared" si="705"/>
        <v>#DIV/0!</v>
      </c>
      <c r="AY244" s="259">
        <v>0</v>
      </c>
      <c r="AZ244" s="259">
        <v>0</v>
      </c>
      <c r="BA244" s="259">
        <v>0</v>
      </c>
      <c r="BB244" s="259">
        <v>0</v>
      </c>
      <c r="BC244" s="259">
        <v>0</v>
      </c>
      <c r="BD244" s="259">
        <v>0</v>
      </c>
      <c r="BE244" s="259">
        <v>0</v>
      </c>
      <c r="BF244" s="259">
        <v>0</v>
      </c>
      <c r="BG244" s="259">
        <v>0</v>
      </c>
      <c r="BH244" s="259">
        <v>0</v>
      </c>
      <c r="BI244" s="259">
        <v>0</v>
      </c>
      <c r="BJ244" s="282">
        <v>0</v>
      </c>
    </row>
    <row r="245" spans="1:62">
      <c r="A245" s="207">
        <v>6218</v>
      </c>
      <c r="B245" s="207" t="s">
        <v>367</v>
      </c>
      <c r="C245" s="199" t="s">
        <v>368</v>
      </c>
      <c r="D245" s="194">
        <f t="shared" si="706"/>
        <v>0</v>
      </c>
      <c r="E245" s="256" t="e">
        <f t="shared" si="707"/>
        <v>#DIV/0!</v>
      </c>
      <c r="F245" s="259">
        <f t="shared" si="917"/>
        <v>0</v>
      </c>
      <c r="G245" s="259">
        <f t="shared" si="918"/>
        <v>0</v>
      </c>
      <c r="H245" s="259">
        <f t="shared" si="919"/>
        <v>0</v>
      </c>
      <c r="I245" s="259">
        <f t="shared" si="920"/>
        <v>0</v>
      </c>
      <c r="J245" s="259">
        <f>$Y$245+$AN$245+$BC$245</f>
        <v>0</v>
      </c>
      <c r="K245" s="259">
        <f>$Z$245+$AO$245+$BD$245</f>
        <v>0</v>
      </c>
      <c r="L245" s="259">
        <f>$AA$245+$AP$245+$BE$245</f>
        <v>0</v>
      </c>
      <c r="M245" s="259">
        <f t="shared" si="921"/>
        <v>0</v>
      </c>
      <c r="N245" s="259">
        <f t="shared" si="922"/>
        <v>0</v>
      </c>
      <c r="O245" s="259">
        <f t="shared" si="923"/>
        <v>0</v>
      </c>
      <c r="P245" s="259">
        <f t="shared" si="924"/>
        <v>0</v>
      </c>
      <c r="Q245" s="282">
        <f t="shared" si="925"/>
        <v>0</v>
      </c>
      <c r="S245" s="194">
        <f t="shared" si="708"/>
        <v>0</v>
      </c>
      <c r="T245" s="256" t="e">
        <f t="shared" si="709"/>
        <v>#DIV/0!</v>
      </c>
      <c r="U245" s="259">
        <v>0</v>
      </c>
      <c r="V245" s="259">
        <v>0</v>
      </c>
      <c r="W245" s="259">
        <v>0</v>
      </c>
      <c r="X245" s="259">
        <v>0</v>
      </c>
      <c r="Y245" s="259">
        <v>0</v>
      </c>
      <c r="Z245" s="259">
        <v>0</v>
      </c>
      <c r="AA245" s="259">
        <v>0</v>
      </c>
      <c r="AB245" s="259">
        <v>0</v>
      </c>
      <c r="AC245" s="259">
        <v>0</v>
      </c>
      <c r="AD245" s="259">
        <v>0</v>
      </c>
      <c r="AE245" s="259">
        <v>0</v>
      </c>
      <c r="AF245" s="282">
        <v>0</v>
      </c>
      <c r="AH245" s="194">
        <f t="shared" si="702"/>
        <v>0</v>
      </c>
      <c r="AI245" s="256" t="e">
        <f t="shared" si="704"/>
        <v>#DIV/0!</v>
      </c>
      <c r="AJ245" s="259">
        <v>0</v>
      </c>
      <c r="AK245" s="259">
        <v>0</v>
      </c>
      <c r="AL245" s="259">
        <v>0</v>
      </c>
      <c r="AM245" s="259">
        <v>0</v>
      </c>
      <c r="AN245" s="259">
        <v>0</v>
      </c>
      <c r="AO245" s="259">
        <v>0</v>
      </c>
      <c r="AP245" s="259">
        <v>0</v>
      </c>
      <c r="AQ245" s="259">
        <v>0</v>
      </c>
      <c r="AR245" s="259">
        <v>0</v>
      </c>
      <c r="AS245" s="259">
        <v>0</v>
      </c>
      <c r="AT245" s="259">
        <v>0</v>
      </c>
      <c r="AU245" s="282">
        <v>0</v>
      </c>
      <c r="AW245" s="194">
        <f t="shared" si="703"/>
        <v>0</v>
      </c>
      <c r="AX245" s="256" t="e">
        <f t="shared" si="705"/>
        <v>#DIV/0!</v>
      </c>
      <c r="AY245" s="259">
        <v>0</v>
      </c>
      <c r="AZ245" s="259">
        <v>0</v>
      </c>
      <c r="BA245" s="259">
        <v>0</v>
      </c>
      <c r="BB245" s="259">
        <v>0</v>
      </c>
      <c r="BC245" s="259">
        <v>0</v>
      </c>
      <c r="BD245" s="259">
        <v>0</v>
      </c>
      <c r="BE245" s="259">
        <v>0</v>
      </c>
      <c r="BF245" s="259">
        <v>0</v>
      </c>
      <c r="BG245" s="259">
        <v>0</v>
      </c>
      <c r="BH245" s="259">
        <v>0</v>
      </c>
      <c r="BI245" s="259">
        <v>0</v>
      </c>
      <c r="BJ245" s="282">
        <v>0</v>
      </c>
    </row>
    <row r="246" spans="1:62">
      <c r="A246" s="207">
        <v>6218</v>
      </c>
      <c r="B246" s="207" t="s">
        <v>369</v>
      </c>
      <c r="C246" s="199" t="s">
        <v>176</v>
      </c>
      <c r="D246" s="194">
        <f t="shared" si="706"/>
        <v>0</v>
      </c>
      <c r="E246" s="256" t="e">
        <f t="shared" si="707"/>
        <v>#DIV/0!</v>
      </c>
      <c r="F246" s="259">
        <f t="shared" si="917"/>
        <v>0</v>
      </c>
      <c r="G246" s="259">
        <f t="shared" si="918"/>
        <v>0</v>
      </c>
      <c r="H246" s="259">
        <f t="shared" si="919"/>
        <v>0</v>
      </c>
      <c r="I246" s="259">
        <f t="shared" si="920"/>
        <v>0</v>
      </c>
      <c r="J246" s="259">
        <f>$Y$246+$AN$246+$BC$246</f>
        <v>0</v>
      </c>
      <c r="K246" s="259">
        <f>$Z$246+$AO$246+$BD$246</f>
        <v>0</v>
      </c>
      <c r="L246" s="259">
        <f>$AA$246+$AP$246+$BE$246</f>
        <v>0</v>
      </c>
      <c r="M246" s="259">
        <f t="shared" si="921"/>
        <v>0</v>
      </c>
      <c r="N246" s="259">
        <f t="shared" si="922"/>
        <v>0</v>
      </c>
      <c r="O246" s="259">
        <f t="shared" si="923"/>
        <v>0</v>
      </c>
      <c r="P246" s="259">
        <f t="shared" si="924"/>
        <v>0</v>
      </c>
      <c r="Q246" s="282">
        <f t="shared" si="925"/>
        <v>0</v>
      </c>
      <c r="S246" s="194">
        <f t="shared" si="708"/>
        <v>0</v>
      </c>
      <c r="T246" s="256" t="e">
        <f t="shared" si="709"/>
        <v>#DIV/0!</v>
      </c>
      <c r="U246" s="259">
        <v>0</v>
      </c>
      <c r="V246" s="259">
        <v>0</v>
      </c>
      <c r="W246" s="259">
        <v>0</v>
      </c>
      <c r="X246" s="259">
        <v>0</v>
      </c>
      <c r="Y246" s="259">
        <v>0</v>
      </c>
      <c r="Z246" s="259">
        <v>0</v>
      </c>
      <c r="AA246" s="259">
        <v>0</v>
      </c>
      <c r="AB246" s="259">
        <v>0</v>
      </c>
      <c r="AC246" s="259">
        <v>0</v>
      </c>
      <c r="AD246" s="259">
        <v>0</v>
      </c>
      <c r="AE246" s="259">
        <v>0</v>
      </c>
      <c r="AF246" s="282">
        <v>0</v>
      </c>
      <c r="AH246" s="194">
        <f t="shared" si="702"/>
        <v>0</v>
      </c>
      <c r="AI246" s="256" t="e">
        <f t="shared" si="704"/>
        <v>#DIV/0!</v>
      </c>
      <c r="AJ246" s="259">
        <v>0</v>
      </c>
      <c r="AK246" s="259">
        <v>0</v>
      </c>
      <c r="AL246" s="259">
        <v>0</v>
      </c>
      <c r="AM246" s="259">
        <v>0</v>
      </c>
      <c r="AN246" s="259">
        <v>0</v>
      </c>
      <c r="AO246" s="259">
        <v>0</v>
      </c>
      <c r="AP246" s="259">
        <v>0</v>
      </c>
      <c r="AQ246" s="259">
        <v>0</v>
      </c>
      <c r="AR246" s="259">
        <v>0</v>
      </c>
      <c r="AS246" s="259">
        <v>0</v>
      </c>
      <c r="AT246" s="259">
        <v>0</v>
      </c>
      <c r="AU246" s="282">
        <v>0</v>
      </c>
      <c r="AW246" s="194">
        <f t="shared" si="703"/>
        <v>0</v>
      </c>
      <c r="AX246" s="256" t="e">
        <f t="shared" si="705"/>
        <v>#DIV/0!</v>
      </c>
      <c r="AY246" s="259">
        <v>0</v>
      </c>
      <c r="AZ246" s="259">
        <v>0</v>
      </c>
      <c r="BA246" s="259">
        <v>0</v>
      </c>
      <c r="BB246" s="259">
        <v>0</v>
      </c>
      <c r="BC246" s="259">
        <v>0</v>
      </c>
      <c r="BD246" s="259">
        <v>0</v>
      </c>
      <c r="BE246" s="259">
        <v>0</v>
      </c>
      <c r="BF246" s="259">
        <v>0</v>
      </c>
      <c r="BG246" s="259">
        <v>0</v>
      </c>
      <c r="BH246" s="259">
        <v>0</v>
      </c>
      <c r="BI246" s="259">
        <v>0</v>
      </c>
      <c r="BJ246" s="282">
        <v>0</v>
      </c>
    </row>
    <row r="247" spans="1:62">
      <c r="A247" s="207">
        <v>6218</v>
      </c>
      <c r="B247" s="207" t="s">
        <v>370</v>
      </c>
      <c r="C247" s="199" t="s">
        <v>371</v>
      </c>
      <c r="D247" s="194">
        <f t="shared" si="706"/>
        <v>0</v>
      </c>
      <c r="E247" s="256" t="e">
        <f t="shared" si="707"/>
        <v>#DIV/0!</v>
      </c>
      <c r="F247" s="259">
        <f t="shared" si="917"/>
        <v>0</v>
      </c>
      <c r="G247" s="259">
        <f t="shared" si="918"/>
        <v>0</v>
      </c>
      <c r="H247" s="259">
        <f t="shared" si="919"/>
        <v>0</v>
      </c>
      <c r="I247" s="259">
        <f t="shared" si="920"/>
        <v>0</v>
      </c>
      <c r="J247" s="259">
        <f>$Y$247+$AN$247+$BC$247</f>
        <v>0</v>
      </c>
      <c r="K247" s="259">
        <f>$Z$247+$AO$247+$BD$247</f>
        <v>0</v>
      </c>
      <c r="L247" s="259">
        <f>$AA$247+$AP$247+$BE$247</f>
        <v>0</v>
      </c>
      <c r="M247" s="259">
        <f t="shared" si="921"/>
        <v>0</v>
      </c>
      <c r="N247" s="259">
        <f t="shared" si="922"/>
        <v>0</v>
      </c>
      <c r="O247" s="259">
        <f t="shared" si="923"/>
        <v>0</v>
      </c>
      <c r="P247" s="259">
        <f t="shared" si="924"/>
        <v>0</v>
      </c>
      <c r="Q247" s="282">
        <f t="shared" si="925"/>
        <v>0</v>
      </c>
      <c r="S247" s="194">
        <f t="shared" si="708"/>
        <v>0</v>
      </c>
      <c r="T247" s="256" t="e">
        <f t="shared" si="709"/>
        <v>#DIV/0!</v>
      </c>
      <c r="U247" s="259">
        <v>0</v>
      </c>
      <c r="V247" s="259">
        <v>0</v>
      </c>
      <c r="W247" s="259">
        <v>0</v>
      </c>
      <c r="X247" s="259">
        <v>0</v>
      </c>
      <c r="Y247" s="259">
        <v>0</v>
      </c>
      <c r="Z247" s="259">
        <v>0</v>
      </c>
      <c r="AA247" s="259">
        <v>0</v>
      </c>
      <c r="AB247" s="259">
        <v>0</v>
      </c>
      <c r="AC247" s="259">
        <v>0</v>
      </c>
      <c r="AD247" s="259">
        <v>0</v>
      </c>
      <c r="AE247" s="259">
        <v>0</v>
      </c>
      <c r="AF247" s="282">
        <v>0</v>
      </c>
      <c r="AH247" s="194">
        <f t="shared" si="702"/>
        <v>0</v>
      </c>
      <c r="AI247" s="256" t="e">
        <f t="shared" si="704"/>
        <v>#DIV/0!</v>
      </c>
      <c r="AJ247" s="259">
        <v>0</v>
      </c>
      <c r="AK247" s="259">
        <v>0</v>
      </c>
      <c r="AL247" s="259">
        <v>0</v>
      </c>
      <c r="AM247" s="259">
        <v>0</v>
      </c>
      <c r="AN247" s="259">
        <v>0</v>
      </c>
      <c r="AO247" s="259">
        <v>0</v>
      </c>
      <c r="AP247" s="259">
        <v>0</v>
      </c>
      <c r="AQ247" s="259">
        <v>0</v>
      </c>
      <c r="AR247" s="259">
        <v>0</v>
      </c>
      <c r="AS247" s="259">
        <v>0</v>
      </c>
      <c r="AT247" s="259">
        <v>0</v>
      </c>
      <c r="AU247" s="282">
        <v>0</v>
      </c>
      <c r="AW247" s="194">
        <f t="shared" si="703"/>
        <v>0</v>
      </c>
      <c r="AX247" s="256" t="e">
        <f t="shared" si="705"/>
        <v>#DIV/0!</v>
      </c>
      <c r="AY247" s="259">
        <v>0</v>
      </c>
      <c r="AZ247" s="259">
        <v>0</v>
      </c>
      <c r="BA247" s="259">
        <v>0</v>
      </c>
      <c r="BB247" s="259">
        <v>0</v>
      </c>
      <c r="BC247" s="259">
        <v>0</v>
      </c>
      <c r="BD247" s="259">
        <v>0</v>
      </c>
      <c r="BE247" s="259">
        <v>0</v>
      </c>
      <c r="BF247" s="259">
        <v>0</v>
      </c>
      <c r="BG247" s="259">
        <v>0</v>
      </c>
      <c r="BH247" s="259">
        <v>0</v>
      </c>
      <c r="BI247" s="259">
        <v>0</v>
      </c>
      <c r="BJ247" s="282">
        <v>0</v>
      </c>
    </row>
    <row r="248" spans="1:62">
      <c r="A248" s="207">
        <v>6218</v>
      </c>
      <c r="B248" s="207" t="s">
        <v>372</v>
      </c>
      <c r="C248" s="199" t="s">
        <v>180</v>
      </c>
      <c r="D248" s="194">
        <f t="shared" si="706"/>
        <v>0</v>
      </c>
      <c r="E248" s="256" t="e">
        <f t="shared" si="707"/>
        <v>#DIV/0!</v>
      </c>
      <c r="F248" s="259">
        <f t="shared" si="917"/>
        <v>0</v>
      </c>
      <c r="G248" s="259">
        <f t="shared" si="918"/>
        <v>0</v>
      </c>
      <c r="H248" s="259">
        <f t="shared" si="919"/>
        <v>0</v>
      </c>
      <c r="I248" s="259">
        <f t="shared" si="920"/>
        <v>0</v>
      </c>
      <c r="J248" s="259">
        <f>$Y$248+$AN$248+$BC$248</f>
        <v>0</v>
      </c>
      <c r="K248" s="259">
        <f>$Z$248+$AO$248+$BD$248</f>
        <v>0</v>
      </c>
      <c r="L248" s="259">
        <f>$AA$248+$AP$248+$BE$248</f>
        <v>0</v>
      </c>
      <c r="M248" s="259">
        <f t="shared" si="921"/>
        <v>0</v>
      </c>
      <c r="N248" s="259">
        <f t="shared" si="922"/>
        <v>0</v>
      </c>
      <c r="O248" s="259">
        <f t="shared" si="923"/>
        <v>0</v>
      </c>
      <c r="P248" s="259">
        <f t="shared" si="924"/>
        <v>0</v>
      </c>
      <c r="Q248" s="282">
        <f t="shared" si="925"/>
        <v>0</v>
      </c>
      <c r="S248" s="194">
        <f t="shared" si="708"/>
        <v>0</v>
      </c>
      <c r="T248" s="256" t="e">
        <f t="shared" si="709"/>
        <v>#DIV/0!</v>
      </c>
      <c r="U248" s="259">
        <v>0</v>
      </c>
      <c r="V248" s="259">
        <v>0</v>
      </c>
      <c r="W248" s="259">
        <v>0</v>
      </c>
      <c r="X248" s="259">
        <v>0</v>
      </c>
      <c r="Y248" s="259">
        <v>0</v>
      </c>
      <c r="Z248" s="259">
        <v>0</v>
      </c>
      <c r="AA248" s="259">
        <v>0</v>
      </c>
      <c r="AB248" s="259">
        <v>0</v>
      </c>
      <c r="AC248" s="259">
        <v>0</v>
      </c>
      <c r="AD248" s="259">
        <v>0</v>
      </c>
      <c r="AE248" s="259">
        <v>0</v>
      </c>
      <c r="AF248" s="282">
        <v>0</v>
      </c>
      <c r="AH248" s="194">
        <f t="shared" si="702"/>
        <v>0</v>
      </c>
      <c r="AI248" s="256" t="e">
        <f t="shared" si="704"/>
        <v>#DIV/0!</v>
      </c>
      <c r="AJ248" s="259">
        <v>0</v>
      </c>
      <c r="AK248" s="259">
        <v>0</v>
      </c>
      <c r="AL248" s="259">
        <v>0</v>
      </c>
      <c r="AM248" s="259">
        <v>0</v>
      </c>
      <c r="AN248" s="259">
        <v>0</v>
      </c>
      <c r="AO248" s="259">
        <v>0</v>
      </c>
      <c r="AP248" s="259">
        <v>0</v>
      </c>
      <c r="AQ248" s="259">
        <v>0</v>
      </c>
      <c r="AR248" s="259">
        <v>0</v>
      </c>
      <c r="AS248" s="259">
        <v>0</v>
      </c>
      <c r="AT248" s="259">
        <v>0</v>
      </c>
      <c r="AU248" s="282">
        <v>0</v>
      </c>
      <c r="AW248" s="194">
        <f t="shared" si="703"/>
        <v>0</v>
      </c>
      <c r="AX248" s="256" t="e">
        <f t="shared" si="705"/>
        <v>#DIV/0!</v>
      </c>
      <c r="AY248" s="259">
        <v>0</v>
      </c>
      <c r="AZ248" s="259">
        <v>0</v>
      </c>
      <c r="BA248" s="259">
        <v>0</v>
      </c>
      <c r="BB248" s="259">
        <v>0</v>
      </c>
      <c r="BC248" s="259">
        <v>0</v>
      </c>
      <c r="BD248" s="259">
        <v>0</v>
      </c>
      <c r="BE248" s="259">
        <v>0</v>
      </c>
      <c r="BF248" s="259">
        <v>0</v>
      </c>
      <c r="BG248" s="259">
        <v>0</v>
      </c>
      <c r="BH248" s="259">
        <v>0</v>
      </c>
      <c r="BI248" s="259">
        <v>0</v>
      </c>
      <c r="BJ248" s="282">
        <v>0</v>
      </c>
    </row>
    <row r="249" spans="1:62">
      <c r="A249" s="207">
        <v>6218</v>
      </c>
      <c r="B249" s="207" t="s">
        <v>373</v>
      </c>
      <c r="C249" s="199" t="s">
        <v>374</v>
      </c>
      <c r="D249" s="194">
        <f t="shared" si="706"/>
        <v>0</v>
      </c>
      <c r="E249" s="256" t="e">
        <f t="shared" si="707"/>
        <v>#DIV/0!</v>
      </c>
      <c r="F249" s="259">
        <f t="shared" si="917"/>
        <v>0</v>
      </c>
      <c r="G249" s="259">
        <f t="shared" si="918"/>
        <v>0</v>
      </c>
      <c r="H249" s="259">
        <f t="shared" si="919"/>
        <v>0</v>
      </c>
      <c r="I249" s="259">
        <f t="shared" si="920"/>
        <v>0</v>
      </c>
      <c r="J249" s="259">
        <f>$Y$249+$AN$249+$BC$249</f>
        <v>0</v>
      </c>
      <c r="K249" s="259">
        <f>$Z$249+$AO$249+$BD$249</f>
        <v>0</v>
      </c>
      <c r="L249" s="259">
        <f>$AA$249+$AP$249+$BE$249</f>
        <v>0</v>
      </c>
      <c r="M249" s="259">
        <f t="shared" si="921"/>
        <v>0</v>
      </c>
      <c r="N249" s="259">
        <f t="shared" si="922"/>
        <v>0</v>
      </c>
      <c r="O249" s="259">
        <f t="shared" si="923"/>
        <v>0</v>
      </c>
      <c r="P249" s="259">
        <f t="shared" si="924"/>
        <v>0</v>
      </c>
      <c r="Q249" s="282">
        <f t="shared" si="925"/>
        <v>0</v>
      </c>
      <c r="S249" s="194">
        <f t="shared" si="708"/>
        <v>0</v>
      </c>
      <c r="T249" s="256" t="e">
        <f t="shared" si="709"/>
        <v>#DIV/0!</v>
      </c>
      <c r="U249" s="259">
        <v>0</v>
      </c>
      <c r="V249" s="259">
        <v>0</v>
      </c>
      <c r="W249" s="259">
        <v>0</v>
      </c>
      <c r="X249" s="259">
        <v>0</v>
      </c>
      <c r="Y249" s="259">
        <v>0</v>
      </c>
      <c r="Z249" s="259">
        <v>0</v>
      </c>
      <c r="AA249" s="259">
        <v>0</v>
      </c>
      <c r="AB249" s="259">
        <v>0</v>
      </c>
      <c r="AC249" s="259">
        <v>0</v>
      </c>
      <c r="AD249" s="259">
        <v>0</v>
      </c>
      <c r="AE249" s="259">
        <v>0</v>
      </c>
      <c r="AF249" s="282">
        <v>0</v>
      </c>
      <c r="AH249" s="194">
        <f t="shared" si="702"/>
        <v>0</v>
      </c>
      <c r="AI249" s="256" t="e">
        <f t="shared" si="704"/>
        <v>#DIV/0!</v>
      </c>
      <c r="AJ249" s="259">
        <v>0</v>
      </c>
      <c r="AK249" s="259">
        <v>0</v>
      </c>
      <c r="AL249" s="259">
        <v>0</v>
      </c>
      <c r="AM249" s="259">
        <v>0</v>
      </c>
      <c r="AN249" s="259">
        <v>0</v>
      </c>
      <c r="AO249" s="259">
        <v>0</v>
      </c>
      <c r="AP249" s="259">
        <v>0</v>
      </c>
      <c r="AQ249" s="259">
        <v>0</v>
      </c>
      <c r="AR249" s="259">
        <v>0</v>
      </c>
      <c r="AS249" s="259">
        <v>0</v>
      </c>
      <c r="AT249" s="259">
        <v>0</v>
      </c>
      <c r="AU249" s="282">
        <v>0</v>
      </c>
      <c r="AW249" s="194">
        <f t="shared" si="703"/>
        <v>0</v>
      </c>
      <c r="AX249" s="256" t="e">
        <f t="shared" si="705"/>
        <v>#DIV/0!</v>
      </c>
      <c r="AY249" s="259">
        <v>0</v>
      </c>
      <c r="AZ249" s="259">
        <v>0</v>
      </c>
      <c r="BA249" s="259">
        <v>0</v>
      </c>
      <c r="BB249" s="259">
        <v>0</v>
      </c>
      <c r="BC249" s="259">
        <v>0</v>
      </c>
      <c r="BD249" s="259">
        <v>0</v>
      </c>
      <c r="BE249" s="259">
        <v>0</v>
      </c>
      <c r="BF249" s="259">
        <v>0</v>
      </c>
      <c r="BG249" s="259">
        <v>0</v>
      </c>
      <c r="BH249" s="259">
        <v>0</v>
      </c>
      <c r="BI249" s="259">
        <v>0</v>
      </c>
      <c r="BJ249" s="282">
        <v>0</v>
      </c>
    </row>
    <row r="250" spans="1:62">
      <c r="A250" s="207">
        <v>6218</v>
      </c>
      <c r="B250" s="207" t="s">
        <v>375</v>
      </c>
      <c r="C250" s="199" t="s">
        <v>188</v>
      </c>
      <c r="D250" s="194">
        <f t="shared" si="706"/>
        <v>0</v>
      </c>
      <c r="E250" s="256" t="e">
        <f t="shared" si="707"/>
        <v>#DIV/0!</v>
      </c>
      <c r="F250" s="259">
        <f t="shared" si="917"/>
        <v>0</v>
      </c>
      <c r="G250" s="259">
        <f t="shared" si="918"/>
        <v>0</v>
      </c>
      <c r="H250" s="259">
        <f t="shared" si="919"/>
        <v>0</v>
      </c>
      <c r="I250" s="259">
        <f t="shared" si="920"/>
        <v>0</v>
      </c>
      <c r="J250" s="259">
        <f>$Y$250+$AN$250+$BC$250</f>
        <v>0</v>
      </c>
      <c r="K250" s="259">
        <f>$Z$250+$AO$250+$BD$250</f>
        <v>0</v>
      </c>
      <c r="L250" s="259">
        <f>$AA$250+$AP$250+$BE$250</f>
        <v>0</v>
      </c>
      <c r="M250" s="259">
        <f t="shared" si="921"/>
        <v>0</v>
      </c>
      <c r="N250" s="259">
        <f t="shared" si="922"/>
        <v>0</v>
      </c>
      <c r="O250" s="259">
        <f t="shared" si="923"/>
        <v>0</v>
      </c>
      <c r="P250" s="259">
        <f t="shared" si="924"/>
        <v>0</v>
      </c>
      <c r="Q250" s="282">
        <f t="shared" si="925"/>
        <v>0</v>
      </c>
      <c r="S250" s="194">
        <f t="shared" si="708"/>
        <v>0</v>
      </c>
      <c r="T250" s="256" t="e">
        <f t="shared" si="709"/>
        <v>#DIV/0!</v>
      </c>
      <c r="U250" s="259">
        <v>0</v>
      </c>
      <c r="V250" s="259">
        <v>0</v>
      </c>
      <c r="W250" s="259">
        <v>0</v>
      </c>
      <c r="X250" s="259">
        <v>0</v>
      </c>
      <c r="Y250" s="259">
        <v>0</v>
      </c>
      <c r="Z250" s="259">
        <v>0</v>
      </c>
      <c r="AA250" s="259">
        <v>0</v>
      </c>
      <c r="AB250" s="259">
        <v>0</v>
      </c>
      <c r="AC250" s="259">
        <v>0</v>
      </c>
      <c r="AD250" s="259">
        <v>0</v>
      </c>
      <c r="AE250" s="259">
        <v>0</v>
      </c>
      <c r="AF250" s="282">
        <v>0</v>
      </c>
      <c r="AH250" s="194">
        <f t="shared" si="702"/>
        <v>0</v>
      </c>
      <c r="AI250" s="256" t="e">
        <f t="shared" si="704"/>
        <v>#DIV/0!</v>
      </c>
      <c r="AJ250" s="259">
        <v>0</v>
      </c>
      <c r="AK250" s="259">
        <v>0</v>
      </c>
      <c r="AL250" s="259">
        <v>0</v>
      </c>
      <c r="AM250" s="259">
        <v>0</v>
      </c>
      <c r="AN250" s="259">
        <v>0</v>
      </c>
      <c r="AO250" s="259">
        <v>0</v>
      </c>
      <c r="AP250" s="259">
        <v>0</v>
      </c>
      <c r="AQ250" s="259">
        <v>0</v>
      </c>
      <c r="AR250" s="259">
        <v>0</v>
      </c>
      <c r="AS250" s="259">
        <v>0</v>
      </c>
      <c r="AT250" s="259">
        <v>0</v>
      </c>
      <c r="AU250" s="282">
        <v>0</v>
      </c>
      <c r="AW250" s="194">
        <f t="shared" si="703"/>
        <v>0</v>
      </c>
      <c r="AX250" s="256" t="e">
        <f t="shared" si="705"/>
        <v>#DIV/0!</v>
      </c>
      <c r="AY250" s="259">
        <v>0</v>
      </c>
      <c r="AZ250" s="259">
        <v>0</v>
      </c>
      <c r="BA250" s="259">
        <v>0</v>
      </c>
      <c r="BB250" s="259">
        <v>0</v>
      </c>
      <c r="BC250" s="259">
        <v>0</v>
      </c>
      <c r="BD250" s="259">
        <v>0</v>
      </c>
      <c r="BE250" s="259">
        <v>0</v>
      </c>
      <c r="BF250" s="259">
        <v>0</v>
      </c>
      <c r="BG250" s="259">
        <v>0</v>
      </c>
      <c r="BH250" s="259">
        <v>0</v>
      </c>
      <c r="BI250" s="259">
        <v>0</v>
      </c>
      <c r="BJ250" s="282">
        <v>0</v>
      </c>
    </row>
    <row r="251" spans="1:62">
      <c r="A251" s="207">
        <v>6218</v>
      </c>
      <c r="B251" s="207" t="s">
        <v>376</v>
      </c>
      <c r="C251" s="199" t="s">
        <v>377</v>
      </c>
      <c r="D251" s="194">
        <f t="shared" si="706"/>
        <v>0</v>
      </c>
      <c r="E251" s="256" t="e">
        <f t="shared" si="707"/>
        <v>#DIV/0!</v>
      </c>
      <c r="F251" s="259">
        <f t="shared" si="917"/>
        <v>0</v>
      </c>
      <c r="G251" s="259">
        <f t="shared" si="918"/>
        <v>0</v>
      </c>
      <c r="H251" s="259">
        <f t="shared" si="919"/>
        <v>0</v>
      </c>
      <c r="I251" s="259">
        <f t="shared" si="920"/>
        <v>0</v>
      </c>
      <c r="J251" s="259">
        <f>$Y$251+$AN$251+$BC$251</f>
        <v>0</v>
      </c>
      <c r="K251" s="259">
        <f>$Z$251+$AO$251+$BD$251</f>
        <v>0</v>
      </c>
      <c r="L251" s="259">
        <f>$AA$251+$AP$251+$BE$251</f>
        <v>0</v>
      </c>
      <c r="M251" s="259">
        <f t="shared" si="921"/>
        <v>0</v>
      </c>
      <c r="N251" s="259">
        <f t="shared" si="922"/>
        <v>0</v>
      </c>
      <c r="O251" s="259">
        <f t="shared" si="923"/>
        <v>0</v>
      </c>
      <c r="P251" s="259">
        <f t="shared" si="924"/>
        <v>0</v>
      </c>
      <c r="Q251" s="282">
        <f t="shared" si="925"/>
        <v>0</v>
      </c>
      <c r="S251" s="194">
        <f t="shared" si="708"/>
        <v>0</v>
      </c>
      <c r="T251" s="256" t="e">
        <f t="shared" si="709"/>
        <v>#DIV/0!</v>
      </c>
      <c r="U251" s="259">
        <v>0</v>
      </c>
      <c r="V251" s="259">
        <v>0</v>
      </c>
      <c r="W251" s="259">
        <v>0</v>
      </c>
      <c r="X251" s="259">
        <v>0</v>
      </c>
      <c r="Y251" s="259">
        <v>0</v>
      </c>
      <c r="Z251" s="259">
        <v>0</v>
      </c>
      <c r="AA251" s="259">
        <v>0</v>
      </c>
      <c r="AB251" s="259">
        <v>0</v>
      </c>
      <c r="AC251" s="259">
        <v>0</v>
      </c>
      <c r="AD251" s="259">
        <v>0</v>
      </c>
      <c r="AE251" s="259">
        <v>0</v>
      </c>
      <c r="AF251" s="282">
        <v>0</v>
      </c>
      <c r="AH251" s="194">
        <f t="shared" si="702"/>
        <v>0</v>
      </c>
      <c r="AI251" s="256" t="e">
        <f t="shared" si="704"/>
        <v>#DIV/0!</v>
      </c>
      <c r="AJ251" s="259">
        <v>0</v>
      </c>
      <c r="AK251" s="259">
        <v>0</v>
      </c>
      <c r="AL251" s="259">
        <v>0</v>
      </c>
      <c r="AM251" s="259">
        <v>0</v>
      </c>
      <c r="AN251" s="259">
        <v>0</v>
      </c>
      <c r="AO251" s="259">
        <v>0</v>
      </c>
      <c r="AP251" s="259">
        <v>0</v>
      </c>
      <c r="AQ251" s="259">
        <v>0</v>
      </c>
      <c r="AR251" s="259">
        <v>0</v>
      </c>
      <c r="AS251" s="259">
        <v>0</v>
      </c>
      <c r="AT251" s="259">
        <v>0</v>
      </c>
      <c r="AU251" s="282">
        <v>0</v>
      </c>
      <c r="AW251" s="194">
        <f t="shared" si="703"/>
        <v>0</v>
      </c>
      <c r="AX251" s="256" t="e">
        <f t="shared" si="705"/>
        <v>#DIV/0!</v>
      </c>
      <c r="AY251" s="259">
        <v>0</v>
      </c>
      <c r="AZ251" s="259">
        <v>0</v>
      </c>
      <c r="BA251" s="259">
        <v>0</v>
      </c>
      <c r="BB251" s="259">
        <v>0</v>
      </c>
      <c r="BC251" s="259">
        <v>0</v>
      </c>
      <c r="BD251" s="259">
        <v>0</v>
      </c>
      <c r="BE251" s="259">
        <v>0</v>
      </c>
      <c r="BF251" s="259">
        <v>0</v>
      </c>
      <c r="BG251" s="259">
        <v>0</v>
      </c>
      <c r="BH251" s="259">
        <v>0</v>
      </c>
      <c r="BI251" s="259">
        <v>0</v>
      </c>
      <c r="BJ251" s="282">
        <v>0</v>
      </c>
    </row>
    <row r="252" spans="1:62">
      <c r="A252" s="207">
        <v>6218</v>
      </c>
      <c r="B252" s="207" t="s">
        <v>378</v>
      </c>
      <c r="C252" s="199" t="s">
        <v>379</v>
      </c>
      <c r="D252" s="194">
        <f t="shared" si="706"/>
        <v>0</v>
      </c>
      <c r="E252" s="256" t="e">
        <f t="shared" si="707"/>
        <v>#DIV/0!</v>
      </c>
      <c r="F252" s="259">
        <f t="shared" si="917"/>
        <v>0</v>
      </c>
      <c r="G252" s="259">
        <f t="shared" si="918"/>
        <v>0</v>
      </c>
      <c r="H252" s="259">
        <f t="shared" si="919"/>
        <v>0</v>
      </c>
      <c r="I252" s="259">
        <f t="shared" si="920"/>
        <v>0</v>
      </c>
      <c r="J252" s="259">
        <f>$Y$252+$AN$252+$BC$252</f>
        <v>0</v>
      </c>
      <c r="K252" s="259">
        <f>$Z$252+$AO$252+$BD$252</f>
        <v>0</v>
      </c>
      <c r="L252" s="259">
        <f>$AA$252+$AP$252+$BE$252</f>
        <v>0</v>
      </c>
      <c r="M252" s="259">
        <f t="shared" si="921"/>
        <v>0</v>
      </c>
      <c r="N252" s="259">
        <f t="shared" si="922"/>
        <v>0</v>
      </c>
      <c r="O252" s="259">
        <f t="shared" si="923"/>
        <v>0</v>
      </c>
      <c r="P252" s="259">
        <f t="shared" si="924"/>
        <v>0</v>
      </c>
      <c r="Q252" s="282">
        <f t="shared" si="925"/>
        <v>0</v>
      </c>
      <c r="S252" s="194">
        <f t="shared" si="708"/>
        <v>0</v>
      </c>
      <c r="T252" s="256" t="e">
        <f t="shared" si="709"/>
        <v>#DIV/0!</v>
      </c>
      <c r="U252" s="259">
        <v>0</v>
      </c>
      <c r="V252" s="259">
        <v>0</v>
      </c>
      <c r="W252" s="259">
        <v>0</v>
      </c>
      <c r="X252" s="259">
        <v>0</v>
      </c>
      <c r="Y252" s="259">
        <v>0</v>
      </c>
      <c r="Z252" s="259">
        <v>0</v>
      </c>
      <c r="AA252" s="259">
        <v>0</v>
      </c>
      <c r="AB252" s="259">
        <v>0</v>
      </c>
      <c r="AC252" s="259">
        <v>0</v>
      </c>
      <c r="AD252" s="259">
        <v>0</v>
      </c>
      <c r="AE252" s="259">
        <v>0</v>
      </c>
      <c r="AF252" s="282">
        <v>0</v>
      </c>
      <c r="AH252" s="194">
        <f t="shared" si="702"/>
        <v>0</v>
      </c>
      <c r="AI252" s="256" t="e">
        <f t="shared" si="704"/>
        <v>#DIV/0!</v>
      </c>
      <c r="AJ252" s="259">
        <v>0</v>
      </c>
      <c r="AK252" s="259">
        <v>0</v>
      </c>
      <c r="AL252" s="259">
        <v>0</v>
      </c>
      <c r="AM252" s="259">
        <v>0</v>
      </c>
      <c r="AN252" s="259">
        <v>0</v>
      </c>
      <c r="AO252" s="259">
        <v>0</v>
      </c>
      <c r="AP252" s="259">
        <v>0</v>
      </c>
      <c r="AQ252" s="259">
        <v>0</v>
      </c>
      <c r="AR252" s="259">
        <v>0</v>
      </c>
      <c r="AS252" s="259">
        <v>0</v>
      </c>
      <c r="AT252" s="259">
        <v>0</v>
      </c>
      <c r="AU252" s="282">
        <v>0</v>
      </c>
      <c r="AW252" s="194">
        <f t="shared" si="703"/>
        <v>0</v>
      </c>
      <c r="AX252" s="256" t="e">
        <f t="shared" si="705"/>
        <v>#DIV/0!</v>
      </c>
      <c r="AY252" s="259">
        <v>0</v>
      </c>
      <c r="AZ252" s="259">
        <v>0</v>
      </c>
      <c r="BA252" s="259">
        <v>0</v>
      </c>
      <c r="BB252" s="259">
        <v>0</v>
      </c>
      <c r="BC252" s="259">
        <v>0</v>
      </c>
      <c r="BD252" s="259">
        <v>0</v>
      </c>
      <c r="BE252" s="259">
        <v>0</v>
      </c>
      <c r="BF252" s="259">
        <v>0</v>
      </c>
      <c r="BG252" s="259">
        <v>0</v>
      </c>
      <c r="BH252" s="259">
        <v>0</v>
      </c>
      <c r="BI252" s="259">
        <v>0</v>
      </c>
      <c r="BJ252" s="282">
        <v>0</v>
      </c>
    </row>
    <row r="253" spans="1:62">
      <c r="A253" s="207">
        <v>6218</v>
      </c>
      <c r="B253" s="207" t="s">
        <v>380</v>
      </c>
      <c r="C253" s="199" t="s">
        <v>194</v>
      </c>
      <c r="D253" s="194">
        <f t="shared" si="706"/>
        <v>0</v>
      </c>
      <c r="E253" s="256" t="e">
        <f t="shared" si="707"/>
        <v>#DIV/0!</v>
      </c>
      <c r="F253" s="259">
        <f t="shared" si="917"/>
        <v>0</v>
      </c>
      <c r="G253" s="259">
        <f t="shared" si="918"/>
        <v>0</v>
      </c>
      <c r="H253" s="259">
        <f t="shared" si="919"/>
        <v>0</v>
      </c>
      <c r="I253" s="259">
        <f t="shared" si="920"/>
        <v>0</v>
      </c>
      <c r="J253" s="259">
        <f>$Y$253+$AN$253+$BC$253</f>
        <v>0</v>
      </c>
      <c r="K253" s="259">
        <f>$Z$253+$AO$253+$BD$253</f>
        <v>0</v>
      </c>
      <c r="L253" s="259">
        <f>$AA$253+$AP$253+$BE$253</f>
        <v>0</v>
      </c>
      <c r="M253" s="259">
        <f t="shared" si="921"/>
        <v>0</v>
      </c>
      <c r="N253" s="259">
        <f t="shared" si="922"/>
        <v>0</v>
      </c>
      <c r="O253" s="259">
        <f t="shared" si="923"/>
        <v>0</v>
      </c>
      <c r="P253" s="259">
        <f t="shared" si="924"/>
        <v>0</v>
      </c>
      <c r="Q253" s="282">
        <f t="shared" si="925"/>
        <v>0</v>
      </c>
      <c r="S253" s="194">
        <f t="shared" si="708"/>
        <v>0</v>
      </c>
      <c r="T253" s="256" t="e">
        <f t="shared" si="709"/>
        <v>#DIV/0!</v>
      </c>
      <c r="U253" s="259">
        <v>0</v>
      </c>
      <c r="V253" s="259">
        <v>0</v>
      </c>
      <c r="W253" s="259">
        <v>0</v>
      </c>
      <c r="X253" s="259">
        <v>0</v>
      </c>
      <c r="Y253" s="259">
        <v>0</v>
      </c>
      <c r="Z253" s="259">
        <v>0</v>
      </c>
      <c r="AA253" s="259">
        <v>0</v>
      </c>
      <c r="AB253" s="259">
        <v>0</v>
      </c>
      <c r="AC253" s="259">
        <v>0</v>
      </c>
      <c r="AD253" s="259">
        <v>0</v>
      </c>
      <c r="AE253" s="259">
        <v>0</v>
      </c>
      <c r="AF253" s="282">
        <v>0</v>
      </c>
      <c r="AH253" s="194">
        <f t="shared" si="702"/>
        <v>0</v>
      </c>
      <c r="AI253" s="256" t="e">
        <f t="shared" si="704"/>
        <v>#DIV/0!</v>
      </c>
      <c r="AJ253" s="259">
        <v>0</v>
      </c>
      <c r="AK253" s="259">
        <v>0</v>
      </c>
      <c r="AL253" s="259">
        <v>0</v>
      </c>
      <c r="AM253" s="259">
        <v>0</v>
      </c>
      <c r="AN253" s="259">
        <v>0</v>
      </c>
      <c r="AO253" s="259">
        <v>0</v>
      </c>
      <c r="AP253" s="259">
        <v>0</v>
      </c>
      <c r="AQ253" s="259">
        <v>0</v>
      </c>
      <c r="AR253" s="259">
        <v>0</v>
      </c>
      <c r="AS253" s="259">
        <v>0</v>
      </c>
      <c r="AT253" s="259">
        <v>0</v>
      </c>
      <c r="AU253" s="282">
        <v>0</v>
      </c>
      <c r="AW253" s="194">
        <f t="shared" si="703"/>
        <v>0</v>
      </c>
      <c r="AX253" s="256" t="e">
        <f t="shared" si="705"/>
        <v>#DIV/0!</v>
      </c>
      <c r="AY253" s="259">
        <v>0</v>
      </c>
      <c r="AZ253" s="259">
        <v>0</v>
      </c>
      <c r="BA253" s="259">
        <v>0</v>
      </c>
      <c r="BB253" s="259">
        <v>0</v>
      </c>
      <c r="BC253" s="259">
        <v>0</v>
      </c>
      <c r="BD253" s="259">
        <v>0</v>
      </c>
      <c r="BE253" s="259">
        <v>0</v>
      </c>
      <c r="BF253" s="259">
        <v>0</v>
      </c>
      <c r="BG253" s="259">
        <v>0</v>
      </c>
      <c r="BH253" s="259">
        <v>0</v>
      </c>
      <c r="BI253" s="259">
        <v>0</v>
      </c>
      <c r="BJ253" s="282">
        <v>0</v>
      </c>
    </row>
    <row r="254" spans="1:62">
      <c r="A254" s="214"/>
      <c r="B254" s="214"/>
      <c r="C254" s="209" t="s">
        <v>46</v>
      </c>
      <c r="D254" s="210">
        <f t="shared" si="706"/>
        <v>0</v>
      </c>
      <c r="E254" s="265" t="e">
        <f t="shared" si="707"/>
        <v>#DIV/0!</v>
      </c>
      <c r="F254" s="210">
        <f t="shared" si="917"/>
        <v>0</v>
      </c>
      <c r="G254" s="210">
        <f t="shared" si="918"/>
        <v>0</v>
      </c>
      <c r="H254" s="210">
        <f t="shared" si="919"/>
        <v>0</v>
      </c>
      <c r="I254" s="210">
        <f t="shared" si="920"/>
        <v>0</v>
      </c>
      <c r="J254" s="210">
        <f>$Y$254+$AN$254+$BC$254</f>
        <v>0</v>
      </c>
      <c r="K254" s="210">
        <f>$Z$254+$AO$254+$BD$254</f>
        <v>0</v>
      </c>
      <c r="L254" s="210">
        <f>$AA$254+$AP$254+$BE$254</f>
        <v>0</v>
      </c>
      <c r="M254" s="210">
        <f t="shared" si="921"/>
        <v>0</v>
      </c>
      <c r="N254" s="210">
        <f t="shared" si="922"/>
        <v>0</v>
      </c>
      <c r="O254" s="210">
        <f t="shared" si="923"/>
        <v>0</v>
      </c>
      <c r="P254" s="210">
        <f t="shared" si="924"/>
        <v>0</v>
      </c>
      <c r="Q254" s="286">
        <f t="shared" si="925"/>
        <v>0</v>
      </c>
      <c r="S254" s="210">
        <f t="shared" si="708"/>
        <v>0</v>
      </c>
      <c r="T254" s="265" t="e">
        <f t="shared" si="709"/>
        <v>#DIV/0!</v>
      </c>
      <c r="U254" s="210">
        <v>0</v>
      </c>
      <c r="V254" s="210">
        <v>0</v>
      </c>
      <c r="W254" s="210">
        <v>0</v>
      </c>
      <c r="X254" s="210">
        <v>0</v>
      </c>
      <c r="Y254" s="210">
        <v>0</v>
      </c>
      <c r="Z254" s="210">
        <v>0</v>
      </c>
      <c r="AA254" s="210">
        <v>0</v>
      </c>
      <c r="AB254" s="210">
        <v>0</v>
      </c>
      <c r="AC254" s="210">
        <v>0</v>
      </c>
      <c r="AD254" s="210">
        <v>0</v>
      </c>
      <c r="AE254" s="210">
        <v>0</v>
      </c>
      <c r="AF254" s="286">
        <v>0</v>
      </c>
      <c r="AH254" s="210">
        <f t="shared" si="702"/>
        <v>0</v>
      </c>
      <c r="AI254" s="265" t="e">
        <f t="shared" si="704"/>
        <v>#DIV/0!</v>
      </c>
      <c r="AJ254" s="210">
        <v>0</v>
      </c>
      <c r="AK254" s="210">
        <v>0</v>
      </c>
      <c r="AL254" s="210">
        <v>0</v>
      </c>
      <c r="AM254" s="210">
        <v>0</v>
      </c>
      <c r="AN254" s="210">
        <v>0</v>
      </c>
      <c r="AO254" s="210">
        <v>0</v>
      </c>
      <c r="AP254" s="210">
        <v>0</v>
      </c>
      <c r="AQ254" s="210">
        <v>0</v>
      </c>
      <c r="AR254" s="210">
        <v>0</v>
      </c>
      <c r="AS254" s="210">
        <v>0</v>
      </c>
      <c r="AT254" s="210">
        <v>0</v>
      </c>
      <c r="AU254" s="286">
        <v>0</v>
      </c>
      <c r="AW254" s="210">
        <f t="shared" si="703"/>
        <v>0</v>
      </c>
      <c r="AX254" s="265" t="e">
        <f t="shared" si="705"/>
        <v>#DIV/0!</v>
      </c>
      <c r="AY254" s="210">
        <v>0</v>
      </c>
      <c r="AZ254" s="210">
        <v>0</v>
      </c>
      <c r="BA254" s="210">
        <v>0</v>
      </c>
      <c r="BB254" s="210">
        <v>0</v>
      </c>
      <c r="BC254" s="210">
        <v>0</v>
      </c>
      <c r="BD254" s="210">
        <v>0</v>
      </c>
      <c r="BE254" s="210">
        <v>0</v>
      </c>
      <c r="BF254" s="210">
        <v>0</v>
      </c>
      <c r="BG254" s="210">
        <v>0</v>
      </c>
      <c r="BH254" s="210">
        <v>0</v>
      </c>
      <c r="BI254" s="210">
        <v>0</v>
      </c>
      <c r="BJ254" s="286">
        <v>0</v>
      </c>
    </row>
    <row r="255" spans="1:62">
      <c r="A255" s="207">
        <v>6219</v>
      </c>
      <c r="B255" s="207" t="s">
        <v>381</v>
      </c>
      <c r="C255" s="199" t="s">
        <v>382</v>
      </c>
      <c r="D255" s="194">
        <f t="shared" si="706"/>
        <v>0</v>
      </c>
      <c r="E255" s="256" t="e">
        <f t="shared" si="707"/>
        <v>#DIV/0!</v>
      </c>
      <c r="F255" s="259">
        <f t="shared" si="917"/>
        <v>0</v>
      </c>
      <c r="G255" s="259">
        <f t="shared" si="918"/>
        <v>0</v>
      </c>
      <c r="H255" s="259">
        <f t="shared" si="919"/>
        <v>0</v>
      </c>
      <c r="I255" s="259">
        <f t="shared" si="920"/>
        <v>0</v>
      </c>
      <c r="J255" s="259">
        <f>$Y$255+$AN$255+$BC$255</f>
        <v>0</v>
      </c>
      <c r="K255" s="259">
        <f>$Z$255+$AO$255+$BD$255</f>
        <v>0</v>
      </c>
      <c r="L255" s="259">
        <f>$AA$255+$AP$255+$BE$255</f>
        <v>0</v>
      </c>
      <c r="M255" s="259">
        <f t="shared" si="921"/>
        <v>0</v>
      </c>
      <c r="N255" s="259">
        <f t="shared" si="922"/>
        <v>0</v>
      </c>
      <c r="O255" s="259">
        <f t="shared" si="923"/>
        <v>0</v>
      </c>
      <c r="P255" s="259">
        <f t="shared" si="924"/>
        <v>0</v>
      </c>
      <c r="Q255" s="282">
        <f t="shared" si="925"/>
        <v>0</v>
      </c>
      <c r="S255" s="194">
        <f t="shared" si="708"/>
        <v>0</v>
      </c>
      <c r="T255" s="256" t="e">
        <f t="shared" si="709"/>
        <v>#DIV/0!</v>
      </c>
      <c r="U255" s="259">
        <v>0</v>
      </c>
      <c r="V255" s="259">
        <v>0</v>
      </c>
      <c r="W255" s="259">
        <v>0</v>
      </c>
      <c r="X255" s="259">
        <v>0</v>
      </c>
      <c r="Y255" s="259">
        <v>0</v>
      </c>
      <c r="Z255" s="259">
        <v>0</v>
      </c>
      <c r="AA255" s="259">
        <v>0</v>
      </c>
      <c r="AB255" s="259">
        <v>0</v>
      </c>
      <c r="AC255" s="259">
        <v>0</v>
      </c>
      <c r="AD255" s="259">
        <v>0</v>
      </c>
      <c r="AE255" s="259">
        <v>0</v>
      </c>
      <c r="AF255" s="282">
        <v>0</v>
      </c>
      <c r="AH255" s="194">
        <f t="shared" si="702"/>
        <v>0</v>
      </c>
      <c r="AI255" s="256" t="e">
        <f t="shared" si="704"/>
        <v>#DIV/0!</v>
      </c>
      <c r="AJ255" s="259">
        <v>0</v>
      </c>
      <c r="AK255" s="259">
        <v>0</v>
      </c>
      <c r="AL255" s="259">
        <v>0</v>
      </c>
      <c r="AM255" s="259">
        <v>0</v>
      </c>
      <c r="AN255" s="259">
        <v>0</v>
      </c>
      <c r="AO255" s="259">
        <v>0</v>
      </c>
      <c r="AP255" s="259">
        <v>0</v>
      </c>
      <c r="AQ255" s="259">
        <v>0</v>
      </c>
      <c r="AR255" s="259">
        <v>0</v>
      </c>
      <c r="AS255" s="259">
        <v>0</v>
      </c>
      <c r="AT255" s="259">
        <v>0</v>
      </c>
      <c r="AU255" s="282">
        <v>0</v>
      </c>
      <c r="AW255" s="194">
        <f t="shared" si="703"/>
        <v>0</v>
      </c>
      <c r="AX255" s="256" t="e">
        <f t="shared" si="705"/>
        <v>#DIV/0!</v>
      </c>
      <c r="AY255" s="259">
        <v>0</v>
      </c>
      <c r="AZ255" s="259">
        <v>0</v>
      </c>
      <c r="BA255" s="259">
        <v>0</v>
      </c>
      <c r="BB255" s="259">
        <v>0</v>
      </c>
      <c r="BC255" s="259">
        <v>0</v>
      </c>
      <c r="BD255" s="259">
        <v>0</v>
      </c>
      <c r="BE255" s="259">
        <v>0</v>
      </c>
      <c r="BF255" s="259">
        <v>0</v>
      </c>
      <c r="BG255" s="259">
        <v>0</v>
      </c>
      <c r="BH255" s="259">
        <v>0</v>
      </c>
      <c r="BI255" s="259">
        <v>0</v>
      </c>
      <c r="BJ255" s="282">
        <v>0</v>
      </c>
    </row>
    <row r="256" spans="1:62">
      <c r="A256" s="207">
        <v>6219</v>
      </c>
      <c r="B256" s="207" t="s">
        <v>383</v>
      </c>
      <c r="C256" s="199" t="s">
        <v>384</v>
      </c>
      <c r="D256" s="194">
        <f t="shared" si="706"/>
        <v>0</v>
      </c>
      <c r="E256" s="256" t="e">
        <f t="shared" si="707"/>
        <v>#DIV/0!</v>
      </c>
      <c r="F256" s="259">
        <f t="shared" si="917"/>
        <v>0</v>
      </c>
      <c r="G256" s="259">
        <f t="shared" si="918"/>
        <v>0</v>
      </c>
      <c r="H256" s="259">
        <f t="shared" si="919"/>
        <v>0</v>
      </c>
      <c r="I256" s="259">
        <f t="shared" si="920"/>
        <v>0</v>
      </c>
      <c r="J256" s="259">
        <f>$Y$256+$AN$256+$BC$256</f>
        <v>0</v>
      </c>
      <c r="K256" s="259">
        <f>$Z$256+$AO$256+$BD$256</f>
        <v>0</v>
      </c>
      <c r="L256" s="259">
        <f>$AA$256+$AP$256+$BE$256</f>
        <v>0</v>
      </c>
      <c r="M256" s="259">
        <f t="shared" si="921"/>
        <v>0</v>
      </c>
      <c r="N256" s="259">
        <f t="shared" si="922"/>
        <v>0</v>
      </c>
      <c r="O256" s="259">
        <f t="shared" si="923"/>
        <v>0</v>
      </c>
      <c r="P256" s="259">
        <f t="shared" si="924"/>
        <v>0</v>
      </c>
      <c r="Q256" s="282">
        <f t="shared" si="925"/>
        <v>0</v>
      </c>
      <c r="S256" s="194">
        <f t="shared" si="708"/>
        <v>0</v>
      </c>
      <c r="T256" s="256" t="e">
        <f t="shared" si="709"/>
        <v>#DIV/0!</v>
      </c>
      <c r="U256" s="259">
        <v>0</v>
      </c>
      <c r="V256" s="259">
        <v>0</v>
      </c>
      <c r="W256" s="259">
        <v>0</v>
      </c>
      <c r="X256" s="259">
        <v>0</v>
      </c>
      <c r="Y256" s="259">
        <v>0</v>
      </c>
      <c r="Z256" s="259">
        <v>0</v>
      </c>
      <c r="AA256" s="259">
        <v>0</v>
      </c>
      <c r="AB256" s="259">
        <v>0</v>
      </c>
      <c r="AC256" s="259">
        <v>0</v>
      </c>
      <c r="AD256" s="259">
        <v>0</v>
      </c>
      <c r="AE256" s="259">
        <v>0</v>
      </c>
      <c r="AF256" s="282">
        <v>0</v>
      </c>
      <c r="AH256" s="194">
        <f t="shared" si="702"/>
        <v>0</v>
      </c>
      <c r="AI256" s="256" t="e">
        <f t="shared" si="704"/>
        <v>#DIV/0!</v>
      </c>
      <c r="AJ256" s="259">
        <v>0</v>
      </c>
      <c r="AK256" s="259">
        <v>0</v>
      </c>
      <c r="AL256" s="259">
        <v>0</v>
      </c>
      <c r="AM256" s="259">
        <v>0</v>
      </c>
      <c r="AN256" s="259">
        <v>0</v>
      </c>
      <c r="AO256" s="259">
        <v>0</v>
      </c>
      <c r="AP256" s="259">
        <v>0</v>
      </c>
      <c r="AQ256" s="259">
        <v>0</v>
      </c>
      <c r="AR256" s="259">
        <v>0</v>
      </c>
      <c r="AS256" s="259">
        <v>0</v>
      </c>
      <c r="AT256" s="259">
        <v>0</v>
      </c>
      <c r="AU256" s="282">
        <v>0</v>
      </c>
      <c r="AW256" s="194">
        <f t="shared" si="703"/>
        <v>0</v>
      </c>
      <c r="AX256" s="256" t="e">
        <f t="shared" si="705"/>
        <v>#DIV/0!</v>
      </c>
      <c r="AY256" s="259">
        <v>0</v>
      </c>
      <c r="AZ256" s="259">
        <v>0</v>
      </c>
      <c r="BA256" s="259">
        <v>0</v>
      </c>
      <c r="BB256" s="259">
        <v>0</v>
      </c>
      <c r="BC256" s="259">
        <v>0</v>
      </c>
      <c r="BD256" s="259">
        <v>0</v>
      </c>
      <c r="BE256" s="259">
        <v>0</v>
      </c>
      <c r="BF256" s="259">
        <v>0</v>
      </c>
      <c r="BG256" s="259">
        <v>0</v>
      </c>
      <c r="BH256" s="259">
        <v>0</v>
      </c>
      <c r="BI256" s="259">
        <v>0</v>
      </c>
      <c r="BJ256" s="282">
        <v>0</v>
      </c>
    </row>
    <row r="257" spans="1:62">
      <c r="A257" s="214"/>
      <c r="B257" s="214"/>
      <c r="C257" s="209" t="s">
        <v>46</v>
      </c>
      <c r="D257" s="210">
        <f t="shared" si="706"/>
        <v>0</v>
      </c>
      <c r="E257" s="265" t="e">
        <f t="shared" si="707"/>
        <v>#DIV/0!</v>
      </c>
      <c r="F257" s="210">
        <f t="shared" si="917"/>
        <v>0</v>
      </c>
      <c r="G257" s="210">
        <f t="shared" si="918"/>
        <v>0</v>
      </c>
      <c r="H257" s="210">
        <f t="shared" si="919"/>
        <v>0</v>
      </c>
      <c r="I257" s="210">
        <f t="shared" si="920"/>
        <v>0</v>
      </c>
      <c r="J257" s="210">
        <f>$Y$257+$AN$257+$BC$257</f>
        <v>0</v>
      </c>
      <c r="K257" s="210">
        <f>$Z$257+$AO$257+$BD$257</f>
        <v>0</v>
      </c>
      <c r="L257" s="210">
        <f>$AA$257+$AP$257+$BE$257</f>
        <v>0</v>
      </c>
      <c r="M257" s="210">
        <f t="shared" si="921"/>
        <v>0</v>
      </c>
      <c r="N257" s="210">
        <f t="shared" si="922"/>
        <v>0</v>
      </c>
      <c r="O257" s="210">
        <f t="shared" si="923"/>
        <v>0</v>
      </c>
      <c r="P257" s="210">
        <f t="shared" si="924"/>
        <v>0</v>
      </c>
      <c r="Q257" s="286">
        <f t="shared" si="925"/>
        <v>0</v>
      </c>
      <c r="S257" s="210">
        <f t="shared" si="708"/>
        <v>0</v>
      </c>
      <c r="T257" s="265" t="e">
        <f t="shared" si="709"/>
        <v>#DIV/0!</v>
      </c>
      <c r="U257" s="210">
        <v>0</v>
      </c>
      <c r="V257" s="210">
        <v>0</v>
      </c>
      <c r="W257" s="210">
        <v>0</v>
      </c>
      <c r="X257" s="210">
        <v>0</v>
      </c>
      <c r="Y257" s="210">
        <v>0</v>
      </c>
      <c r="Z257" s="210">
        <v>0</v>
      </c>
      <c r="AA257" s="210">
        <v>0</v>
      </c>
      <c r="AB257" s="210">
        <v>0</v>
      </c>
      <c r="AC257" s="210">
        <v>0</v>
      </c>
      <c r="AD257" s="210">
        <v>0</v>
      </c>
      <c r="AE257" s="210">
        <v>0</v>
      </c>
      <c r="AF257" s="286">
        <v>0</v>
      </c>
      <c r="AH257" s="210">
        <f t="shared" si="702"/>
        <v>0</v>
      </c>
      <c r="AI257" s="265" t="e">
        <f t="shared" si="704"/>
        <v>#DIV/0!</v>
      </c>
      <c r="AJ257" s="210">
        <v>0</v>
      </c>
      <c r="AK257" s="210">
        <v>0</v>
      </c>
      <c r="AL257" s="210">
        <v>0</v>
      </c>
      <c r="AM257" s="210">
        <v>0</v>
      </c>
      <c r="AN257" s="210">
        <v>0</v>
      </c>
      <c r="AO257" s="210">
        <v>0</v>
      </c>
      <c r="AP257" s="210">
        <v>0</v>
      </c>
      <c r="AQ257" s="210">
        <v>0</v>
      </c>
      <c r="AR257" s="210">
        <v>0</v>
      </c>
      <c r="AS257" s="210">
        <v>0</v>
      </c>
      <c r="AT257" s="210">
        <v>0</v>
      </c>
      <c r="AU257" s="286">
        <v>0</v>
      </c>
      <c r="AW257" s="210">
        <f t="shared" si="703"/>
        <v>0</v>
      </c>
      <c r="AX257" s="265" t="e">
        <f t="shared" si="705"/>
        <v>#DIV/0!</v>
      </c>
      <c r="AY257" s="210">
        <v>0</v>
      </c>
      <c r="AZ257" s="210">
        <v>0</v>
      </c>
      <c r="BA257" s="210">
        <v>0</v>
      </c>
      <c r="BB257" s="210">
        <v>0</v>
      </c>
      <c r="BC257" s="210">
        <v>0</v>
      </c>
      <c r="BD257" s="210">
        <v>0</v>
      </c>
      <c r="BE257" s="210">
        <v>0</v>
      </c>
      <c r="BF257" s="210">
        <v>0</v>
      </c>
      <c r="BG257" s="210">
        <v>0</v>
      </c>
      <c r="BH257" s="210">
        <v>0</v>
      </c>
      <c r="BI257" s="210">
        <v>0</v>
      </c>
      <c r="BJ257" s="286">
        <v>0</v>
      </c>
    </row>
    <row r="258" spans="1:62">
      <c r="A258" s="211">
        <v>6220</v>
      </c>
      <c r="B258" s="211" t="s">
        <v>385</v>
      </c>
      <c r="C258" s="212" t="s">
        <v>386</v>
      </c>
      <c r="D258" s="213">
        <f t="shared" si="706"/>
        <v>0</v>
      </c>
      <c r="E258" s="266" t="e">
        <f t="shared" si="707"/>
        <v>#DIV/0!</v>
      </c>
      <c r="F258" s="267">
        <f t="shared" si="917"/>
        <v>0</v>
      </c>
      <c r="G258" s="267">
        <f t="shared" si="918"/>
        <v>0</v>
      </c>
      <c r="H258" s="267">
        <f t="shared" si="919"/>
        <v>0</v>
      </c>
      <c r="I258" s="267">
        <f t="shared" si="920"/>
        <v>0</v>
      </c>
      <c r="J258" s="267">
        <f>$Y$258+$AN$258+$BC$258</f>
        <v>0</v>
      </c>
      <c r="K258" s="267">
        <f>$Z$258+$AO$258+$BD$258</f>
        <v>0</v>
      </c>
      <c r="L258" s="267">
        <f>$AA$258+$AP$258+$BE$258</f>
        <v>0</v>
      </c>
      <c r="M258" s="267">
        <f t="shared" si="921"/>
        <v>0</v>
      </c>
      <c r="N258" s="267">
        <f t="shared" si="922"/>
        <v>0</v>
      </c>
      <c r="O258" s="267">
        <f t="shared" si="923"/>
        <v>0</v>
      </c>
      <c r="P258" s="267">
        <f t="shared" si="924"/>
        <v>0</v>
      </c>
      <c r="Q258" s="287">
        <f t="shared" si="925"/>
        <v>0</v>
      </c>
      <c r="S258" s="213">
        <f t="shared" si="708"/>
        <v>0</v>
      </c>
      <c r="T258" s="266" t="e">
        <f t="shared" si="709"/>
        <v>#DIV/0!</v>
      </c>
      <c r="U258" s="267">
        <v>0</v>
      </c>
      <c r="V258" s="267">
        <v>0</v>
      </c>
      <c r="W258" s="267">
        <v>0</v>
      </c>
      <c r="X258" s="267">
        <v>0</v>
      </c>
      <c r="Y258" s="267">
        <v>0</v>
      </c>
      <c r="Z258" s="267">
        <v>0</v>
      </c>
      <c r="AA258" s="267">
        <v>0</v>
      </c>
      <c r="AB258" s="267">
        <v>0</v>
      </c>
      <c r="AC258" s="267">
        <v>0</v>
      </c>
      <c r="AD258" s="267">
        <v>0</v>
      </c>
      <c r="AE258" s="267">
        <v>0</v>
      </c>
      <c r="AF258" s="287">
        <v>0</v>
      </c>
      <c r="AH258" s="213">
        <f t="shared" si="702"/>
        <v>0</v>
      </c>
      <c r="AI258" s="266" t="e">
        <f t="shared" si="704"/>
        <v>#DIV/0!</v>
      </c>
      <c r="AJ258" s="267">
        <v>0</v>
      </c>
      <c r="AK258" s="267">
        <v>0</v>
      </c>
      <c r="AL258" s="267">
        <v>0</v>
      </c>
      <c r="AM258" s="267">
        <v>0</v>
      </c>
      <c r="AN258" s="267">
        <v>0</v>
      </c>
      <c r="AO258" s="267">
        <v>0</v>
      </c>
      <c r="AP258" s="267">
        <v>0</v>
      </c>
      <c r="AQ258" s="267">
        <v>0</v>
      </c>
      <c r="AR258" s="267">
        <v>0</v>
      </c>
      <c r="AS258" s="267">
        <v>0</v>
      </c>
      <c r="AT258" s="267">
        <v>0</v>
      </c>
      <c r="AU258" s="287">
        <v>0</v>
      </c>
      <c r="AW258" s="213">
        <f t="shared" si="703"/>
        <v>0</v>
      </c>
      <c r="AX258" s="266" t="e">
        <f t="shared" si="705"/>
        <v>#DIV/0!</v>
      </c>
      <c r="AY258" s="267">
        <v>0</v>
      </c>
      <c r="AZ258" s="267">
        <v>0</v>
      </c>
      <c r="BA258" s="267">
        <v>0</v>
      </c>
      <c r="BB258" s="267">
        <v>0</v>
      </c>
      <c r="BC258" s="267">
        <v>0</v>
      </c>
      <c r="BD258" s="267">
        <v>0</v>
      </c>
      <c r="BE258" s="267">
        <v>0</v>
      </c>
      <c r="BF258" s="267">
        <v>0</v>
      </c>
      <c r="BG258" s="267">
        <v>0</v>
      </c>
      <c r="BH258" s="267">
        <v>0</v>
      </c>
      <c r="BI258" s="267">
        <v>0</v>
      </c>
      <c r="BJ258" s="287">
        <v>0</v>
      </c>
    </row>
    <row r="259" spans="1:62">
      <c r="A259" s="207">
        <v>6220</v>
      </c>
      <c r="B259" s="207" t="s">
        <v>387</v>
      </c>
      <c r="C259" s="199" t="s">
        <v>388</v>
      </c>
      <c r="D259" s="194">
        <f t="shared" si="706"/>
        <v>0</v>
      </c>
      <c r="E259" s="256" t="e">
        <f t="shared" si="707"/>
        <v>#DIV/0!</v>
      </c>
      <c r="F259" s="259">
        <f t="shared" si="917"/>
        <v>0</v>
      </c>
      <c r="G259" s="259">
        <f t="shared" si="918"/>
        <v>0</v>
      </c>
      <c r="H259" s="259">
        <f t="shared" si="919"/>
        <v>0</v>
      </c>
      <c r="I259" s="259">
        <f t="shared" si="920"/>
        <v>0</v>
      </c>
      <c r="J259" s="259">
        <f>$Y$259+$AN$259+$BC$259</f>
        <v>0</v>
      </c>
      <c r="K259" s="259">
        <f>$Z$259+$AO$259+$BD$259</f>
        <v>0</v>
      </c>
      <c r="L259" s="259">
        <f>$AA$259+$AP$259+$BE$259</f>
        <v>0</v>
      </c>
      <c r="M259" s="259">
        <f t="shared" si="921"/>
        <v>0</v>
      </c>
      <c r="N259" s="259">
        <f t="shared" si="922"/>
        <v>0</v>
      </c>
      <c r="O259" s="259">
        <f t="shared" si="923"/>
        <v>0</v>
      </c>
      <c r="P259" s="259">
        <f t="shared" si="924"/>
        <v>0</v>
      </c>
      <c r="Q259" s="282">
        <f t="shared" si="925"/>
        <v>0</v>
      </c>
      <c r="S259" s="194">
        <f t="shared" si="708"/>
        <v>0</v>
      </c>
      <c r="T259" s="256" t="e">
        <f t="shared" si="709"/>
        <v>#DIV/0!</v>
      </c>
      <c r="U259" s="259">
        <v>0</v>
      </c>
      <c r="V259" s="259">
        <v>0</v>
      </c>
      <c r="W259" s="259">
        <v>0</v>
      </c>
      <c r="X259" s="259">
        <v>0</v>
      </c>
      <c r="Y259" s="259">
        <v>0</v>
      </c>
      <c r="Z259" s="259">
        <v>0</v>
      </c>
      <c r="AA259" s="259">
        <v>0</v>
      </c>
      <c r="AB259" s="259">
        <v>0</v>
      </c>
      <c r="AC259" s="259">
        <v>0</v>
      </c>
      <c r="AD259" s="259">
        <v>0</v>
      </c>
      <c r="AE259" s="259">
        <v>0</v>
      </c>
      <c r="AF259" s="282">
        <v>0</v>
      </c>
      <c r="AH259" s="194">
        <f t="shared" si="702"/>
        <v>0</v>
      </c>
      <c r="AI259" s="256" t="e">
        <f t="shared" si="704"/>
        <v>#DIV/0!</v>
      </c>
      <c r="AJ259" s="259">
        <v>0</v>
      </c>
      <c r="AK259" s="259">
        <v>0</v>
      </c>
      <c r="AL259" s="259">
        <v>0</v>
      </c>
      <c r="AM259" s="259">
        <v>0</v>
      </c>
      <c r="AN259" s="259">
        <v>0</v>
      </c>
      <c r="AO259" s="259">
        <v>0</v>
      </c>
      <c r="AP259" s="259">
        <v>0</v>
      </c>
      <c r="AQ259" s="259">
        <v>0</v>
      </c>
      <c r="AR259" s="259">
        <v>0</v>
      </c>
      <c r="AS259" s="259">
        <v>0</v>
      </c>
      <c r="AT259" s="259">
        <v>0</v>
      </c>
      <c r="AU259" s="282">
        <v>0</v>
      </c>
      <c r="AW259" s="194">
        <f t="shared" si="703"/>
        <v>0</v>
      </c>
      <c r="AX259" s="256" t="e">
        <f t="shared" si="705"/>
        <v>#DIV/0!</v>
      </c>
      <c r="AY259" s="259">
        <v>0</v>
      </c>
      <c r="AZ259" s="259">
        <v>0</v>
      </c>
      <c r="BA259" s="259">
        <v>0</v>
      </c>
      <c r="BB259" s="259">
        <v>0</v>
      </c>
      <c r="BC259" s="259">
        <v>0</v>
      </c>
      <c r="BD259" s="259">
        <v>0</v>
      </c>
      <c r="BE259" s="259">
        <v>0</v>
      </c>
      <c r="BF259" s="259">
        <v>0</v>
      </c>
      <c r="BG259" s="259">
        <v>0</v>
      </c>
      <c r="BH259" s="259">
        <v>0</v>
      </c>
      <c r="BI259" s="259">
        <v>0</v>
      </c>
      <c r="BJ259" s="282">
        <v>0</v>
      </c>
    </row>
    <row r="260" spans="1:62">
      <c r="A260" s="207">
        <v>6220</v>
      </c>
      <c r="B260" s="207" t="s">
        <v>389</v>
      </c>
      <c r="C260" s="199" t="s">
        <v>390</v>
      </c>
      <c r="D260" s="194">
        <f t="shared" si="706"/>
        <v>0</v>
      </c>
      <c r="E260" s="256" t="e">
        <f t="shared" si="707"/>
        <v>#DIV/0!</v>
      </c>
      <c r="F260" s="259">
        <f t="shared" si="917"/>
        <v>0</v>
      </c>
      <c r="G260" s="259">
        <f t="shared" si="918"/>
        <v>0</v>
      </c>
      <c r="H260" s="259">
        <f t="shared" si="919"/>
        <v>0</v>
      </c>
      <c r="I260" s="259">
        <f t="shared" si="920"/>
        <v>0</v>
      </c>
      <c r="J260" s="259">
        <f>$Y$260+$AN$260+$BC$260</f>
        <v>0</v>
      </c>
      <c r="K260" s="259">
        <f>$Z$260+$AO$260+$BD$260</f>
        <v>0</v>
      </c>
      <c r="L260" s="259">
        <f>$AA$260+$AP$260+$BE$260</f>
        <v>0</v>
      </c>
      <c r="M260" s="259">
        <f t="shared" si="921"/>
        <v>0</v>
      </c>
      <c r="N260" s="259">
        <f t="shared" si="922"/>
        <v>0</v>
      </c>
      <c r="O260" s="259">
        <f t="shared" si="923"/>
        <v>0</v>
      </c>
      <c r="P260" s="259">
        <f t="shared" si="924"/>
        <v>0</v>
      </c>
      <c r="Q260" s="282">
        <f t="shared" si="925"/>
        <v>0</v>
      </c>
      <c r="S260" s="194">
        <f t="shared" si="708"/>
        <v>0</v>
      </c>
      <c r="T260" s="256" t="e">
        <f t="shared" si="709"/>
        <v>#DIV/0!</v>
      </c>
      <c r="U260" s="259">
        <v>0</v>
      </c>
      <c r="V260" s="259">
        <v>0</v>
      </c>
      <c r="W260" s="259">
        <v>0</v>
      </c>
      <c r="X260" s="259">
        <v>0</v>
      </c>
      <c r="Y260" s="259">
        <v>0</v>
      </c>
      <c r="Z260" s="259">
        <v>0</v>
      </c>
      <c r="AA260" s="259">
        <v>0</v>
      </c>
      <c r="AB260" s="259">
        <v>0</v>
      </c>
      <c r="AC260" s="259">
        <v>0</v>
      </c>
      <c r="AD260" s="259">
        <v>0</v>
      </c>
      <c r="AE260" s="259">
        <v>0</v>
      </c>
      <c r="AF260" s="282">
        <v>0</v>
      </c>
      <c r="AH260" s="194">
        <f t="shared" si="702"/>
        <v>0</v>
      </c>
      <c r="AI260" s="256" t="e">
        <f t="shared" si="704"/>
        <v>#DIV/0!</v>
      </c>
      <c r="AJ260" s="259">
        <v>0</v>
      </c>
      <c r="AK260" s="259">
        <v>0</v>
      </c>
      <c r="AL260" s="259">
        <v>0</v>
      </c>
      <c r="AM260" s="259">
        <v>0</v>
      </c>
      <c r="AN260" s="259">
        <v>0</v>
      </c>
      <c r="AO260" s="259">
        <v>0</v>
      </c>
      <c r="AP260" s="259">
        <v>0</v>
      </c>
      <c r="AQ260" s="259">
        <v>0</v>
      </c>
      <c r="AR260" s="259">
        <v>0</v>
      </c>
      <c r="AS260" s="259">
        <v>0</v>
      </c>
      <c r="AT260" s="259">
        <v>0</v>
      </c>
      <c r="AU260" s="282">
        <v>0</v>
      </c>
      <c r="AW260" s="194">
        <f t="shared" si="703"/>
        <v>0</v>
      </c>
      <c r="AX260" s="256" t="e">
        <f t="shared" si="705"/>
        <v>#DIV/0!</v>
      </c>
      <c r="AY260" s="259">
        <v>0</v>
      </c>
      <c r="AZ260" s="259">
        <v>0</v>
      </c>
      <c r="BA260" s="259">
        <v>0</v>
      </c>
      <c r="BB260" s="259">
        <v>0</v>
      </c>
      <c r="BC260" s="259">
        <v>0</v>
      </c>
      <c r="BD260" s="259">
        <v>0</v>
      </c>
      <c r="BE260" s="259">
        <v>0</v>
      </c>
      <c r="BF260" s="259">
        <v>0</v>
      </c>
      <c r="BG260" s="259">
        <v>0</v>
      </c>
      <c r="BH260" s="259">
        <v>0</v>
      </c>
      <c r="BI260" s="259">
        <v>0</v>
      </c>
      <c r="BJ260" s="282">
        <v>0</v>
      </c>
    </row>
    <row r="261" spans="1:62">
      <c r="A261" s="207">
        <v>6220</v>
      </c>
      <c r="B261" s="207" t="s">
        <v>391</v>
      </c>
      <c r="C261" s="199" t="s">
        <v>392</v>
      </c>
      <c r="D261" s="194">
        <f t="shared" si="706"/>
        <v>0</v>
      </c>
      <c r="E261" s="256" t="e">
        <f t="shared" si="707"/>
        <v>#DIV/0!</v>
      </c>
      <c r="F261" s="259">
        <f t="shared" si="917"/>
        <v>0</v>
      </c>
      <c r="G261" s="259">
        <f t="shared" si="918"/>
        <v>0</v>
      </c>
      <c r="H261" s="259">
        <f t="shared" si="919"/>
        <v>0</v>
      </c>
      <c r="I261" s="259">
        <f t="shared" si="920"/>
        <v>0</v>
      </c>
      <c r="J261" s="259">
        <f>$Y$261+$AN$261+$BC$261</f>
        <v>0</v>
      </c>
      <c r="K261" s="259">
        <f>$Z$261+$AO$261+$BD$261</f>
        <v>0</v>
      </c>
      <c r="L261" s="259">
        <f>$AA$261+$AP$261+$BE$261</f>
        <v>0</v>
      </c>
      <c r="M261" s="259">
        <f t="shared" si="921"/>
        <v>0</v>
      </c>
      <c r="N261" s="259">
        <f t="shared" si="922"/>
        <v>0</v>
      </c>
      <c r="O261" s="259">
        <f t="shared" si="923"/>
        <v>0</v>
      </c>
      <c r="P261" s="259">
        <f t="shared" si="924"/>
        <v>0</v>
      </c>
      <c r="Q261" s="282">
        <f t="shared" si="925"/>
        <v>0</v>
      </c>
      <c r="S261" s="194">
        <f t="shared" si="708"/>
        <v>0</v>
      </c>
      <c r="T261" s="256" t="e">
        <f t="shared" si="709"/>
        <v>#DIV/0!</v>
      </c>
      <c r="U261" s="259">
        <v>0</v>
      </c>
      <c r="V261" s="259">
        <v>0</v>
      </c>
      <c r="W261" s="259">
        <v>0</v>
      </c>
      <c r="X261" s="259">
        <v>0</v>
      </c>
      <c r="Y261" s="259">
        <v>0</v>
      </c>
      <c r="Z261" s="259">
        <v>0</v>
      </c>
      <c r="AA261" s="259">
        <v>0</v>
      </c>
      <c r="AB261" s="259">
        <v>0</v>
      </c>
      <c r="AC261" s="259">
        <v>0</v>
      </c>
      <c r="AD261" s="259">
        <v>0</v>
      </c>
      <c r="AE261" s="259">
        <v>0</v>
      </c>
      <c r="AF261" s="282">
        <v>0</v>
      </c>
      <c r="AH261" s="194">
        <f t="shared" si="702"/>
        <v>0</v>
      </c>
      <c r="AI261" s="256" t="e">
        <f t="shared" si="704"/>
        <v>#DIV/0!</v>
      </c>
      <c r="AJ261" s="259">
        <v>0</v>
      </c>
      <c r="AK261" s="259">
        <v>0</v>
      </c>
      <c r="AL261" s="259">
        <v>0</v>
      </c>
      <c r="AM261" s="259">
        <v>0</v>
      </c>
      <c r="AN261" s="259">
        <v>0</v>
      </c>
      <c r="AO261" s="259">
        <v>0</v>
      </c>
      <c r="AP261" s="259">
        <v>0</v>
      </c>
      <c r="AQ261" s="259">
        <v>0</v>
      </c>
      <c r="AR261" s="259">
        <v>0</v>
      </c>
      <c r="AS261" s="259">
        <v>0</v>
      </c>
      <c r="AT261" s="259">
        <v>0</v>
      </c>
      <c r="AU261" s="282">
        <v>0</v>
      </c>
      <c r="AW261" s="194">
        <f t="shared" si="703"/>
        <v>0</v>
      </c>
      <c r="AX261" s="256" t="e">
        <f t="shared" si="705"/>
        <v>#DIV/0!</v>
      </c>
      <c r="AY261" s="259">
        <v>0</v>
      </c>
      <c r="AZ261" s="259">
        <v>0</v>
      </c>
      <c r="BA261" s="259">
        <v>0</v>
      </c>
      <c r="BB261" s="259">
        <v>0</v>
      </c>
      <c r="BC261" s="259">
        <v>0</v>
      </c>
      <c r="BD261" s="259">
        <v>0</v>
      </c>
      <c r="BE261" s="259">
        <v>0</v>
      </c>
      <c r="BF261" s="259">
        <v>0</v>
      </c>
      <c r="BG261" s="259">
        <v>0</v>
      </c>
      <c r="BH261" s="259">
        <v>0</v>
      </c>
      <c r="BI261" s="259">
        <v>0</v>
      </c>
      <c r="BJ261" s="282">
        <v>0</v>
      </c>
    </row>
    <row r="262" spans="1:62">
      <c r="A262" s="207">
        <v>6220</v>
      </c>
      <c r="B262" s="207" t="s">
        <v>393</v>
      </c>
      <c r="C262" s="199" t="s">
        <v>394</v>
      </c>
      <c r="D262" s="194">
        <f t="shared" si="706"/>
        <v>0</v>
      </c>
      <c r="E262" s="256" t="e">
        <f t="shared" si="707"/>
        <v>#DIV/0!</v>
      </c>
      <c r="F262" s="259">
        <f t="shared" si="917"/>
        <v>0</v>
      </c>
      <c r="G262" s="259">
        <f t="shared" si="918"/>
        <v>0</v>
      </c>
      <c r="H262" s="259">
        <f t="shared" si="919"/>
        <v>0</v>
      </c>
      <c r="I262" s="259">
        <f t="shared" si="920"/>
        <v>0</v>
      </c>
      <c r="J262" s="259">
        <f>$Y$262+$AN$262+$BC$262</f>
        <v>0</v>
      </c>
      <c r="K262" s="259">
        <f>$Z$262+$AO$262+$BD$262</f>
        <v>0</v>
      </c>
      <c r="L262" s="259">
        <f>$AA$262+$AP$262+$BE$262</f>
        <v>0</v>
      </c>
      <c r="M262" s="259">
        <f t="shared" si="921"/>
        <v>0</v>
      </c>
      <c r="N262" s="259">
        <f t="shared" si="922"/>
        <v>0</v>
      </c>
      <c r="O262" s="259">
        <f t="shared" si="923"/>
        <v>0</v>
      </c>
      <c r="P262" s="259">
        <f t="shared" si="924"/>
        <v>0</v>
      </c>
      <c r="Q262" s="282">
        <f t="shared" si="925"/>
        <v>0</v>
      </c>
      <c r="S262" s="194">
        <f t="shared" si="708"/>
        <v>0</v>
      </c>
      <c r="T262" s="256" t="e">
        <f t="shared" si="709"/>
        <v>#DIV/0!</v>
      </c>
      <c r="U262" s="259">
        <v>0</v>
      </c>
      <c r="V262" s="259">
        <v>0</v>
      </c>
      <c r="W262" s="259">
        <v>0</v>
      </c>
      <c r="X262" s="259">
        <v>0</v>
      </c>
      <c r="Y262" s="259">
        <v>0</v>
      </c>
      <c r="Z262" s="259">
        <v>0</v>
      </c>
      <c r="AA262" s="259">
        <v>0</v>
      </c>
      <c r="AB262" s="259">
        <v>0</v>
      </c>
      <c r="AC262" s="259">
        <v>0</v>
      </c>
      <c r="AD262" s="259">
        <v>0</v>
      </c>
      <c r="AE262" s="259">
        <v>0</v>
      </c>
      <c r="AF262" s="282">
        <v>0</v>
      </c>
      <c r="AH262" s="194">
        <f t="shared" ref="AH262:AH325" si="926">SUM(AJ262:AU262)</f>
        <v>0</v>
      </c>
      <c r="AI262" s="256" t="e">
        <f t="shared" si="704"/>
        <v>#DIV/0!</v>
      </c>
      <c r="AJ262" s="259">
        <v>0</v>
      </c>
      <c r="AK262" s="259">
        <v>0</v>
      </c>
      <c r="AL262" s="259">
        <v>0</v>
      </c>
      <c r="AM262" s="259">
        <v>0</v>
      </c>
      <c r="AN262" s="259">
        <v>0</v>
      </c>
      <c r="AO262" s="259">
        <v>0</v>
      </c>
      <c r="AP262" s="259">
        <v>0</v>
      </c>
      <c r="AQ262" s="259">
        <v>0</v>
      </c>
      <c r="AR262" s="259">
        <v>0</v>
      </c>
      <c r="AS262" s="259">
        <v>0</v>
      </c>
      <c r="AT262" s="259">
        <v>0</v>
      </c>
      <c r="AU262" s="282">
        <v>0</v>
      </c>
      <c r="AW262" s="194">
        <f t="shared" ref="AW262:AW325" si="927">SUM(AY262:BJ262)</f>
        <v>0</v>
      </c>
      <c r="AX262" s="256" t="e">
        <f t="shared" si="705"/>
        <v>#DIV/0!</v>
      </c>
      <c r="AY262" s="259">
        <v>0</v>
      </c>
      <c r="AZ262" s="259">
        <v>0</v>
      </c>
      <c r="BA262" s="259">
        <v>0</v>
      </c>
      <c r="BB262" s="259">
        <v>0</v>
      </c>
      <c r="BC262" s="259">
        <v>0</v>
      </c>
      <c r="BD262" s="259">
        <v>0</v>
      </c>
      <c r="BE262" s="259">
        <v>0</v>
      </c>
      <c r="BF262" s="259">
        <v>0</v>
      </c>
      <c r="BG262" s="259">
        <v>0</v>
      </c>
      <c r="BH262" s="259">
        <v>0</v>
      </c>
      <c r="BI262" s="259">
        <v>0</v>
      </c>
      <c r="BJ262" s="282">
        <v>0</v>
      </c>
    </row>
    <row r="263" spans="1:62">
      <c r="A263" s="207">
        <v>6220</v>
      </c>
      <c r="B263" s="207" t="s">
        <v>395</v>
      </c>
      <c r="C263" s="199" t="s">
        <v>396</v>
      </c>
      <c r="D263" s="194">
        <f t="shared" si="706"/>
        <v>0</v>
      </c>
      <c r="E263" s="256" t="e">
        <f t="shared" si="707"/>
        <v>#DIV/0!</v>
      </c>
      <c r="F263" s="259">
        <f t="shared" si="917"/>
        <v>0</v>
      </c>
      <c r="G263" s="259">
        <f t="shared" si="918"/>
        <v>0</v>
      </c>
      <c r="H263" s="259">
        <f t="shared" si="919"/>
        <v>0</v>
      </c>
      <c r="I263" s="259">
        <f t="shared" si="920"/>
        <v>0</v>
      </c>
      <c r="J263" s="259">
        <f>$Y$263+$AN$263+$BC$263</f>
        <v>0</v>
      </c>
      <c r="K263" s="259">
        <f>$Z$263+$AO$263+$BD$263</f>
        <v>0</v>
      </c>
      <c r="L263" s="259">
        <f>$AA$263+$AP$263+$BE$263</f>
        <v>0</v>
      </c>
      <c r="M263" s="259">
        <f t="shared" si="921"/>
        <v>0</v>
      </c>
      <c r="N263" s="259">
        <f t="shared" si="922"/>
        <v>0</v>
      </c>
      <c r="O263" s="259">
        <f t="shared" si="923"/>
        <v>0</v>
      </c>
      <c r="P263" s="259">
        <f t="shared" si="924"/>
        <v>0</v>
      </c>
      <c r="Q263" s="282">
        <f t="shared" si="925"/>
        <v>0</v>
      </c>
      <c r="S263" s="194">
        <f t="shared" si="708"/>
        <v>0</v>
      </c>
      <c r="T263" s="256" t="e">
        <f t="shared" si="709"/>
        <v>#DIV/0!</v>
      </c>
      <c r="U263" s="259">
        <v>0</v>
      </c>
      <c r="V263" s="259">
        <v>0</v>
      </c>
      <c r="W263" s="259">
        <v>0</v>
      </c>
      <c r="X263" s="259">
        <v>0</v>
      </c>
      <c r="Y263" s="259">
        <v>0</v>
      </c>
      <c r="Z263" s="259">
        <v>0</v>
      </c>
      <c r="AA263" s="259">
        <v>0</v>
      </c>
      <c r="AB263" s="259">
        <v>0</v>
      </c>
      <c r="AC263" s="259">
        <v>0</v>
      </c>
      <c r="AD263" s="259">
        <v>0</v>
      </c>
      <c r="AE263" s="259">
        <v>0</v>
      </c>
      <c r="AF263" s="282">
        <v>0</v>
      </c>
      <c r="AH263" s="194">
        <f t="shared" si="926"/>
        <v>0</v>
      </c>
      <c r="AI263" s="256" t="e">
        <f t="shared" ref="AI263:AI326" si="928">AH263/AH$13</f>
        <v>#DIV/0!</v>
      </c>
      <c r="AJ263" s="259">
        <v>0</v>
      </c>
      <c r="AK263" s="259">
        <v>0</v>
      </c>
      <c r="AL263" s="259">
        <v>0</v>
      </c>
      <c r="AM263" s="259">
        <v>0</v>
      </c>
      <c r="AN263" s="259">
        <v>0</v>
      </c>
      <c r="AO263" s="259">
        <v>0</v>
      </c>
      <c r="AP263" s="259">
        <v>0</v>
      </c>
      <c r="AQ263" s="259">
        <v>0</v>
      </c>
      <c r="AR263" s="259">
        <v>0</v>
      </c>
      <c r="AS263" s="259">
        <v>0</v>
      </c>
      <c r="AT263" s="259">
        <v>0</v>
      </c>
      <c r="AU263" s="282">
        <v>0</v>
      </c>
      <c r="AW263" s="194">
        <f t="shared" si="927"/>
        <v>0</v>
      </c>
      <c r="AX263" s="256" t="e">
        <f t="shared" ref="AX263:AX326" si="929">AW263/AW$13</f>
        <v>#DIV/0!</v>
      </c>
      <c r="AY263" s="259">
        <v>0</v>
      </c>
      <c r="AZ263" s="259">
        <v>0</v>
      </c>
      <c r="BA263" s="259">
        <v>0</v>
      </c>
      <c r="BB263" s="259">
        <v>0</v>
      </c>
      <c r="BC263" s="259">
        <v>0</v>
      </c>
      <c r="BD263" s="259">
        <v>0</v>
      </c>
      <c r="BE263" s="259">
        <v>0</v>
      </c>
      <c r="BF263" s="259">
        <v>0</v>
      </c>
      <c r="BG263" s="259">
        <v>0</v>
      </c>
      <c r="BH263" s="259">
        <v>0</v>
      </c>
      <c r="BI263" s="259">
        <v>0</v>
      </c>
      <c r="BJ263" s="282">
        <v>0</v>
      </c>
    </row>
    <row r="264" spans="1:62">
      <c r="A264" s="207">
        <v>6220</v>
      </c>
      <c r="B264" s="207" t="s">
        <v>397</v>
      </c>
      <c r="C264" s="199" t="s">
        <v>398</v>
      </c>
      <c r="D264" s="194">
        <f t="shared" ref="D264:D327" si="930">SUM(F264:Q264)</f>
        <v>0</v>
      </c>
      <c r="E264" s="256" t="e">
        <f t="shared" ref="E264:E327" si="931">D264/D$13</f>
        <v>#DIV/0!</v>
      </c>
      <c r="F264" s="259">
        <f t="shared" si="917"/>
        <v>0</v>
      </c>
      <c r="G264" s="259">
        <f t="shared" si="918"/>
        <v>0</v>
      </c>
      <c r="H264" s="259">
        <f t="shared" si="919"/>
        <v>0</v>
      </c>
      <c r="I264" s="259">
        <f t="shared" si="920"/>
        <v>0</v>
      </c>
      <c r="J264" s="259">
        <f>$Y$264+$AN$264+$BC$264</f>
        <v>0</v>
      </c>
      <c r="K264" s="259">
        <f>$Z$264+$AO$264+$BD$264</f>
        <v>0</v>
      </c>
      <c r="L264" s="259">
        <f>$AA$264+$AP$264+$BE$264</f>
        <v>0</v>
      </c>
      <c r="M264" s="259">
        <f t="shared" si="921"/>
        <v>0</v>
      </c>
      <c r="N264" s="259">
        <f t="shared" si="922"/>
        <v>0</v>
      </c>
      <c r="O264" s="259">
        <f t="shared" si="923"/>
        <v>0</v>
      </c>
      <c r="P264" s="259">
        <f t="shared" si="924"/>
        <v>0</v>
      </c>
      <c r="Q264" s="282">
        <f t="shared" si="925"/>
        <v>0</v>
      </c>
      <c r="S264" s="194">
        <f t="shared" ref="S264:S327" si="932">SUM(U264:AF264)</f>
        <v>0</v>
      </c>
      <c r="T264" s="256" t="e">
        <f t="shared" ref="T264:T327" si="933">S264/S$13</f>
        <v>#DIV/0!</v>
      </c>
      <c r="U264" s="259">
        <v>0</v>
      </c>
      <c r="V264" s="259">
        <v>0</v>
      </c>
      <c r="W264" s="259">
        <v>0</v>
      </c>
      <c r="X264" s="259">
        <v>0</v>
      </c>
      <c r="Y264" s="259">
        <v>0</v>
      </c>
      <c r="Z264" s="259">
        <v>0</v>
      </c>
      <c r="AA264" s="259">
        <v>0</v>
      </c>
      <c r="AB264" s="259">
        <v>0</v>
      </c>
      <c r="AC264" s="259">
        <v>0</v>
      </c>
      <c r="AD264" s="259">
        <v>0</v>
      </c>
      <c r="AE264" s="259">
        <v>0</v>
      </c>
      <c r="AF264" s="282">
        <v>0</v>
      </c>
      <c r="AH264" s="194">
        <f t="shared" si="926"/>
        <v>0</v>
      </c>
      <c r="AI264" s="256" t="e">
        <f t="shared" si="928"/>
        <v>#DIV/0!</v>
      </c>
      <c r="AJ264" s="259">
        <v>0</v>
      </c>
      <c r="AK264" s="259">
        <v>0</v>
      </c>
      <c r="AL264" s="259">
        <v>0</v>
      </c>
      <c r="AM264" s="259">
        <v>0</v>
      </c>
      <c r="AN264" s="259">
        <v>0</v>
      </c>
      <c r="AO264" s="259">
        <v>0</v>
      </c>
      <c r="AP264" s="259">
        <v>0</v>
      </c>
      <c r="AQ264" s="259">
        <v>0</v>
      </c>
      <c r="AR264" s="259">
        <v>0</v>
      </c>
      <c r="AS264" s="259">
        <v>0</v>
      </c>
      <c r="AT264" s="259">
        <v>0</v>
      </c>
      <c r="AU264" s="282">
        <v>0</v>
      </c>
      <c r="AW264" s="194">
        <f t="shared" si="927"/>
        <v>0</v>
      </c>
      <c r="AX264" s="256" t="e">
        <f t="shared" si="929"/>
        <v>#DIV/0!</v>
      </c>
      <c r="AY264" s="259">
        <v>0</v>
      </c>
      <c r="AZ264" s="259">
        <v>0</v>
      </c>
      <c r="BA264" s="259">
        <v>0</v>
      </c>
      <c r="BB264" s="259">
        <v>0</v>
      </c>
      <c r="BC264" s="259">
        <v>0</v>
      </c>
      <c r="BD264" s="259">
        <v>0</v>
      </c>
      <c r="BE264" s="259">
        <v>0</v>
      </c>
      <c r="BF264" s="259">
        <v>0</v>
      </c>
      <c r="BG264" s="259">
        <v>0</v>
      </c>
      <c r="BH264" s="259">
        <v>0</v>
      </c>
      <c r="BI264" s="259">
        <v>0</v>
      </c>
      <c r="BJ264" s="282">
        <v>0</v>
      </c>
    </row>
    <row r="265" spans="1:62">
      <c r="A265" s="311"/>
      <c r="B265" s="311"/>
      <c r="C265" s="312" t="s">
        <v>46</v>
      </c>
      <c r="D265" s="313">
        <f t="shared" si="930"/>
        <v>0</v>
      </c>
      <c r="E265" s="345" t="e">
        <f t="shared" si="931"/>
        <v>#DIV/0!</v>
      </c>
      <c r="F265" s="313">
        <f t="shared" si="917"/>
        <v>0</v>
      </c>
      <c r="G265" s="313">
        <f t="shared" si="918"/>
        <v>0</v>
      </c>
      <c r="H265" s="313">
        <f t="shared" si="919"/>
        <v>0</v>
      </c>
      <c r="I265" s="313">
        <f t="shared" si="920"/>
        <v>0</v>
      </c>
      <c r="J265" s="313">
        <f>$Y$265+$AN$265+$BC$265</f>
        <v>0</v>
      </c>
      <c r="K265" s="313">
        <f>$Z$265+$AO$265+$BD$265</f>
        <v>0</v>
      </c>
      <c r="L265" s="313">
        <f>$AA$265+$AP$265+$BE$265</f>
        <v>0</v>
      </c>
      <c r="M265" s="313">
        <f t="shared" si="921"/>
        <v>0</v>
      </c>
      <c r="N265" s="313">
        <f t="shared" si="922"/>
        <v>0</v>
      </c>
      <c r="O265" s="313">
        <f t="shared" si="923"/>
        <v>0</v>
      </c>
      <c r="P265" s="313">
        <f t="shared" si="924"/>
        <v>0</v>
      </c>
      <c r="Q265" s="367">
        <f t="shared" si="925"/>
        <v>0</v>
      </c>
      <c r="S265" s="313">
        <f t="shared" si="932"/>
        <v>0</v>
      </c>
      <c r="T265" s="345" t="e">
        <f t="shared" si="933"/>
        <v>#DIV/0!</v>
      </c>
      <c r="U265" s="313">
        <v>0</v>
      </c>
      <c r="V265" s="313">
        <v>0</v>
      </c>
      <c r="W265" s="313">
        <v>0</v>
      </c>
      <c r="X265" s="313">
        <v>0</v>
      </c>
      <c r="Y265" s="313">
        <v>0</v>
      </c>
      <c r="Z265" s="313">
        <v>0</v>
      </c>
      <c r="AA265" s="313">
        <v>0</v>
      </c>
      <c r="AB265" s="313">
        <v>0</v>
      </c>
      <c r="AC265" s="313">
        <v>0</v>
      </c>
      <c r="AD265" s="313">
        <v>0</v>
      </c>
      <c r="AE265" s="313">
        <v>0</v>
      </c>
      <c r="AF265" s="367">
        <v>0</v>
      </c>
      <c r="AH265" s="313">
        <f t="shared" si="926"/>
        <v>0</v>
      </c>
      <c r="AI265" s="345" t="e">
        <f t="shared" si="928"/>
        <v>#DIV/0!</v>
      </c>
      <c r="AJ265" s="313">
        <v>0</v>
      </c>
      <c r="AK265" s="313">
        <v>0</v>
      </c>
      <c r="AL265" s="313">
        <v>0</v>
      </c>
      <c r="AM265" s="313">
        <v>0</v>
      </c>
      <c r="AN265" s="313">
        <v>0</v>
      </c>
      <c r="AO265" s="313">
        <v>0</v>
      </c>
      <c r="AP265" s="313">
        <v>0</v>
      </c>
      <c r="AQ265" s="313">
        <v>0</v>
      </c>
      <c r="AR265" s="313">
        <v>0</v>
      </c>
      <c r="AS265" s="313">
        <v>0</v>
      </c>
      <c r="AT265" s="313">
        <v>0</v>
      </c>
      <c r="AU265" s="367">
        <v>0</v>
      </c>
      <c r="AW265" s="313">
        <f t="shared" si="927"/>
        <v>0</v>
      </c>
      <c r="AX265" s="345" t="e">
        <f t="shared" si="929"/>
        <v>#DIV/0!</v>
      </c>
      <c r="AY265" s="313">
        <v>0</v>
      </c>
      <c r="AZ265" s="313">
        <v>0</v>
      </c>
      <c r="BA265" s="313">
        <v>0</v>
      </c>
      <c r="BB265" s="313">
        <v>0</v>
      </c>
      <c r="BC265" s="313">
        <v>0</v>
      </c>
      <c r="BD265" s="313">
        <v>0</v>
      </c>
      <c r="BE265" s="313">
        <v>0</v>
      </c>
      <c r="BF265" s="313">
        <v>0</v>
      </c>
      <c r="BG265" s="313">
        <v>0</v>
      </c>
      <c r="BH265" s="313">
        <v>0</v>
      </c>
      <c r="BI265" s="313">
        <v>0</v>
      </c>
      <c r="BJ265" s="367">
        <v>0</v>
      </c>
    </row>
    <row r="266" spans="1:62">
      <c r="A266" s="341"/>
      <c r="B266" s="341"/>
      <c r="C266" s="309" t="s">
        <v>76</v>
      </c>
      <c r="D266" s="310">
        <f t="shared" si="930"/>
        <v>0</v>
      </c>
      <c r="E266" s="344" t="e">
        <f t="shared" si="931"/>
        <v>#DIV/0!</v>
      </c>
      <c r="F266" s="310">
        <f t="shared" ref="F266:Q266" si="934">SUM(F241:F265)</f>
        <v>0</v>
      </c>
      <c r="G266" s="310">
        <f t="shared" si="934"/>
        <v>0</v>
      </c>
      <c r="H266" s="310">
        <f t="shared" si="934"/>
        <v>0</v>
      </c>
      <c r="I266" s="310">
        <f t="shared" si="934"/>
        <v>0</v>
      </c>
      <c r="J266" s="310">
        <f t="shared" si="934"/>
        <v>0</v>
      </c>
      <c r="K266" s="310">
        <f t="shared" si="934"/>
        <v>0</v>
      </c>
      <c r="L266" s="310">
        <f t="shared" si="934"/>
        <v>0</v>
      </c>
      <c r="M266" s="310">
        <f t="shared" si="934"/>
        <v>0</v>
      </c>
      <c r="N266" s="310">
        <f t="shared" si="934"/>
        <v>0</v>
      </c>
      <c r="O266" s="310">
        <f t="shared" si="934"/>
        <v>0</v>
      </c>
      <c r="P266" s="310">
        <f t="shared" si="934"/>
        <v>0</v>
      </c>
      <c r="Q266" s="364">
        <f t="shared" si="934"/>
        <v>0</v>
      </c>
      <c r="S266" s="310">
        <f t="shared" si="932"/>
        <v>0</v>
      </c>
      <c r="T266" s="344" t="e">
        <f t="shared" si="933"/>
        <v>#DIV/0!</v>
      </c>
      <c r="U266" s="310">
        <f>SUM(U241:U265)</f>
        <v>0</v>
      </c>
      <c r="V266" s="310">
        <f t="shared" ref="V266:AF266" si="935">SUM(V241:V265)</f>
        <v>0</v>
      </c>
      <c r="W266" s="310">
        <f t="shared" si="935"/>
        <v>0</v>
      </c>
      <c r="X266" s="310">
        <f t="shared" si="935"/>
        <v>0</v>
      </c>
      <c r="Y266" s="310">
        <f>SUM($Y$241:$Y$265)</f>
        <v>0</v>
      </c>
      <c r="Z266" s="310">
        <f>SUM($Z$241:$Z$265)</f>
        <v>0</v>
      </c>
      <c r="AA266" s="310">
        <f t="shared" si="935"/>
        <v>0</v>
      </c>
      <c r="AB266" s="310">
        <f t="shared" si="935"/>
        <v>0</v>
      </c>
      <c r="AC266" s="310">
        <f t="shared" si="935"/>
        <v>0</v>
      </c>
      <c r="AD266" s="310">
        <f t="shared" si="935"/>
        <v>0</v>
      </c>
      <c r="AE266" s="310">
        <f t="shared" si="935"/>
        <v>0</v>
      </c>
      <c r="AF266" s="364">
        <f t="shared" si="935"/>
        <v>0</v>
      </c>
      <c r="AH266" s="310">
        <f t="shared" si="926"/>
        <v>0</v>
      </c>
      <c r="AI266" s="344" t="e">
        <f t="shared" si="928"/>
        <v>#DIV/0!</v>
      </c>
      <c r="AJ266" s="310">
        <f>SUM(AJ241:AJ265)</f>
        <v>0</v>
      </c>
      <c r="AK266" s="310">
        <f t="shared" ref="AK266" si="936">SUM(AK241:AK265)</f>
        <v>0</v>
      </c>
      <c r="AL266" s="310">
        <f t="shared" ref="AL266" si="937">SUM(AL241:AL265)</f>
        <v>0</v>
      </c>
      <c r="AM266" s="310">
        <f t="shared" ref="AM266" si="938">SUM(AM241:AM265)</f>
        <v>0</v>
      </c>
      <c r="AN266" s="310">
        <f t="shared" ref="AN266" si="939">SUM(AN241:AN265)</f>
        <v>0</v>
      </c>
      <c r="AO266" s="310">
        <f t="shared" ref="AO266" si="940">SUM(AO241:AO265)</f>
        <v>0</v>
      </c>
      <c r="AP266" s="310">
        <f t="shared" ref="AP266" si="941">SUM(AP241:AP265)</f>
        <v>0</v>
      </c>
      <c r="AQ266" s="310">
        <f t="shared" ref="AQ266" si="942">SUM(AQ241:AQ265)</f>
        <v>0</v>
      </c>
      <c r="AR266" s="310">
        <f t="shared" ref="AR266" si="943">SUM(AR241:AR265)</f>
        <v>0</v>
      </c>
      <c r="AS266" s="310">
        <f t="shared" ref="AS266" si="944">SUM(AS241:AS265)</f>
        <v>0</v>
      </c>
      <c r="AT266" s="310">
        <f t="shared" ref="AT266" si="945">SUM(AT241:AT265)</f>
        <v>0</v>
      </c>
      <c r="AU266" s="364">
        <f t="shared" ref="AU266" si="946">SUM(AU241:AU265)</f>
        <v>0</v>
      </c>
      <c r="AW266" s="310">
        <f t="shared" si="927"/>
        <v>0</v>
      </c>
      <c r="AX266" s="344" t="e">
        <f t="shared" si="929"/>
        <v>#DIV/0!</v>
      </c>
      <c r="AY266" s="310">
        <f>SUM(AY241:AY265)</f>
        <v>0</v>
      </c>
      <c r="AZ266" s="310">
        <f t="shared" ref="AZ266" si="947">SUM(AZ241:AZ265)</f>
        <v>0</v>
      </c>
      <c r="BA266" s="310">
        <f t="shared" ref="BA266" si="948">SUM(BA241:BA265)</f>
        <v>0</v>
      </c>
      <c r="BB266" s="310">
        <f t="shared" ref="BB266" si="949">SUM(BB241:BB265)</f>
        <v>0</v>
      </c>
      <c r="BC266" s="310">
        <f t="shared" ref="BC266" si="950">SUM(BC241:BC265)</f>
        <v>0</v>
      </c>
      <c r="BD266" s="310">
        <f t="shared" ref="BD266" si="951">SUM(BD241:BD265)</f>
        <v>0</v>
      </c>
      <c r="BE266" s="310">
        <f t="shared" ref="BE266" si="952">SUM(BE241:BE265)</f>
        <v>0</v>
      </c>
      <c r="BF266" s="310">
        <f t="shared" ref="BF266" si="953">SUM(BF241:BF265)</f>
        <v>0</v>
      </c>
      <c r="BG266" s="310">
        <f t="shared" ref="BG266" si="954">SUM(BG241:BG265)</f>
        <v>0</v>
      </c>
      <c r="BH266" s="310">
        <f t="shared" ref="BH266" si="955">SUM(BH241:BH265)</f>
        <v>0</v>
      </c>
      <c r="BI266" s="310">
        <f t="shared" ref="BI266" si="956">SUM(BI241:BI265)</f>
        <v>0</v>
      </c>
      <c r="BJ266" s="364">
        <f t="shared" ref="BJ266" si="957">SUM(BJ241:BJ265)</f>
        <v>0</v>
      </c>
    </row>
    <row r="267" spans="1:62">
      <c r="A267" s="211">
        <v>6318</v>
      </c>
      <c r="B267" s="211" t="s">
        <v>399</v>
      </c>
      <c r="C267" s="212" t="s">
        <v>200</v>
      </c>
      <c r="D267" s="213">
        <f t="shared" si="930"/>
        <v>0</v>
      </c>
      <c r="E267" s="266" t="e">
        <f t="shared" si="931"/>
        <v>#DIV/0!</v>
      </c>
      <c r="F267" s="267">
        <f t="shared" ref="F267:F275" si="958">U267+AJ267+AY267</f>
        <v>0</v>
      </c>
      <c r="G267" s="267">
        <f t="shared" ref="G267:G275" si="959">V267+AK267+AZ267</f>
        <v>0</v>
      </c>
      <c r="H267" s="267">
        <f t="shared" ref="H267:H275" si="960">W267+AL267+BA267</f>
        <v>0</v>
      </c>
      <c r="I267" s="267">
        <f t="shared" ref="I267:I275" si="961">X267+AM267+BB267</f>
        <v>0</v>
      </c>
      <c r="J267" s="267">
        <f>$Y$267+$AN$267+$BC$267</f>
        <v>0</v>
      </c>
      <c r="K267" s="267">
        <f>$Z$267+$AO$267+$BD$267</f>
        <v>0</v>
      </c>
      <c r="L267" s="267">
        <f>$AA$267+$AP$267+$BE$267</f>
        <v>0</v>
      </c>
      <c r="M267" s="267">
        <f t="shared" ref="M267:M275" si="962">AB267+AQ267+BF267</f>
        <v>0</v>
      </c>
      <c r="N267" s="267">
        <f t="shared" ref="N267:N275" si="963">AC267+AR267+BG267</f>
        <v>0</v>
      </c>
      <c r="O267" s="267">
        <f t="shared" ref="O267:O275" si="964">AD267+AS267+BH267</f>
        <v>0</v>
      </c>
      <c r="P267" s="267">
        <f t="shared" ref="P267:P275" si="965">AE267+AT267+BI267</f>
        <v>0</v>
      </c>
      <c r="Q267" s="287">
        <f t="shared" ref="Q267:Q275" si="966">AF267+AU267+BJ267</f>
        <v>0</v>
      </c>
      <c r="S267" s="213">
        <f t="shared" si="932"/>
        <v>0</v>
      </c>
      <c r="T267" s="266" t="e">
        <f t="shared" si="933"/>
        <v>#DIV/0!</v>
      </c>
      <c r="U267" s="267">
        <v>0</v>
      </c>
      <c r="V267" s="267">
        <v>0</v>
      </c>
      <c r="W267" s="267">
        <v>0</v>
      </c>
      <c r="X267" s="267">
        <v>0</v>
      </c>
      <c r="Y267" s="267">
        <v>0</v>
      </c>
      <c r="Z267" s="267">
        <v>0</v>
      </c>
      <c r="AA267" s="267">
        <v>0</v>
      </c>
      <c r="AB267" s="267">
        <v>0</v>
      </c>
      <c r="AC267" s="267">
        <v>0</v>
      </c>
      <c r="AD267" s="267">
        <v>0</v>
      </c>
      <c r="AE267" s="267">
        <v>0</v>
      </c>
      <c r="AF267" s="287">
        <v>0</v>
      </c>
      <c r="AH267" s="213">
        <f t="shared" si="926"/>
        <v>0</v>
      </c>
      <c r="AI267" s="266" t="e">
        <f t="shared" si="928"/>
        <v>#DIV/0!</v>
      </c>
      <c r="AJ267" s="267">
        <v>0</v>
      </c>
      <c r="AK267" s="267">
        <v>0</v>
      </c>
      <c r="AL267" s="267">
        <v>0</v>
      </c>
      <c r="AM267" s="267">
        <v>0</v>
      </c>
      <c r="AN267" s="267">
        <v>0</v>
      </c>
      <c r="AO267" s="267">
        <v>0</v>
      </c>
      <c r="AP267" s="267">
        <v>0</v>
      </c>
      <c r="AQ267" s="267">
        <v>0</v>
      </c>
      <c r="AR267" s="267">
        <v>0</v>
      </c>
      <c r="AS267" s="267">
        <v>0</v>
      </c>
      <c r="AT267" s="267">
        <v>0</v>
      </c>
      <c r="AU267" s="287">
        <v>0</v>
      </c>
      <c r="AW267" s="213">
        <f t="shared" si="927"/>
        <v>0</v>
      </c>
      <c r="AX267" s="266" t="e">
        <f t="shared" si="929"/>
        <v>#DIV/0!</v>
      </c>
      <c r="AY267" s="267">
        <v>0</v>
      </c>
      <c r="AZ267" s="267">
        <v>0</v>
      </c>
      <c r="BA267" s="267">
        <v>0</v>
      </c>
      <c r="BB267" s="267">
        <v>0</v>
      </c>
      <c r="BC267" s="267">
        <v>0</v>
      </c>
      <c r="BD267" s="267">
        <v>0</v>
      </c>
      <c r="BE267" s="267">
        <v>0</v>
      </c>
      <c r="BF267" s="267">
        <v>0</v>
      </c>
      <c r="BG267" s="267">
        <v>0</v>
      </c>
      <c r="BH267" s="267">
        <v>0</v>
      </c>
      <c r="BI267" s="267">
        <v>0</v>
      </c>
      <c r="BJ267" s="287">
        <v>0</v>
      </c>
    </row>
    <row r="268" spans="1:62">
      <c r="A268" s="207">
        <v>6318</v>
      </c>
      <c r="B268" s="207" t="s">
        <v>400</v>
      </c>
      <c r="C268" s="199" t="s">
        <v>202</v>
      </c>
      <c r="D268" s="194">
        <f t="shared" si="930"/>
        <v>0</v>
      </c>
      <c r="E268" s="256" t="e">
        <f t="shared" si="931"/>
        <v>#DIV/0!</v>
      </c>
      <c r="F268" s="259">
        <f t="shared" si="958"/>
        <v>0</v>
      </c>
      <c r="G268" s="259">
        <f t="shared" si="959"/>
        <v>0</v>
      </c>
      <c r="H268" s="259">
        <f t="shared" si="960"/>
        <v>0</v>
      </c>
      <c r="I268" s="259">
        <f t="shared" si="961"/>
        <v>0</v>
      </c>
      <c r="J268" s="259">
        <f>$Y$268+$AN$268+$BC$268</f>
        <v>0</v>
      </c>
      <c r="K268" s="259">
        <f>$Z$268+$AO$268+$BD$268</f>
        <v>0</v>
      </c>
      <c r="L268" s="259">
        <f>$AA$268+$AP$268+$BE$268</f>
        <v>0</v>
      </c>
      <c r="M268" s="259">
        <f t="shared" si="962"/>
        <v>0</v>
      </c>
      <c r="N268" s="259">
        <f t="shared" si="963"/>
        <v>0</v>
      </c>
      <c r="O268" s="259">
        <f t="shared" si="964"/>
        <v>0</v>
      </c>
      <c r="P268" s="259">
        <f t="shared" si="965"/>
        <v>0</v>
      </c>
      <c r="Q268" s="282">
        <f t="shared" si="966"/>
        <v>0</v>
      </c>
      <c r="S268" s="194">
        <f t="shared" si="932"/>
        <v>0</v>
      </c>
      <c r="T268" s="256" t="e">
        <f t="shared" si="933"/>
        <v>#DIV/0!</v>
      </c>
      <c r="U268" s="259">
        <v>0</v>
      </c>
      <c r="V268" s="259">
        <v>0</v>
      </c>
      <c r="W268" s="259">
        <v>0</v>
      </c>
      <c r="X268" s="259">
        <v>0</v>
      </c>
      <c r="Y268" s="259">
        <v>0</v>
      </c>
      <c r="Z268" s="259">
        <v>0</v>
      </c>
      <c r="AA268" s="259">
        <v>0</v>
      </c>
      <c r="AB268" s="259">
        <v>0</v>
      </c>
      <c r="AC268" s="259">
        <v>0</v>
      </c>
      <c r="AD268" s="259">
        <v>0</v>
      </c>
      <c r="AE268" s="259">
        <v>0</v>
      </c>
      <c r="AF268" s="282">
        <v>0</v>
      </c>
      <c r="AH268" s="194">
        <f t="shared" si="926"/>
        <v>0</v>
      </c>
      <c r="AI268" s="256" t="e">
        <f t="shared" si="928"/>
        <v>#DIV/0!</v>
      </c>
      <c r="AJ268" s="259">
        <v>0</v>
      </c>
      <c r="AK268" s="259">
        <v>0</v>
      </c>
      <c r="AL268" s="259">
        <v>0</v>
      </c>
      <c r="AM268" s="259">
        <v>0</v>
      </c>
      <c r="AN268" s="259">
        <v>0</v>
      </c>
      <c r="AO268" s="259">
        <v>0</v>
      </c>
      <c r="AP268" s="259">
        <v>0</v>
      </c>
      <c r="AQ268" s="259">
        <v>0</v>
      </c>
      <c r="AR268" s="259">
        <v>0</v>
      </c>
      <c r="AS268" s="259">
        <v>0</v>
      </c>
      <c r="AT268" s="259">
        <v>0</v>
      </c>
      <c r="AU268" s="282">
        <v>0</v>
      </c>
      <c r="AW268" s="194">
        <f t="shared" si="927"/>
        <v>0</v>
      </c>
      <c r="AX268" s="256" t="e">
        <f t="shared" si="929"/>
        <v>#DIV/0!</v>
      </c>
      <c r="AY268" s="259">
        <v>0</v>
      </c>
      <c r="AZ268" s="259">
        <v>0</v>
      </c>
      <c r="BA268" s="259">
        <v>0</v>
      </c>
      <c r="BB268" s="259">
        <v>0</v>
      </c>
      <c r="BC268" s="259">
        <v>0</v>
      </c>
      <c r="BD268" s="259">
        <v>0</v>
      </c>
      <c r="BE268" s="259">
        <v>0</v>
      </c>
      <c r="BF268" s="259">
        <v>0</v>
      </c>
      <c r="BG268" s="259">
        <v>0</v>
      </c>
      <c r="BH268" s="259">
        <v>0</v>
      </c>
      <c r="BI268" s="259">
        <v>0</v>
      </c>
      <c r="BJ268" s="282">
        <v>0</v>
      </c>
    </row>
    <row r="269" spans="1:62">
      <c r="A269" s="229">
        <v>6318</v>
      </c>
      <c r="B269" s="229" t="s">
        <v>401</v>
      </c>
      <c r="C269" s="199" t="s">
        <v>402</v>
      </c>
      <c r="D269" s="194">
        <f t="shared" si="930"/>
        <v>0</v>
      </c>
      <c r="E269" s="256" t="e">
        <f t="shared" si="931"/>
        <v>#DIV/0!</v>
      </c>
      <c r="F269" s="259">
        <f t="shared" si="958"/>
        <v>0</v>
      </c>
      <c r="G269" s="259">
        <f t="shared" si="959"/>
        <v>0</v>
      </c>
      <c r="H269" s="259">
        <f t="shared" si="960"/>
        <v>0</v>
      </c>
      <c r="I269" s="259">
        <f t="shared" si="961"/>
        <v>0</v>
      </c>
      <c r="J269" s="259">
        <f>$Y$269+$AN$269+$BC$269</f>
        <v>0</v>
      </c>
      <c r="K269" s="259">
        <f>$Z$269+$AO$269+$BD$269</f>
        <v>0</v>
      </c>
      <c r="L269" s="259">
        <f>$AA$269+$AP$269+$BE$269</f>
        <v>0</v>
      </c>
      <c r="M269" s="259">
        <f t="shared" si="962"/>
        <v>0</v>
      </c>
      <c r="N269" s="259">
        <f t="shared" si="963"/>
        <v>0</v>
      </c>
      <c r="O269" s="259">
        <f t="shared" si="964"/>
        <v>0</v>
      </c>
      <c r="P269" s="259">
        <f t="shared" si="965"/>
        <v>0</v>
      </c>
      <c r="Q269" s="282">
        <f t="shared" si="966"/>
        <v>0</v>
      </c>
      <c r="S269" s="194">
        <f t="shared" si="932"/>
        <v>0</v>
      </c>
      <c r="T269" s="256" t="e">
        <f t="shared" si="933"/>
        <v>#DIV/0!</v>
      </c>
      <c r="U269" s="259">
        <v>0</v>
      </c>
      <c r="V269" s="259">
        <v>0</v>
      </c>
      <c r="W269" s="259">
        <v>0</v>
      </c>
      <c r="X269" s="259">
        <v>0</v>
      </c>
      <c r="Y269" s="259">
        <v>0</v>
      </c>
      <c r="Z269" s="259">
        <v>0</v>
      </c>
      <c r="AA269" s="259">
        <v>0</v>
      </c>
      <c r="AB269" s="259">
        <v>0</v>
      </c>
      <c r="AC269" s="259">
        <v>0</v>
      </c>
      <c r="AD269" s="259">
        <v>0</v>
      </c>
      <c r="AE269" s="259">
        <v>0</v>
      </c>
      <c r="AF269" s="282">
        <v>0</v>
      </c>
      <c r="AH269" s="194">
        <f t="shared" si="926"/>
        <v>0</v>
      </c>
      <c r="AI269" s="256" t="e">
        <f t="shared" si="928"/>
        <v>#DIV/0!</v>
      </c>
      <c r="AJ269" s="259">
        <v>0</v>
      </c>
      <c r="AK269" s="259">
        <v>0</v>
      </c>
      <c r="AL269" s="259">
        <v>0</v>
      </c>
      <c r="AM269" s="259">
        <v>0</v>
      </c>
      <c r="AN269" s="259">
        <v>0</v>
      </c>
      <c r="AO269" s="259">
        <v>0</v>
      </c>
      <c r="AP269" s="259">
        <v>0</v>
      </c>
      <c r="AQ269" s="259">
        <v>0</v>
      </c>
      <c r="AR269" s="259">
        <v>0</v>
      </c>
      <c r="AS269" s="259">
        <v>0</v>
      </c>
      <c r="AT269" s="259">
        <v>0</v>
      </c>
      <c r="AU269" s="282">
        <v>0</v>
      </c>
      <c r="AW269" s="194">
        <f t="shared" si="927"/>
        <v>0</v>
      </c>
      <c r="AX269" s="256" t="e">
        <f t="shared" si="929"/>
        <v>#DIV/0!</v>
      </c>
      <c r="AY269" s="259">
        <v>0</v>
      </c>
      <c r="AZ269" s="259">
        <v>0</v>
      </c>
      <c r="BA269" s="259">
        <v>0</v>
      </c>
      <c r="BB269" s="259">
        <v>0</v>
      </c>
      <c r="BC269" s="259">
        <v>0</v>
      </c>
      <c r="BD269" s="259">
        <v>0</v>
      </c>
      <c r="BE269" s="259">
        <v>0</v>
      </c>
      <c r="BF269" s="259">
        <v>0</v>
      </c>
      <c r="BG269" s="259">
        <v>0</v>
      </c>
      <c r="BH269" s="259">
        <v>0</v>
      </c>
      <c r="BI269" s="259">
        <v>0</v>
      </c>
      <c r="BJ269" s="282">
        <v>0</v>
      </c>
    </row>
    <row r="270" spans="1:62">
      <c r="A270" s="207">
        <v>6318</v>
      </c>
      <c r="B270" s="207" t="s">
        <v>403</v>
      </c>
      <c r="C270" s="199" t="s">
        <v>404</v>
      </c>
      <c r="D270" s="194">
        <f t="shared" si="930"/>
        <v>0</v>
      </c>
      <c r="E270" s="256" t="e">
        <f t="shared" si="931"/>
        <v>#DIV/0!</v>
      </c>
      <c r="F270" s="259">
        <f t="shared" si="958"/>
        <v>0</v>
      </c>
      <c r="G270" s="259">
        <f t="shared" si="959"/>
        <v>0</v>
      </c>
      <c r="H270" s="259">
        <f t="shared" si="960"/>
        <v>0</v>
      </c>
      <c r="I270" s="259">
        <f t="shared" si="961"/>
        <v>0</v>
      </c>
      <c r="J270" s="259">
        <f>$Y$270+$AN$270+$BC$270</f>
        <v>0</v>
      </c>
      <c r="K270" s="259">
        <f>$Z$270+$AO$270+$BD$270</f>
        <v>0</v>
      </c>
      <c r="L270" s="259">
        <f>$AA$270+$AP$270+$BE$270</f>
        <v>0</v>
      </c>
      <c r="M270" s="259">
        <f t="shared" si="962"/>
        <v>0</v>
      </c>
      <c r="N270" s="259">
        <f t="shared" si="963"/>
        <v>0</v>
      </c>
      <c r="O270" s="259">
        <f t="shared" si="964"/>
        <v>0</v>
      </c>
      <c r="P270" s="259">
        <f t="shared" si="965"/>
        <v>0</v>
      </c>
      <c r="Q270" s="282">
        <f t="shared" si="966"/>
        <v>0</v>
      </c>
      <c r="S270" s="194">
        <f t="shared" si="932"/>
        <v>0</v>
      </c>
      <c r="T270" s="256" t="e">
        <f t="shared" si="933"/>
        <v>#DIV/0!</v>
      </c>
      <c r="U270" s="259">
        <v>0</v>
      </c>
      <c r="V270" s="259">
        <v>0</v>
      </c>
      <c r="W270" s="259">
        <v>0</v>
      </c>
      <c r="X270" s="259">
        <v>0</v>
      </c>
      <c r="Y270" s="259">
        <v>0</v>
      </c>
      <c r="Z270" s="259">
        <v>0</v>
      </c>
      <c r="AA270" s="259">
        <v>0</v>
      </c>
      <c r="AB270" s="259">
        <v>0</v>
      </c>
      <c r="AC270" s="259">
        <v>0</v>
      </c>
      <c r="AD270" s="259">
        <v>0</v>
      </c>
      <c r="AE270" s="259">
        <v>0</v>
      </c>
      <c r="AF270" s="282">
        <v>0</v>
      </c>
      <c r="AH270" s="194">
        <f t="shared" si="926"/>
        <v>0</v>
      </c>
      <c r="AI270" s="256" t="e">
        <f t="shared" si="928"/>
        <v>#DIV/0!</v>
      </c>
      <c r="AJ270" s="259">
        <v>0</v>
      </c>
      <c r="AK270" s="259">
        <v>0</v>
      </c>
      <c r="AL270" s="259">
        <v>0</v>
      </c>
      <c r="AM270" s="259">
        <v>0</v>
      </c>
      <c r="AN270" s="259">
        <v>0</v>
      </c>
      <c r="AO270" s="259">
        <v>0</v>
      </c>
      <c r="AP270" s="259">
        <v>0</v>
      </c>
      <c r="AQ270" s="259">
        <v>0</v>
      </c>
      <c r="AR270" s="259">
        <v>0</v>
      </c>
      <c r="AS270" s="259">
        <v>0</v>
      </c>
      <c r="AT270" s="259">
        <v>0</v>
      </c>
      <c r="AU270" s="282">
        <v>0</v>
      </c>
      <c r="AW270" s="194">
        <f t="shared" si="927"/>
        <v>0</v>
      </c>
      <c r="AX270" s="256" t="e">
        <f t="shared" si="929"/>
        <v>#DIV/0!</v>
      </c>
      <c r="AY270" s="259">
        <v>0</v>
      </c>
      <c r="AZ270" s="259">
        <v>0</v>
      </c>
      <c r="BA270" s="259">
        <v>0</v>
      </c>
      <c r="BB270" s="259">
        <v>0</v>
      </c>
      <c r="BC270" s="259">
        <v>0</v>
      </c>
      <c r="BD270" s="259">
        <v>0</v>
      </c>
      <c r="BE270" s="259">
        <v>0</v>
      </c>
      <c r="BF270" s="259">
        <v>0</v>
      </c>
      <c r="BG270" s="259">
        <v>0</v>
      </c>
      <c r="BH270" s="259">
        <v>0</v>
      </c>
      <c r="BI270" s="259">
        <v>0</v>
      </c>
      <c r="BJ270" s="282">
        <v>0</v>
      </c>
    </row>
    <row r="271" spans="1:62">
      <c r="A271" s="207">
        <v>6318</v>
      </c>
      <c r="B271" s="207" t="s">
        <v>405</v>
      </c>
      <c r="C271" s="199" t="s">
        <v>406</v>
      </c>
      <c r="D271" s="194">
        <f t="shared" si="930"/>
        <v>0</v>
      </c>
      <c r="E271" s="256" t="e">
        <f t="shared" si="931"/>
        <v>#DIV/0!</v>
      </c>
      <c r="F271" s="259">
        <f t="shared" si="958"/>
        <v>0</v>
      </c>
      <c r="G271" s="259">
        <f t="shared" si="959"/>
        <v>0</v>
      </c>
      <c r="H271" s="259">
        <f t="shared" si="960"/>
        <v>0</v>
      </c>
      <c r="I271" s="259">
        <f t="shared" si="961"/>
        <v>0</v>
      </c>
      <c r="J271" s="259">
        <f>$Y$271+$AN$271+$BC$271</f>
        <v>0</v>
      </c>
      <c r="K271" s="259">
        <f>$Z$271+$AO$271+$BD$271</f>
        <v>0</v>
      </c>
      <c r="L271" s="259">
        <f>$AA$271+$AP$271+$BE$271</f>
        <v>0</v>
      </c>
      <c r="M271" s="259">
        <f t="shared" si="962"/>
        <v>0</v>
      </c>
      <c r="N271" s="259">
        <f t="shared" si="963"/>
        <v>0</v>
      </c>
      <c r="O271" s="259">
        <f t="shared" si="964"/>
        <v>0</v>
      </c>
      <c r="P271" s="259">
        <f t="shared" si="965"/>
        <v>0</v>
      </c>
      <c r="Q271" s="282">
        <f t="shared" si="966"/>
        <v>0</v>
      </c>
      <c r="S271" s="194">
        <f t="shared" si="932"/>
        <v>0</v>
      </c>
      <c r="T271" s="256" t="e">
        <f t="shared" si="933"/>
        <v>#DIV/0!</v>
      </c>
      <c r="U271" s="259">
        <v>0</v>
      </c>
      <c r="V271" s="259">
        <v>0</v>
      </c>
      <c r="W271" s="259">
        <v>0</v>
      </c>
      <c r="X271" s="259">
        <v>0</v>
      </c>
      <c r="Y271" s="259">
        <v>0</v>
      </c>
      <c r="Z271" s="259">
        <v>0</v>
      </c>
      <c r="AA271" s="259">
        <v>0</v>
      </c>
      <c r="AB271" s="259">
        <v>0</v>
      </c>
      <c r="AC271" s="259">
        <v>0</v>
      </c>
      <c r="AD271" s="259">
        <v>0</v>
      </c>
      <c r="AE271" s="259">
        <v>0</v>
      </c>
      <c r="AF271" s="282">
        <v>0</v>
      </c>
      <c r="AH271" s="194">
        <f t="shared" si="926"/>
        <v>0</v>
      </c>
      <c r="AI271" s="256" t="e">
        <f t="shared" si="928"/>
        <v>#DIV/0!</v>
      </c>
      <c r="AJ271" s="259">
        <v>0</v>
      </c>
      <c r="AK271" s="259">
        <v>0</v>
      </c>
      <c r="AL271" s="259">
        <v>0</v>
      </c>
      <c r="AM271" s="259">
        <v>0</v>
      </c>
      <c r="AN271" s="259">
        <v>0</v>
      </c>
      <c r="AO271" s="259">
        <v>0</v>
      </c>
      <c r="AP271" s="259">
        <v>0</v>
      </c>
      <c r="AQ271" s="259">
        <v>0</v>
      </c>
      <c r="AR271" s="259">
        <v>0</v>
      </c>
      <c r="AS271" s="259">
        <v>0</v>
      </c>
      <c r="AT271" s="259">
        <v>0</v>
      </c>
      <c r="AU271" s="282">
        <v>0</v>
      </c>
      <c r="AW271" s="194">
        <f t="shared" si="927"/>
        <v>0</v>
      </c>
      <c r="AX271" s="256" t="e">
        <f t="shared" si="929"/>
        <v>#DIV/0!</v>
      </c>
      <c r="AY271" s="259">
        <v>0</v>
      </c>
      <c r="AZ271" s="259">
        <v>0</v>
      </c>
      <c r="BA271" s="259">
        <v>0</v>
      </c>
      <c r="BB271" s="259">
        <v>0</v>
      </c>
      <c r="BC271" s="259">
        <v>0</v>
      </c>
      <c r="BD271" s="259">
        <v>0</v>
      </c>
      <c r="BE271" s="259">
        <v>0</v>
      </c>
      <c r="BF271" s="259">
        <v>0</v>
      </c>
      <c r="BG271" s="259">
        <v>0</v>
      </c>
      <c r="BH271" s="259">
        <v>0</v>
      </c>
      <c r="BI271" s="259">
        <v>0</v>
      </c>
      <c r="BJ271" s="282">
        <v>0</v>
      </c>
    </row>
    <row r="272" spans="1:62">
      <c r="A272" s="207">
        <v>6318</v>
      </c>
      <c r="B272" s="207" t="s">
        <v>407</v>
      </c>
      <c r="C272" s="199" t="s">
        <v>210</v>
      </c>
      <c r="D272" s="194">
        <f t="shared" si="930"/>
        <v>0</v>
      </c>
      <c r="E272" s="256" t="e">
        <f t="shared" si="931"/>
        <v>#DIV/0!</v>
      </c>
      <c r="F272" s="259">
        <f t="shared" si="958"/>
        <v>0</v>
      </c>
      <c r="G272" s="259">
        <f t="shared" si="959"/>
        <v>0</v>
      </c>
      <c r="H272" s="259">
        <f t="shared" si="960"/>
        <v>0</v>
      </c>
      <c r="I272" s="259">
        <f t="shared" si="961"/>
        <v>0</v>
      </c>
      <c r="J272" s="259">
        <f>$Y$272+$AN$272+$BC$272</f>
        <v>0</v>
      </c>
      <c r="K272" s="259">
        <f>$Z$272+$AO$272+$BD$272</f>
        <v>0</v>
      </c>
      <c r="L272" s="259">
        <f>$AA$272+$AP$272+$BE$272</f>
        <v>0</v>
      </c>
      <c r="M272" s="259">
        <f t="shared" si="962"/>
        <v>0</v>
      </c>
      <c r="N272" s="259">
        <f t="shared" si="963"/>
        <v>0</v>
      </c>
      <c r="O272" s="259">
        <f t="shared" si="964"/>
        <v>0</v>
      </c>
      <c r="P272" s="259">
        <f t="shared" si="965"/>
        <v>0</v>
      </c>
      <c r="Q272" s="282">
        <f t="shared" si="966"/>
        <v>0</v>
      </c>
      <c r="S272" s="194">
        <f t="shared" si="932"/>
        <v>0</v>
      </c>
      <c r="T272" s="256" t="e">
        <f t="shared" si="933"/>
        <v>#DIV/0!</v>
      </c>
      <c r="U272" s="259">
        <v>0</v>
      </c>
      <c r="V272" s="259">
        <v>0</v>
      </c>
      <c r="W272" s="259">
        <v>0</v>
      </c>
      <c r="X272" s="259">
        <v>0</v>
      </c>
      <c r="Y272" s="259">
        <v>0</v>
      </c>
      <c r="Z272" s="259">
        <v>0</v>
      </c>
      <c r="AA272" s="259">
        <v>0</v>
      </c>
      <c r="AB272" s="259">
        <v>0</v>
      </c>
      <c r="AC272" s="259">
        <v>0</v>
      </c>
      <c r="AD272" s="259">
        <v>0</v>
      </c>
      <c r="AE272" s="259">
        <v>0</v>
      </c>
      <c r="AF272" s="282">
        <v>0</v>
      </c>
      <c r="AH272" s="194">
        <f t="shared" si="926"/>
        <v>0</v>
      </c>
      <c r="AI272" s="256" t="e">
        <f t="shared" si="928"/>
        <v>#DIV/0!</v>
      </c>
      <c r="AJ272" s="259">
        <v>0</v>
      </c>
      <c r="AK272" s="259">
        <v>0</v>
      </c>
      <c r="AL272" s="259">
        <v>0</v>
      </c>
      <c r="AM272" s="259">
        <v>0</v>
      </c>
      <c r="AN272" s="259">
        <v>0</v>
      </c>
      <c r="AO272" s="259">
        <v>0</v>
      </c>
      <c r="AP272" s="259">
        <v>0</v>
      </c>
      <c r="AQ272" s="259">
        <v>0</v>
      </c>
      <c r="AR272" s="259">
        <v>0</v>
      </c>
      <c r="AS272" s="259">
        <v>0</v>
      </c>
      <c r="AT272" s="259">
        <v>0</v>
      </c>
      <c r="AU272" s="282">
        <v>0</v>
      </c>
      <c r="AW272" s="194">
        <f t="shared" si="927"/>
        <v>0</v>
      </c>
      <c r="AX272" s="256" t="e">
        <f t="shared" si="929"/>
        <v>#DIV/0!</v>
      </c>
      <c r="AY272" s="259">
        <v>0</v>
      </c>
      <c r="AZ272" s="259">
        <v>0</v>
      </c>
      <c r="BA272" s="259">
        <v>0</v>
      </c>
      <c r="BB272" s="259">
        <v>0</v>
      </c>
      <c r="BC272" s="259">
        <v>0</v>
      </c>
      <c r="BD272" s="259">
        <v>0</v>
      </c>
      <c r="BE272" s="259">
        <v>0</v>
      </c>
      <c r="BF272" s="259">
        <v>0</v>
      </c>
      <c r="BG272" s="259">
        <v>0</v>
      </c>
      <c r="BH272" s="259">
        <v>0</v>
      </c>
      <c r="BI272" s="259">
        <v>0</v>
      </c>
      <c r="BJ272" s="282">
        <v>0</v>
      </c>
    </row>
    <row r="273" spans="1:62">
      <c r="A273" s="207">
        <v>6318</v>
      </c>
      <c r="B273" s="207" t="s">
        <v>408</v>
      </c>
      <c r="C273" s="199" t="s">
        <v>212</v>
      </c>
      <c r="D273" s="194">
        <f t="shared" si="930"/>
        <v>0</v>
      </c>
      <c r="E273" s="256" t="e">
        <f t="shared" si="931"/>
        <v>#DIV/0!</v>
      </c>
      <c r="F273" s="259">
        <f t="shared" si="958"/>
        <v>0</v>
      </c>
      <c r="G273" s="259">
        <f t="shared" si="959"/>
        <v>0</v>
      </c>
      <c r="H273" s="259">
        <f t="shared" si="960"/>
        <v>0</v>
      </c>
      <c r="I273" s="259">
        <f t="shared" si="961"/>
        <v>0</v>
      </c>
      <c r="J273" s="259">
        <f>$Y$273+$AN$273+$BC$273</f>
        <v>0</v>
      </c>
      <c r="K273" s="259">
        <f>$Z$273+$AO$273+$BD$273</f>
        <v>0</v>
      </c>
      <c r="L273" s="259">
        <f>$AA$273+$AP$273+$BE$273</f>
        <v>0</v>
      </c>
      <c r="M273" s="259">
        <f t="shared" si="962"/>
        <v>0</v>
      </c>
      <c r="N273" s="259">
        <f t="shared" si="963"/>
        <v>0</v>
      </c>
      <c r="O273" s="259">
        <f t="shared" si="964"/>
        <v>0</v>
      </c>
      <c r="P273" s="259">
        <f t="shared" si="965"/>
        <v>0</v>
      </c>
      <c r="Q273" s="282">
        <f t="shared" si="966"/>
        <v>0</v>
      </c>
      <c r="S273" s="194">
        <f t="shared" si="932"/>
        <v>0</v>
      </c>
      <c r="T273" s="256" t="e">
        <f t="shared" si="933"/>
        <v>#DIV/0!</v>
      </c>
      <c r="U273" s="259">
        <v>0</v>
      </c>
      <c r="V273" s="259">
        <v>0</v>
      </c>
      <c r="W273" s="259">
        <v>0</v>
      </c>
      <c r="X273" s="259">
        <v>0</v>
      </c>
      <c r="Y273" s="259">
        <v>0</v>
      </c>
      <c r="Z273" s="259">
        <v>0</v>
      </c>
      <c r="AA273" s="259">
        <v>0</v>
      </c>
      <c r="AB273" s="259">
        <v>0</v>
      </c>
      <c r="AC273" s="259">
        <v>0</v>
      </c>
      <c r="AD273" s="259">
        <v>0</v>
      </c>
      <c r="AE273" s="259">
        <v>0</v>
      </c>
      <c r="AF273" s="282">
        <v>0</v>
      </c>
      <c r="AH273" s="194">
        <f t="shared" si="926"/>
        <v>0</v>
      </c>
      <c r="AI273" s="256" t="e">
        <f t="shared" si="928"/>
        <v>#DIV/0!</v>
      </c>
      <c r="AJ273" s="259">
        <v>0</v>
      </c>
      <c r="AK273" s="259">
        <v>0</v>
      </c>
      <c r="AL273" s="259">
        <v>0</v>
      </c>
      <c r="AM273" s="259">
        <v>0</v>
      </c>
      <c r="AN273" s="259">
        <v>0</v>
      </c>
      <c r="AO273" s="259">
        <v>0</v>
      </c>
      <c r="AP273" s="259">
        <v>0</v>
      </c>
      <c r="AQ273" s="259">
        <v>0</v>
      </c>
      <c r="AR273" s="259">
        <v>0</v>
      </c>
      <c r="AS273" s="259">
        <v>0</v>
      </c>
      <c r="AT273" s="259">
        <v>0</v>
      </c>
      <c r="AU273" s="282">
        <v>0</v>
      </c>
      <c r="AW273" s="194">
        <f t="shared" si="927"/>
        <v>0</v>
      </c>
      <c r="AX273" s="256" t="e">
        <f t="shared" si="929"/>
        <v>#DIV/0!</v>
      </c>
      <c r="AY273" s="259">
        <v>0</v>
      </c>
      <c r="AZ273" s="259">
        <v>0</v>
      </c>
      <c r="BA273" s="259">
        <v>0</v>
      </c>
      <c r="BB273" s="259">
        <v>0</v>
      </c>
      <c r="BC273" s="259">
        <v>0</v>
      </c>
      <c r="BD273" s="259">
        <v>0</v>
      </c>
      <c r="BE273" s="259">
        <v>0</v>
      </c>
      <c r="BF273" s="259">
        <v>0</v>
      </c>
      <c r="BG273" s="259">
        <v>0</v>
      </c>
      <c r="BH273" s="259">
        <v>0</v>
      </c>
      <c r="BI273" s="259">
        <v>0</v>
      </c>
      <c r="BJ273" s="282">
        <v>0</v>
      </c>
    </row>
    <row r="274" spans="1:62">
      <c r="A274" s="207">
        <v>6319</v>
      </c>
      <c r="B274" s="207" t="s">
        <v>409</v>
      </c>
      <c r="C274" s="199" t="s">
        <v>214</v>
      </c>
      <c r="D274" s="194">
        <f t="shared" si="930"/>
        <v>0</v>
      </c>
      <c r="E274" s="256" t="e">
        <f t="shared" si="931"/>
        <v>#DIV/0!</v>
      </c>
      <c r="F274" s="259">
        <f t="shared" si="958"/>
        <v>0</v>
      </c>
      <c r="G274" s="259">
        <f t="shared" si="959"/>
        <v>0</v>
      </c>
      <c r="H274" s="259">
        <f t="shared" si="960"/>
        <v>0</v>
      </c>
      <c r="I274" s="259">
        <f t="shared" si="961"/>
        <v>0</v>
      </c>
      <c r="J274" s="259">
        <f>$Y$274+$AN$274+$BC$274</f>
        <v>0</v>
      </c>
      <c r="K274" s="259">
        <f>$Z$274+$AO$274+$BD$274</f>
        <v>0</v>
      </c>
      <c r="L274" s="259">
        <f>$AA$274+$AP$274+$BE$274</f>
        <v>0</v>
      </c>
      <c r="M274" s="259">
        <f t="shared" si="962"/>
        <v>0</v>
      </c>
      <c r="N274" s="259">
        <f t="shared" si="963"/>
        <v>0</v>
      </c>
      <c r="O274" s="259">
        <f t="shared" si="964"/>
        <v>0</v>
      </c>
      <c r="P274" s="259">
        <f t="shared" si="965"/>
        <v>0</v>
      </c>
      <c r="Q274" s="282">
        <f t="shared" si="966"/>
        <v>0</v>
      </c>
      <c r="S274" s="194">
        <f t="shared" si="932"/>
        <v>0</v>
      </c>
      <c r="T274" s="256" t="e">
        <f t="shared" si="933"/>
        <v>#DIV/0!</v>
      </c>
      <c r="U274" s="259">
        <v>0</v>
      </c>
      <c r="V274" s="259">
        <v>0</v>
      </c>
      <c r="W274" s="259">
        <v>0</v>
      </c>
      <c r="X274" s="259">
        <v>0</v>
      </c>
      <c r="Y274" s="259">
        <v>0</v>
      </c>
      <c r="Z274" s="259">
        <v>0</v>
      </c>
      <c r="AA274" s="259">
        <v>0</v>
      </c>
      <c r="AB274" s="259">
        <v>0</v>
      </c>
      <c r="AC274" s="259">
        <v>0</v>
      </c>
      <c r="AD274" s="259">
        <v>0</v>
      </c>
      <c r="AE274" s="259">
        <v>0</v>
      </c>
      <c r="AF274" s="282">
        <v>0</v>
      </c>
      <c r="AH274" s="194">
        <f t="shared" si="926"/>
        <v>0</v>
      </c>
      <c r="AI274" s="256" t="e">
        <f t="shared" si="928"/>
        <v>#DIV/0!</v>
      </c>
      <c r="AJ274" s="259">
        <v>0</v>
      </c>
      <c r="AK274" s="259">
        <v>0</v>
      </c>
      <c r="AL274" s="259">
        <v>0</v>
      </c>
      <c r="AM274" s="259">
        <v>0</v>
      </c>
      <c r="AN274" s="259">
        <v>0</v>
      </c>
      <c r="AO274" s="259">
        <v>0</v>
      </c>
      <c r="AP274" s="259">
        <v>0</v>
      </c>
      <c r="AQ274" s="259">
        <v>0</v>
      </c>
      <c r="AR274" s="259">
        <v>0</v>
      </c>
      <c r="AS274" s="259">
        <v>0</v>
      </c>
      <c r="AT274" s="259">
        <v>0</v>
      </c>
      <c r="AU274" s="282">
        <v>0</v>
      </c>
      <c r="AW274" s="194">
        <f t="shared" si="927"/>
        <v>0</v>
      </c>
      <c r="AX274" s="256" t="e">
        <f t="shared" si="929"/>
        <v>#DIV/0!</v>
      </c>
      <c r="AY274" s="259">
        <v>0</v>
      </c>
      <c r="AZ274" s="259">
        <v>0</v>
      </c>
      <c r="BA274" s="259">
        <v>0</v>
      </c>
      <c r="BB274" s="259">
        <v>0</v>
      </c>
      <c r="BC274" s="259">
        <v>0</v>
      </c>
      <c r="BD274" s="259">
        <v>0</v>
      </c>
      <c r="BE274" s="259">
        <v>0</v>
      </c>
      <c r="BF274" s="259">
        <v>0</v>
      </c>
      <c r="BG274" s="259">
        <v>0</v>
      </c>
      <c r="BH274" s="259">
        <v>0</v>
      </c>
      <c r="BI274" s="259">
        <v>0</v>
      </c>
      <c r="BJ274" s="282">
        <v>0</v>
      </c>
    </row>
    <row r="275" spans="1:62">
      <c r="A275" s="311"/>
      <c r="B275" s="311"/>
      <c r="C275" s="312" t="s">
        <v>46</v>
      </c>
      <c r="D275" s="313">
        <f t="shared" si="930"/>
        <v>0</v>
      </c>
      <c r="E275" s="345" t="e">
        <f t="shared" si="931"/>
        <v>#DIV/0!</v>
      </c>
      <c r="F275" s="313">
        <f t="shared" si="958"/>
        <v>0</v>
      </c>
      <c r="G275" s="313">
        <f t="shared" si="959"/>
        <v>0</v>
      </c>
      <c r="H275" s="313">
        <f t="shared" si="960"/>
        <v>0</v>
      </c>
      <c r="I275" s="313">
        <f t="shared" si="961"/>
        <v>0</v>
      </c>
      <c r="J275" s="313">
        <f>$Y$275+$AN$275+$BC$275</f>
        <v>0</v>
      </c>
      <c r="K275" s="313">
        <f>$Z$275+$AO$275+$BD$275</f>
        <v>0</v>
      </c>
      <c r="L275" s="313">
        <f>$AA$275+$AP$275+$BE$275</f>
        <v>0</v>
      </c>
      <c r="M275" s="313">
        <f t="shared" si="962"/>
        <v>0</v>
      </c>
      <c r="N275" s="313">
        <f t="shared" si="963"/>
        <v>0</v>
      </c>
      <c r="O275" s="313">
        <f t="shared" si="964"/>
        <v>0</v>
      </c>
      <c r="P275" s="313">
        <f t="shared" si="965"/>
        <v>0</v>
      </c>
      <c r="Q275" s="367">
        <f t="shared" si="966"/>
        <v>0</v>
      </c>
      <c r="S275" s="313">
        <f t="shared" si="932"/>
        <v>0</v>
      </c>
      <c r="T275" s="345" t="e">
        <f t="shared" si="933"/>
        <v>#DIV/0!</v>
      </c>
      <c r="U275" s="313">
        <v>0</v>
      </c>
      <c r="V275" s="313">
        <v>0</v>
      </c>
      <c r="W275" s="313">
        <v>0</v>
      </c>
      <c r="X275" s="313">
        <v>0</v>
      </c>
      <c r="Y275" s="313">
        <v>0</v>
      </c>
      <c r="Z275" s="313">
        <v>0</v>
      </c>
      <c r="AA275" s="313">
        <v>0</v>
      </c>
      <c r="AB275" s="313">
        <v>0</v>
      </c>
      <c r="AC275" s="313">
        <v>0</v>
      </c>
      <c r="AD275" s="313">
        <v>0</v>
      </c>
      <c r="AE275" s="313">
        <v>0</v>
      </c>
      <c r="AF275" s="367">
        <v>0</v>
      </c>
      <c r="AH275" s="313">
        <f t="shared" si="926"/>
        <v>0</v>
      </c>
      <c r="AI275" s="345" t="e">
        <f t="shared" si="928"/>
        <v>#DIV/0!</v>
      </c>
      <c r="AJ275" s="313">
        <v>0</v>
      </c>
      <c r="AK275" s="313">
        <v>0</v>
      </c>
      <c r="AL275" s="313">
        <v>0</v>
      </c>
      <c r="AM275" s="313">
        <v>0</v>
      </c>
      <c r="AN275" s="313">
        <v>0</v>
      </c>
      <c r="AO275" s="313">
        <v>0</v>
      </c>
      <c r="AP275" s="313">
        <v>0</v>
      </c>
      <c r="AQ275" s="313">
        <v>0</v>
      </c>
      <c r="AR275" s="313">
        <v>0</v>
      </c>
      <c r="AS275" s="313">
        <v>0</v>
      </c>
      <c r="AT275" s="313">
        <v>0</v>
      </c>
      <c r="AU275" s="367">
        <v>0</v>
      </c>
      <c r="AW275" s="313">
        <f t="shared" si="927"/>
        <v>0</v>
      </c>
      <c r="AX275" s="345" t="e">
        <f t="shared" si="929"/>
        <v>#DIV/0!</v>
      </c>
      <c r="AY275" s="313">
        <v>0</v>
      </c>
      <c r="AZ275" s="313">
        <v>0</v>
      </c>
      <c r="BA275" s="313">
        <v>0</v>
      </c>
      <c r="BB275" s="313">
        <v>0</v>
      </c>
      <c r="BC275" s="313">
        <v>0</v>
      </c>
      <c r="BD275" s="313">
        <v>0</v>
      </c>
      <c r="BE275" s="313">
        <v>0</v>
      </c>
      <c r="BF275" s="313">
        <v>0</v>
      </c>
      <c r="BG275" s="313">
        <v>0</v>
      </c>
      <c r="BH275" s="313">
        <v>0</v>
      </c>
      <c r="BI275" s="313">
        <v>0</v>
      </c>
      <c r="BJ275" s="367">
        <v>0</v>
      </c>
    </row>
    <row r="276" spans="1:62">
      <c r="A276" s="341"/>
      <c r="B276" s="341"/>
      <c r="C276" s="309" t="s">
        <v>76</v>
      </c>
      <c r="D276" s="310">
        <f t="shared" si="930"/>
        <v>0</v>
      </c>
      <c r="E276" s="344" t="e">
        <f t="shared" si="931"/>
        <v>#DIV/0!</v>
      </c>
      <c r="F276" s="310">
        <f t="shared" ref="F276:Q276" si="967">SUM(F267:F275)</f>
        <v>0</v>
      </c>
      <c r="G276" s="310">
        <f t="shared" si="967"/>
        <v>0</v>
      </c>
      <c r="H276" s="310">
        <f t="shared" si="967"/>
        <v>0</v>
      </c>
      <c r="I276" s="310">
        <f t="shared" si="967"/>
        <v>0</v>
      </c>
      <c r="J276" s="310">
        <f t="shared" si="967"/>
        <v>0</v>
      </c>
      <c r="K276" s="310">
        <f t="shared" si="967"/>
        <v>0</v>
      </c>
      <c r="L276" s="310">
        <f t="shared" si="967"/>
        <v>0</v>
      </c>
      <c r="M276" s="310">
        <f t="shared" si="967"/>
        <v>0</v>
      </c>
      <c r="N276" s="310">
        <f t="shared" si="967"/>
        <v>0</v>
      </c>
      <c r="O276" s="310">
        <f t="shared" si="967"/>
        <v>0</v>
      </c>
      <c r="P276" s="310">
        <f t="shared" si="967"/>
        <v>0</v>
      </c>
      <c r="Q276" s="364">
        <f t="shared" si="967"/>
        <v>0</v>
      </c>
      <c r="S276" s="310">
        <f t="shared" si="932"/>
        <v>0</v>
      </c>
      <c r="T276" s="344" t="e">
        <f t="shared" si="933"/>
        <v>#DIV/0!</v>
      </c>
      <c r="U276" s="310">
        <f>SUM(U267:U275)</f>
        <v>0</v>
      </c>
      <c r="V276" s="310">
        <f t="shared" ref="V276:AF276" si="968">SUM(V267:V275)</f>
        <v>0</v>
      </c>
      <c r="W276" s="310">
        <f t="shared" si="968"/>
        <v>0</v>
      </c>
      <c r="X276" s="310">
        <f t="shared" si="968"/>
        <v>0</v>
      </c>
      <c r="Y276" s="310">
        <f>SUM($Y$267:$Y$275)</f>
        <v>0</v>
      </c>
      <c r="Z276" s="310">
        <f>SUM($Z$267:$Z$275)</f>
        <v>0</v>
      </c>
      <c r="AA276" s="310">
        <f t="shared" si="968"/>
        <v>0</v>
      </c>
      <c r="AB276" s="310">
        <f t="shared" si="968"/>
        <v>0</v>
      </c>
      <c r="AC276" s="310">
        <f t="shared" si="968"/>
        <v>0</v>
      </c>
      <c r="AD276" s="310">
        <f t="shared" si="968"/>
        <v>0</v>
      </c>
      <c r="AE276" s="310">
        <f t="shared" si="968"/>
        <v>0</v>
      </c>
      <c r="AF276" s="364">
        <f t="shared" si="968"/>
        <v>0</v>
      </c>
      <c r="AH276" s="310">
        <f t="shared" si="926"/>
        <v>0</v>
      </c>
      <c r="AI276" s="344" t="e">
        <f t="shared" si="928"/>
        <v>#DIV/0!</v>
      </c>
      <c r="AJ276" s="310">
        <f>SUM(AJ267:AJ275)</f>
        <v>0</v>
      </c>
      <c r="AK276" s="310">
        <f t="shared" ref="AK276" si="969">SUM(AK267:AK275)</f>
        <v>0</v>
      </c>
      <c r="AL276" s="310">
        <f t="shared" ref="AL276" si="970">SUM(AL267:AL275)</f>
        <v>0</v>
      </c>
      <c r="AM276" s="310">
        <f t="shared" ref="AM276" si="971">SUM(AM267:AM275)</f>
        <v>0</v>
      </c>
      <c r="AN276" s="310">
        <f t="shared" ref="AN276" si="972">SUM(AN267:AN275)</f>
        <v>0</v>
      </c>
      <c r="AO276" s="310">
        <f t="shared" ref="AO276" si="973">SUM(AO267:AO275)</f>
        <v>0</v>
      </c>
      <c r="AP276" s="310">
        <f t="shared" ref="AP276" si="974">SUM(AP267:AP275)</f>
        <v>0</v>
      </c>
      <c r="AQ276" s="310">
        <f t="shared" ref="AQ276" si="975">SUM(AQ267:AQ275)</f>
        <v>0</v>
      </c>
      <c r="AR276" s="310">
        <f t="shared" ref="AR276" si="976">SUM(AR267:AR275)</f>
        <v>0</v>
      </c>
      <c r="AS276" s="310">
        <f t="shared" ref="AS276" si="977">SUM(AS267:AS275)</f>
        <v>0</v>
      </c>
      <c r="AT276" s="310">
        <f t="shared" ref="AT276" si="978">SUM(AT267:AT275)</f>
        <v>0</v>
      </c>
      <c r="AU276" s="364">
        <f t="shared" ref="AU276" si="979">SUM(AU267:AU275)</f>
        <v>0</v>
      </c>
      <c r="AW276" s="310">
        <f t="shared" si="927"/>
        <v>0</v>
      </c>
      <c r="AX276" s="344" t="e">
        <f t="shared" si="929"/>
        <v>#DIV/0!</v>
      </c>
      <c r="AY276" s="310">
        <f>SUM(AY267:AY275)</f>
        <v>0</v>
      </c>
      <c r="AZ276" s="310">
        <f t="shared" ref="AZ276" si="980">SUM(AZ267:AZ275)</f>
        <v>0</v>
      </c>
      <c r="BA276" s="310">
        <f t="shared" ref="BA276" si="981">SUM(BA267:BA275)</f>
        <v>0</v>
      </c>
      <c r="BB276" s="310">
        <f t="shared" ref="BB276" si="982">SUM(BB267:BB275)</f>
        <v>0</v>
      </c>
      <c r="BC276" s="310">
        <f t="shared" ref="BC276" si="983">SUM(BC267:BC275)</f>
        <v>0</v>
      </c>
      <c r="BD276" s="310">
        <f t="shared" ref="BD276" si="984">SUM(BD267:BD275)</f>
        <v>0</v>
      </c>
      <c r="BE276" s="310">
        <f t="shared" ref="BE276" si="985">SUM(BE267:BE275)</f>
        <v>0</v>
      </c>
      <c r="BF276" s="310">
        <f t="shared" ref="BF276" si="986">SUM(BF267:BF275)</f>
        <v>0</v>
      </c>
      <c r="BG276" s="310">
        <f t="shared" ref="BG276" si="987">SUM(BG267:BG275)</f>
        <v>0</v>
      </c>
      <c r="BH276" s="310">
        <f t="shared" ref="BH276" si="988">SUM(BH267:BH275)</f>
        <v>0</v>
      </c>
      <c r="BI276" s="310">
        <f t="shared" ref="BI276" si="989">SUM(BI267:BI275)</f>
        <v>0</v>
      </c>
      <c r="BJ276" s="364">
        <f t="shared" ref="BJ276" si="990">SUM(BJ267:BJ275)</f>
        <v>0</v>
      </c>
    </row>
    <row r="277" spans="1:62">
      <c r="A277" s="211">
        <v>6321</v>
      </c>
      <c r="B277" s="211">
        <v>6321010101</v>
      </c>
      <c r="C277" s="212" t="s">
        <v>216</v>
      </c>
      <c r="D277" s="213">
        <f t="shared" si="930"/>
        <v>0</v>
      </c>
      <c r="E277" s="266" t="e">
        <f t="shared" si="931"/>
        <v>#DIV/0!</v>
      </c>
      <c r="F277" s="267">
        <f t="shared" ref="F277:F283" si="991">U277+AJ277+AY277</f>
        <v>0</v>
      </c>
      <c r="G277" s="267">
        <f t="shared" ref="G277:G283" si="992">V277+AK277+AZ277</f>
        <v>0</v>
      </c>
      <c r="H277" s="267">
        <f t="shared" ref="H277:H283" si="993">W277+AL277+BA277</f>
        <v>0</v>
      </c>
      <c r="I277" s="267">
        <f t="shared" ref="I277:I283" si="994">X277+AM277+BB277</f>
        <v>0</v>
      </c>
      <c r="J277" s="267">
        <f>$Y$277+$AN$277+$BC$277</f>
        <v>0</v>
      </c>
      <c r="K277" s="267">
        <f>$Z$277+$AO$277+$BD$277</f>
        <v>0</v>
      </c>
      <c r="L277" s="267">
        <f>$AA$277+$AP$277+$BE$277</f>
        <v>0</v>
      </c>
      <c r="M277" s="267">
        <f t="shared" ref="M277:M283" si="995">AB277+AQ277+BF277</f>
        <v>0</v>
      </c>
      <c r="N277" s="267">
        <f t="shared" ref="N277:N283" si="996">AC277+AR277+BG277</f>
        <v>0</v>
      </c>
      <c r="O277" s="267">
        <f t="shared" ref="O277:O283" si="997">AD277+AS277+BH277</f>
        <v>0</v>
      </c>
      <c r="P277" s="267">
        <f t="shared" ref="P277:P283" si="998">AE277+AT277+BI277</f>
        <v>0</v>
      </c>
      <c r="Q277" s="287">
        <f t="shared" ref="Q277:Q283" si="999">AF277+AU277+BJ277</f>
        <v>0</v>
      </c>
      <c r="S277" s="213">
        <f t="shared" si="932"/>
        <v>0</v>
      </c>
      <c r="T277" s="266" t="e">
        <f t="shared" si="933"/>
        <v>#DIV/0!</v>
      </c>
      <c r="U277" s="267">
        <v>0</v>
      </c>
      <c r="V277" s="267">
        <v>0</v>
      </c>
      <c r="W277" s="267">
        <v>0</v>
      </c>
      <c r="X277" s="267">
        <v>0</v>
      </c>
      <c r="Y277" s="267">
        <v>0</v>
      </c>
      <c r="Z277" s="267">
        <v>0</v>
      </c>
      <c r="AA277" s="267">
        <v>0</v>
      </c>
      <c r="AB277" s="267">
        <v>0</v>
      </c>
      <c r="AC277" s="267">
        <v>0</v>
      </c>
      <c r="AD277" s="267">
        <v>0</v>
      </c>
      <c r="AE277" s="267">
        <v>0</v>
      </c>
      <c r="AF277" s="287">
        <v>0</v>
      </c>
      <c r="AH277" s="213">
        <f t="shared" si="926"/>
        <v>0</v>
      </c>
      <c r="AI277" s="266" t="e">
        <f t="shared" si="928"/>
        <v>#DIV/0!</v>
      </c>
      <c r="AJ277" s="267">
        <v>0</v>
      </c>
      <c r="AK277" s="267">
        <v>0</v>
      </c>
      <c r="AL277" s="267">
        <v>0</v>
      </c>
      <c r="AM277" s="267">
        <v>0</v>
      </c>
      <c r="AN277" s="267">
        <v>0</v>
      </c>
      <c r="AO277" s="267">
        <v>0</v>
      </c>
      <c r="AP277" s="267">
        <v>0</v>
      </c>
      <c r="AQ277" s="267">
        <v>0</v>
      </c>
      <c r="AR277" s="267">
        <v>0</v>
      </c>
      <c r="AS277" s="267">
        <v>0</v>
      </c>
      <c r="AT277" s="267">
        <v>0</v>
      </c>
      <c r="AU277" s="287">
        <v>0</v>
      </c>
      <c r="AW277" s="213">
        <f t="shared" si="927"/>
        <v>0</v>
      </c>
      <c r="AX277" s="266" t="e">
        <f t="shared" si="929"/>
        <v>#DIV/0!</v>
      </c>
      <c r="AY277" s="267">
        <v>0</v>
      </c>
      <c r="AZ277" s="267">
        <v>0</v>
      </c>
      <c r="BA277" s="267">
        <v>0</v>
      </c>
      <c r="BB277" s="267">
        <v>0</v>
      </c>
      <c r="BC277" s="267">
        <v>0</v>
      </c>
      <c r="BD277" s="267">
        <v>0</v>
      </c>
      <c r="BE277" s="267">
        <v>0</v>
      </c>
      <c r="BF277" s="267">
        <v>0</v>
      </c>
      <c r="BG277" s="267">
        <v>0</v>
      </c>
      <c r="BH277" s="267">
        <v>0</v>
      </c>
      <c r="BI277" s="267">
        <v>0</v>
      </c>
      <c r="BJ277" s="287">
        <v>0</v>
      </c>
    </row>
    <row r="278" spans="1:62">
      <c r="A278" s="207">
        <v>6321</v>
      </c>
      <c r="B278" s="207" t="s">
        <v>410</v>
      </c>
      <c r="C278" s="199" t="s">
        <v>411</v>
      </c>
      <c r="D278" s="194">
        <f t="shared" si="930"/>
        <v>0</v>
      </c>
      <c r="E278" s="256" t="e">
        <f t="shared" si="931"/>
        <v>#DIV/0!</v>
      </c>
      <c r="F278" s="259">
        <f t="shared" si="991"/>
        <v>0</v>
      </c>
      <c r="G278" s="259">
        <f t="shared" si="992"/>
        <v>0</v>
      </c>
      <c r="H278" s="259">
        <f t="shared" si="993"/>
        <v>0</v>
      </c>
      <c r="I278" s="259">
        <f t="shared" si="994"/>
        <v>0</v>
      </c>
      <c r="J278" s="259">
        <f>$Y$278+$AN$278+$BC$278</f>
        <v>0</v>
      </c>
      <c r="K278" s="259">
        <f>$Z$278+$AO$278+$BD$278</f>
        <v>0</v>
      </c>
      <c r="L278" s="259">
        <f>$AA$278+$AP$278+$BE$278</f>
        <v>0</v>
      </c>
      <c r="M278" s="259">
        <f t="shared" si="995"/>
        <v>0</v>
      </c>
      <c r="N278" s="259">
        <f t="shared" si="996"/>
        <v>0</v>
      </c>
      <c r="O278" s="259">
        <f t="shared" si="997"/>
        <v>0</v>
      </c>
      <c r="P278" s="259">
        <f t="shared" si="998"/>
        <v>0</v>
      </c>
      <c r="Q278" s="282">
        <f t="shared" si="999"/>
        <v>0</v>
      </c>
      <c r="S278" s="194">
        <f t="shared" si="932"/>
        <v>0</v>
      </c>
      <c r="T278" s="256" t="e">
        <f t="shared" si="933"/>
        <v>#DIV/0!</v>
      </c>
      <c r="U278" s="259">
        <v>0</v>
      </c>
      <c r="V278" s="259">
        <v>0</v>
      </c>
      <c r="W278" s="259">
        <v>0</v>
      </c>
      <c r="X278" s="259">
        <v>0</v>
      </c>
      <c r="Y278" s="259">
        <v>0</v>
      </c>
      <c r="Z278" s="259">
        <v>0</v>
      </c>
      <c r="AA278" s="259">
        <v>0</v>
      </c>
      <c r="AB278" s="259">
        <v>0</v>
      </c>
      <c r="AC278" s="259">
        <v>0</v>
      </c>
      <c r="AD278" s="259">
        <v>0</v>
      </c>
      <c r="AE278" s="259">
        <v>0</v>
      </c>
      <c r="AF278" s="282">
        <v>0</v>
      </c>
      <c r="AH278" s="194">
        <f t="shared" si="926"/>
        <v>0</v>
      </c>
      <c r="AI278" s="256" t="e">
        <f t="shared" si="928"/>
        <v>#DIV/0!</v>
      </c>
      <c r="AJ278" s="259">
        <v>0</v>
      </c>
      <c r="AK278" s="259">
        <v>0</v>
      </c>
      <c r="AL278" s="259">
        <v>0</v>
      </c>
      <c r="AM278" s="259">
        <v>0</v>
      </c>
      <c r="AN278" s="259">
        <v>0</v>
      </c>
      <c r="AO278" s="259">
        <v>0</v>
      </c>
      <c r="AP278" s="259">
        <v>0</v>
      </c>
      <c r="AQ278" s="259">
        <v>0</v>
      </c>
      <c r="AR278" s="259">
        <v>0</v>
      </c>
      <c r="AS278" s="259">
        <v>0</v>
      </c>
      <c r="AT278" s="259">
        <v>0</v>
      </c>
      <c r="AU278" s="282">
        <v>0</v>
      </c>
      <c r="AW278" s="194">
        <f t="shared" si="927"/>
        <v>0</v>
      </c>
      <c r="AX278" s="256" t="e">
        <f t="shared" si="929"/>
        <v>#DIV/0!</v>
      </c>
      <c r="AY278" s="259">
        <v>0</v>
      </c>
      <c r="AZ278" s="259">
        <v>0</v>
      </c>
      <c r="BA278" s="259">
        <v>0</v>
      </c>
      <c r="BB278" s="259">
        <v>0</v>
      </c>
      <c r="BC278" s="259">
        <v>0</v>
      </c>
      <c r="BD278" s="259">
        <v>0</v>
      </c>
      <c r="BE278" s="259">
        <v>0</v>
      </c>
      <c r="BF278" s="259">
        <v>0</v>
      </c>
      <c r="BG278" s="259">
        <v>0</v>
      </c>
      <c r="BH278" s="259">
        <v>0</v>
      </c>
      <c r="BI278" s="259">
        <v>0</v>
      </c>
      <c r="BJ278" s="282">
        <v>0</v>
      </c>
    </row>
    <row r="279" spans="1:62">
      <c r="A279" s="207">
        <v>6321</v>
      </c>
      <c r="B279" s="207" t="s">
        <v>412</v>
      </c>
      <c r="C279" s="199" t="s">
        <v>224</v>
      </c>
      <c r="D279" s="194">
        <f t="shared" si="930"/>
        <v>0</v>
      </c>
      <c r="E279" s="256" t="e">
        <f t="shared" si="931"/>
        <v>#DIV/0!</v>
      </c>
      <c r="F279" s="259">
        <f t="shared" si="991"/>
        <v>0</v>
      </c>
      <c r="G279" s="259">
        <f t="shared" si="992"/>
        <v>0</v>
      </c>
      <c r="H279" s="259">
        <f t="shared" si="993"/>
        <v>0</v>
      </c>
      <c r="I279" s="259">
        <f t="shared" si="994"/>
        <v>0</v>
      </c>
      <c r="J279" s="259">
        <f>$Y$279+$AN$279+$BC$279</f>
        <v>0</v>
      </c>
      <c r="K279" s="259">
        <f>$Z$279+$AO$279+$BD$279</f>
        <v>0</v>
      </c>
      <c r="L279" s="259">
        <f>$AA$279+$AP$279+$BE$279</f>
        <v>0</v>
      </c>
      <c r="M279" s="259">
        <f t="shared" si="995"/>
        <v>0</v>
      </c>
      <c r="N279" s="259">
        <f t="shared" si="996"/>
        <v>0</v>
      </c>
      <c r="O279" s="259">
        <f t="shared" si="997"/>
        <v>0</v>
      </c>
      <c r="P279" s="259">
        <f t="shared" si="998"/>
        <v>0</v>
      </c>
      <c r="Q279" s="282">
        <f t="shared" si="999"/>
        <v>0</v>
      </c>
      <c r="S279" s="194">
        <f t="shared" si="932"/>
        <v>0</v>
      </c>
      <c r="T279" s="256" t="e">
        <f t="shared" si="933"/>
        <v>#DIV/0!</v>
      </c>
      <c r="U279" s="259">
        <v>0</v>
      </c>
      <c r="V279" s="259">
        <v>0</v>
      </c>
      <c r="W279" s="259">
        <v>0</v>
      </c>
      <c r="X279" s="259">
        <v>0</v>
      </c>
      <c r="Y279" s="259">
        <v>0</v>
      </c>
      <c r="Z279" s="259">
        <v>0</v>
      </c>
      <c r="AA279" s="259">
        <v>0</v>
      </c>
      <c r="AB279" s="259">
        <v>0</v>
      </c>
      <c r="AC279" s="259">
        <v>0</v>
      </c>
      <c r="AD279" s="259">
        <v>0</v>
      </c>
      <c r="AE279" s="259">
        <v>0</v>
      </c>
      <c r="AF279" s="282">
        <v>0</v>
      </c>
      <c r="AH279" s="194">
        <f t="shared" si="926"/>
        <v>0</v>
      </c>
      <c r="AI279" s="256" t="e">
        <f t="shared" si="928"/>
        <v>#DIV/0!</v>
      </c>
      <c r="AJ279" s="259">
        <v>0</v>
      </c>
      <c r="AK279" s="259">
        <v>0</v>
      </c>
      <c r="AL279" s="259">
        <v>0</v>
      </c>
      <c r="AM279" s="259">
        <v>0</v>
      </c>
      <c r="AN279" s="259">
        <v>0</v>
      </c>
      <c r="AO279" s="259">
        <v>0</v>
      </c>
      <c r="AP279" s="259">
        <v>0</v>
      </c>
      <c r="AQ279" s="259">
        <v>0</v>
      </c>
      <c r="AR279" s="259">
        <v>0</v>
      </c>
      <c r="AS279" s="259">
        <v>0</v>
      </c>
      <c r="AT279" s="259">
        <v>0</v>
      </c>
      <c r="AU279" s="282">
        <v>0</v>
      </c>
      <c r="AW279" s="194">
        <f t="shared" si="927"/>
        <v>0</v>
      </c>
      <c r="AX279" s="256" t="e">
        <f t="shared" si="929"/>
        <v>#DIV/0!</v>
      </c>
      <c r="AY279" s="259">
        <v>0</v>
      </c>
      <c r="AZ279" s="259">
        <v>0</v>
      </c>
      <c r="BA279" s="259">
        <v>0</v>
      </c>
      <c r="BB279" s="259">
        <v>0</v>
      </c>
      <c r="BC279" s="259">
        <v>0</v>
      </c>
      <c r="BD279" s="259">
        <v>0</v>
      </c>
      <c r="BE279" s="259">
        <v>0</v>
      </c>
      <c r="BF279" s="259">
        <v>0</v>
      </c>
      <c r="BG279" s="259">
        <v>0</v>
      </c>
      <c r="BH279" s="259">
        <v>0</v>
      </c>
      <c r="BI279" s="259">
        <v>0</v>
      </c>
      <c r="BJ279" s="282">
        <v>0</v>
      </c>
    </row>
    <row r="280" spans="1:62">
      <c r="A280" s="207">
        <v>6321</v>
      </c>
      <c r="B280" s="207" t="s">
        <v>413</v>
      </c>
      <c r="C280" s="199" t="s">
        <v>226</v>
      </c>
      <c r="D280" s="194">
        <f t="shared" si="930"/>
        <v>0</v>
      </c>
      <c r="E280" s="256" t="e">
        <f t="shared" si="931"/>
        <v>#DIV/0!</v>
      </c>
      <c r="F280" s="259">
        <f t="shared" si="991"/>
        <v>0</v>
      </c>
      <c r="G280" s="259">
        <f t="shared" si="992"/>
        <v>0</v>
      </c>
      <c r="H280" s="259">
        <f t="shared" si="993"/>
        <v>0</v>
      </c>
      <c r="I280" s="259">
        <f t="shared" si="994"/>
        <v>0</v>
      </c>
      <c r="J280" s="259">
        <f>$Y$280+$AN$280+$BC$280</f>
        <v>0</v>
      </c>
      <c r="K280" s="259">
        <f>$Z$280+$AO$280+$BD$280</f>
        <v>0</v>
      </c>
      <c r="L280" s="259">
        <f>$AA$280+$AP$280+$BE$280</f>
        <v>0</v>
      </c>
      <c r="M280" s="259">
        <f t="shared" si="995"/>
        <v>0</v>
      </c>
      <c r="N280" s="259">
        <f t="shared" si="996"/>
        <v>0</v>
      </c>
      <c r="O280" s="259">
        <f t="shared" si="997"/>
        <v>0</v>
      </c>
      <c r="P280" s="259">
        <f t="shared" si="998"/>
        <v>0</v>
      </c>
      <c r="Q280" s="282">
        <f t="shared" si="999"/>
        <v>0</v>
      </c>
      <c r="S280" s="194">
        <f t="shared" si="932"/>
        <v>0</v>
      </c>
      <c r="T280" s="256" t="e">
        <f t="shared" si="933"/>
        <v>#DIV/0!</v>
      </c>
      <c r="U280" s="259">
        <v>0</v>
      </c>
      <c r="V280" s="259">
        <v>0</v>
      </c>
      <c r="W280" s="259">
        <v>0</v>
      </c>
      <c r="X280" s="259">
        <v>0</v>
      </c>
      <c r="Y280" s="259">
        <v>0</v>
      </c>
      <c r="Z280" s="259">
        <v>0</v>
      </c>
      <c r="AA280" s="259">
        <v>0</v>
      </c>
      <c r="AB280" s="259">
        <v>0</v>
      </c>
      <c r="AC280" s="259">
        <v>0</v>
      </c>
      <c r="AD280" s="259">
        <v>0</v>
      </c>
      <c r="AE280" s="259">
        <v>0</v>
      </c>
      <c r="AF280" s="282">
        <v>0</v>
      </c>
      <c r="AH280" s="194">
        <f t="shared" si="926"/>
        <v>0</v>
      </c>
      <c r="AI280" s="256" t="e">
        <f t="shared" si="928"/>
        <v>#DIV/0!</v>
      </c>
      <c r="AJ280" s="259">
        <v>0</v>
      </c>
      <c r="AK280" s="259">
        <v>0</v>
      </c>
      <c r="AL280" s="259">
        <v>0</v>
      </c>
      <c r="AM280" s="259">
        <v>0</v>
      </c>
      <c r="AN280" s="259">
        <v>0</v>
      </c>
      <c r="AO280" s="259">
        <v>0</v>
      </c>
      <c r="AP280" s="259">
        <v>0</v>
      </c>
      <c r="AQ280" s="259">
        <v>0</v>
      </c>
      <c r="AR280" s="259">
        <v>0</v>
      </c>
      <c r="AS280" s="259">
        <v>0</v>
      </c>
      <c r="AT280" s="259">
        <v>0</v>
      </c>
      <c r="AU280" s="282">
        <v>0</v>
      </c>
      <c r="AW280" s="194">
        <f t="shared" si="927"/>
        <v>0</v>
      </c>
      <c r="AX280" s="256" t="e">
        <f t="shared" si="929"/>
        <v>#DIV/0!</v>
      </c>
      <c r="AY280" s="259">
        <v>0</v>
      </c>
      <c r="AZ280" s="259">
        <v>0</v>
      </c>
      <c r="BA280" s="259">
        <v>0</v>
      </c>
      <c r="BB280" s="259">
        <v>0</v>
      </c>
      <c r="BC280" s="259">
        <v>0</v>
      </c>
      <c r="BD280" s="259">
        <v>0</v>
      </c>
      <c r="BE280" s="259">
        <v>0</v>
      </c>
      <c r="BF280" s="259">
        <v>0</v>
      </c>
      <c r="BG280" s="259">
        <v>0</v>
      </c>
      <c r="BH280" s="259">
        <v>0</v>
      </c>
      <c r="BI280" s="259">
        <v>0</v>
      </c>
      <c r="BJ280" s="282">
        <v>0</v>
      </c>
    </row>
    <row r="281" spans="1:62">
      <c r="A281" s="207">
        <v>6321</v>
      </c>
      <c r="B281" s="207" t="s">
        <v>414</v>
      </c>
      <c r="C281" s="199" t="s">
        <v>228</v>
      </c>
      <c r="D281" s="194">
        <f t="shared" si="930"/>
        <v>0</v>
      </c>
      <c r="E281" s="256" t="e">
        <f t="shared" si="931"/>
        <v>#DIV/0!</v>
      </c>
      <c r="F281" s="259">
        <f t="shared" si="991"/>
        <v>0</v>
      </c>
      <c r="G281" s="259">
        <f t="shared" si="992"/>
        <v>0</v>
      </c>
      <c r="H281" s="259">
        <f t="shared" si="993"/>
        <v>0</v>
      </c>
      <c r="I281" s="259">
        <f t="shared" si="994"/>
        <v>0</v>
      </c>
      <c r="J281" s="259">
        <f>$Y$281+$AN$281+$BC$281</f>
        <v>0</v>
      </c>
      <c r="K281" s="259">
        <f>$Z$281+$AO$281+$BD$281</f>
        <v>0</v>
      </c>
      <c r="L281" s="259">
        <f>$AA$281+$AP$281+$BE$281</f>
        <v>0</v>
      </c>
      <c r="M281" s="259">
        <f t="shared" si="995"/>
        <v>0</v>
      </c>
      <c r="N281" s="259">
        <f t="shared" si="996"/>
        <v>0</v>
      </c>
      <c r="O281" s="259">
        <f t="shared" si="997"/>
        <v>0</v>
      </c>
      <c r="P281" s="259">
        <f t="shared" si="998"/>
        <v>0</v>
      </c>
      <c r="Q281" s="282">
        <f t="shared" si="999"/>
        <v>0</v>
      </c>
      <c r="S281" s="194">
        <f t="shared" si="932"/>
        <v>0</v>
      </c>
      <c r="T281" s="256" t="e">
        <f t="shared" si="933"/>
        <v>#DIV/0!</v>
      </c>
      <c r="U281" s="259">
        <v>0</v>
      </c>
      <c r="V281" s="259">
        <v>0</v>
      </c>
      <c r="W281" s="259">
        <v>0</v>
      </c>
      <c r="X281" s="259">
        <v>0</v>
      </c>
      <c r="Y281" s="259">
        <v>0</v>
      </c>
      <c r="Z281" s="259">
        <v>0</v>
      </c>
      <c r="AA281" s="259">
        <v>0</v>
      </c>
      <c r="AB281" s="259">
        <v>0</v>
      </c>
      <c r="AC281" s="259">
        <v>0</v>
      </c>
      <c r="AD281" s="259">
        <v>0</v>
      </c>
      <c r="AE281" s="259">
        <v>0</v>
      </c>
      <c r="AF281" s="282">
        <v>0</v>
      </c>
      <c r="AH281" s="194">
        <f t="shared" si="926"/>
        <v>0</v>
      </c>
      <c r="AI281" s="256" t="e">
        <f t="shared" si="928"/>
        <v>#DIV/0!</v>
      </c>
      <c r="AJ281" s="259">
        <v>0</v>
      </c>
      <c r="AK281" s="259">
        <v>0</v>
      </c>
      <c r="AL281" s="259">
        <v>0</v>
      </c>
      <c r="AM281" s="259">
        <v>0</v>
      </c>
      <c r="AN281" s="259">
        <v>0</v>
      </c>
      <c r="AO281" s="259">
        <v>0</v>
      </c>
      <c r="AP281" s="259">
        <v>0</v>
      </c>
      <c r="AQ281" s="259">
        <v>0</v>
      </c>
      <c r="AR281" s="259">
        <v>0</v>
      </c>
      <c r="AS281" s="259">
        <v>0</v>
      </c>
      <c r="AT281" s="259">
        <v>0</v>
      </c>
      <c r="AU281" s="282">
        <v>0</v>
      </c>
      <c r="AW281" s="194">
        <f t="shared" si="927"/>
        <v>0</v>
      </c>
      <c r="AX281" s="256" t="e">
        <f t="shared" si="929"/>
        <v>#DIV/0!</v>
      </c>
      <c r="AY281" s="259">
        <v>0</v>
      </c>
      <c r="AZ281" s="259">
        <v>0</v>
      </c>
      <c r="BA281" s="259">
        <v>0</v>
      </c>
      <c r="BB281" s="259">
        <v>0</v>
      </c>
      <c r="BC281" s="259">
        <v>0</v>
      </c>
      <c r="BD281" s="259">
        <v>0</v>
      </c>
      <c r="BE281" s="259">
        <v>0</v>
      </c>
      <c r="BF281" s="259">
        <v>0</v>
      </c>
      <c r="BG281" s="259">
        <v>0</v>
      </c>
      <c r="BH281" s="259">
        <v>0</v>
      </c>
      <c r="BI281" s="259">
        <v>0</v>
      </c>
      <c r="BJ281" s="282">
        <v>0</v>
      </c>
    </row>
    <row r="282" spans="1:62">
      <c r="A282" s="207">
        <v>6321</v>
      </c>
      <c r="B282" s="207" t="s">
        <v>415</v>
      </c>
      <c r="C282" s="199" t="s">
        <v>229</v>
      </c>
      <c r="D282" s="194">
        <f t="shared" si="930"/>
        <v>0</v>
      </c>
      <c r="E282" s="256" t="e">
        <f t="shared" si="931"/>
        <v>#DIV/0!</v>
      </c>
      <c r="F282" s="259">
        <f t="shared" si="991"/>
        <v>0</v>
      </c>
      <c r="G282" s="259">
        <f t="shared" si="992"/>
        <v>0</v>
      </c>
      <c r="H282" s="259">
        <f t="shared" si="993"/>
        <v>0</v>
      </c>
      <c r="I282" s="259">
        <f t="shared" si="994"/>
        <v>0</v>
      </c>
      <c r="J282" s="259">
        <f>$Y$282+$AN$282+$BC$282</f>
        <v>0</v>
      </c>
      <c r="K282" s="259">
        <f>$Z$282+$AO$282+$BD$282</f>
        <v>0</v>
      </c>
      <c r="L282" s="259">
        <f>$AA$282+$AP$282+$BE$282</f>
        <v>0</v>
      </c>
      <c r="M282" s="259">
        <f t="shared" si="995"/>
        <v>0</v>
      </c>
      <c r="N282" s="259">
        <f t="shared" si="996"/>
        <v>0</v>
      </c>
      <c r="O282" s="259">
        <f t="shared" si="997"/>
        <v>0</v>
      </c>
      <c r="P282" s="259">
        <f t="shared" si="998"/>
        <v>0</v>
      </c>
      <c r="Q282" s="282">
        <f t="shared" si="999"/>
        <v>0</v>
      </c>
      <c r="S282" s="194">
        <f t="shared" si="932"/>
        <v>0</v>
      </c>
      <c r="T282" s="256" t="e">
        <f t="shared" si="933"/>
        <v>#DIV/0!</v>
      </c>
      <c r="U282" s="259">
        <v>0</v>
      </c>
      <c r="V282" s="259">
        <v>0</v>
      </c>
      <c r="W282" s="259">
        <v>0</v>
      </c>
      <c r="X282" s="259">
        <v>0</v>
      </c>
      <c r="Y282" s="259">
        <v>0</v>
      </c>
      <c r="Z282" s="259">
        <v>0</v>
      </c>
      <c r="AA282" s="259">
        <v>0</v>
      </c>
      <c r="AB282" s="259">
        <v>0</v>
      </c>
      <c r="AC282" s="259">
        <v>0</v>
      </c>
      <c r="AD282" s="259">
        <v>0</v>
      </c>
      <c r="AE282" s="259">
        <v>0</v>
      </c>
      <c r="AF282" s="282">
        <v>0</v>
      </c>
      <c r="AH282" s="194">
        <f t="shared" si="926"/>
        <v>0</v>
      </c>
      <c r="AI282" s="256" t="e">
        <f t="shared" si="928"/>
        <v>#DIV/0!</v>
      </c>
      <c r="AJ282" s="259">
        <v>0</v>
      </c>
      <c r="AK282" s="259">
        <v>0</v>
      </c>
      <c r="AL282" s="259">
        <v>0</v>
      </c>
      <c r="AM282" s="259">
        <v>0</v>
      </c>
      <c r="AN282" s="259">
        <v>0</v>
      </c>
      <c r="AO282" s="259">
        <v>0</v>
      </c>
      <c r="AP282" s="259">
        <v>0</v>
      </c>
      <c r="AQ282" s="259">
        <v>0</v>
      </c>
      <c r="AR282" s="259">
        <v>0</v>
      </c>
      <c r="AS282" s="259">
        <v>0</v>
      </c>
      <c r="AT282" s="259">
        <v>0</v>
      </c>
      <c r="AU282" s="282">
        <v>0</v>
      </c>
      <c r="AW282" s="194">
        <f t="shared" si="927"/>
        <v>0</v>
      </c>
      <c r="AX282" s="256" t="e">
        <f t="shared" si="929"/>
        <v>#DIV/0!</v>
      </c>
      <c r="AY282" s="259">
        <v>0</v>
      </c>
      <c r="AZ282" s="259">
        <v>0</v>
      </c>
      <c r="BA282" s="259">
        <v>0</v>
      </c>
      <c r="BB282" s="259">
        <v>0</v>
      </c>
      <c r="BC282" s="259">
        <v>0</v>
      </c>
      <c r="BD282" s="259">
        <v>0</v>
      </c>
      <c r="BE282" s="259">
        <v>0</v>
      </c>
      <c r="BF282" s="259">
        <v>0</v>
      </c>
      <c r="BG282" s="259">
        <v>0</v>
      </c>
      <c r="BH282" s="259">
        <v>0</v>
      </c>
      <c r="BI282" s="259">
        <v>0</v>
      </c>
      <c r="BJ282" s="282">
        <v>0</v>
      </c>
    </row>
    <row r="283" spans="1:62">
      <c r="A283" s="311"/>
      <c r="B283" s="311"/>
      <c r="C283" s="312" t="s">
        <v>46</v>
      </c>
      <c r="D283" s="313">
        <f t="shared" si="930"/>
        <v>0</v>
      </c>
      <c r="E283" s="345" t="e">
        <f t="shared" si="931"/>
        <v>#DIV/0!</v>
      </c>
      <c r="F283" s="313">
        <f t="shared" si="991"/>
        <v>0</v>
      </c>
      <c r="G283" s="313">
        <f t="shared" si="992"/>
        <v>0</v>
      </c>
      <c r="H283" s="313">
        <f t="shared" si="993"/>
        <v>0</v>
      </c>
      <c r="I283" s="313">
        <f t="shared" si="994"/>
        <v>0</v>
      </c>
      <c r="J283" s="313">
        <f>$Y$283+$AN$283+$BC$283</f>
        <v>0</v>
      </c>
      <c r="K283" s="313">
        <f>$Z$283+$AO$283+$BD$283</f>
        <v>0</v>
      </c>
      <c r="L283" s="313">
        <f>$AA$283+$AP$283+$BE$283</f>
        <v>0</v>
      </c>
      <c r="M283" s="313">
        <f t="shared" si="995"/>
        <v>0</v>
      </c>
      <c r="N283" s="313">
        <f t="shared" si="996"/>
        <v>0</v>
      </c>
      <c r="O283" s="313">
        <f t="shared" si="997"/>
        <v>0</v>
      </c>
      <c r="P283" s="313">
        <f t="shared" si="998"/>
        <v>0</v>
      </c>
      <c r="Q283" s="367">
        <f t="shared" si="999"/>
        <v>0</v>
      </c>
      <c r="S283" s="313">
        <f t="shared" si="932"/>
        <v>0</v>
      </c>
      <c r="T283" s="345" t="e">
        <f t="shared" si="933"/>
        <v>#DIV/0!</v>
      </c>
      <c r="U283" s="313">
        <v>0</v>
      </c>
      <c r="V283" s="313">
        <v>0</v>
      </c>
      <c r="W283" s="313">
        <v>0</v>
      </c>
      <c r="X283" s="313">
        <v>0</v>
      </c>
      <c r="Y283" s="313">
        <v>0</v>
      </c>
      <c r="Z283" s="313">
        <v>0</v>
      </c>
      <c r="AA283" s="313">
        <v>0</v>
      </c>
      <c r="AB283" s="313">
        <v>0</v>
      </c>
      <c r="AC283" s="313">
        <v>0</v>
      </c>
      <c r="AD283" s="313">
        <v>0</v>
      </c>
      <c r="AE283" s="313">
        <v>0</v>
      </c>
      <c r="AF283" s="367">
        <v>0</v>
      </c>
      <c r="AH283" s="313">
        <f t="shared" si="926"/>
        <v>0</v>
      </c>
      <c r="AI283" s="345" t="e">
        <f t="shared" si="928"/>
        <v>#DIV/0!</v>
      </c>
      <c r="AJ283" s="313">
        <v>0</v>
      </c>
      <c r="AK283" s="313">
        <v>0</v>
      </c>
      <c r="AL283" s="313">
        <v>0</v>
      </c>
      <c r="AM283" s="313">
        <v>0</v>
      </c>
      <c r="AN283" s="313">
        <v>0</v>
      </c>
      <c r="AO283" s="313">
        <v>0</v>
      </c>
      <c r="AP283" s="313">
        <v>0</v>
      </c>
      <c r="AQ283" s="313">
        <v>0</v>
      </c>
      <c r="AR283" s="313">
        <v>0</v>
      </c>
      <c r="AS283" s="313">
        <v>0</v>
      </c>
      <c r="AT283" s="313">
        <v>0</v>
      </c>
      <c r="AU283" s="367">
        <v>0</v>
      </c>
      <c r="AW283" s="313">
        <f t="shared" si="927"/>
        <v>0</v>
      </c>
      <c r="AX283" s="345" t="e">
        <f t="shared" si="929"/>
        <v>#DIV/0!</v>
      </c>
      <c r="AY283" s="313">
        <v>0</v>
      </c>
      <c r="AZ283" s="313">
        <v>0</v>
      </c>
      <c r="BA283" s="313">
        <v>0</v>
      </c>
      <c r="BB283" s="313">
        <v>0</v>
      </c>
      <c r="BC283" s="313">
        <v>0</v>
      </c>
      <c r="BD283" s="313">
        <v>0</v>
      </c>
      <c r="BE283" s="313">
        <v>0</v>
      </c>
      <c r="BF283" s="313">
        <v>0</v>
      </c>
      <c r="BG283" s="313">
        <v>0</v>
      </c>
      <c r="BH283" s="313">
        <v>0</v>
      </c>
      <c r="BI283" s="313">
        <v>0</v>
      </c>
      <c r="BJ283" s="367">
        <v>0</v>
      </c>
    </row>
    <row r="284" spans="1:62">
      <c r="A284" s="341"/>
      <c r="B284" s="341"/>
      <c r="C284" s="309" t="s">
        <v>76</v>
      </c>
      <c r="D284" s="310">
        <f t="shared" si="930"/>
        <v>0</v>
      </c>
      <c r="E284" s="344" t="e">
        <f t="shared" si="931"/>
        <v>#DIV/0!</v>
      </c>
      <c r="F284" s="310">
        <f t="shared" ref="F284:Q284" si="1000">SUM(F277:F283)</f>
        <v>0</v>
      </c>
      <c r="G284" s="310">
        <f t="shared" si="1000"/>
        <v>0</v>
      </c>
      <c r="H284" s="310">
        <f t="shared" si="1000"/>
        <v>0</v>
      </c>
      <c r="I284" s="310">
        <f t="shared" si="1000"/>
        <v>0</v>
      </c>
      <c r="J284" s="310">
        <f t="shared" si="1000"/>
        <v>0</v>
      </c>
      <c r="K284" s="310">
        <f t="shared" si="1000"/>
        <v>0</v>
      </c>
      <c r="L284" s="310">
        <f t="shared" si="1000"/>
        <v>0</v>
      </c>
      <c r="M284" s="310">
        <f t="shared" si="1000"/>
        <v>0</v>
      </c>
      <c r="N284" s="310">
        <f t="shared" si="1000"/>
        <v>0</v>
      </c>
      <c r="O284" s="310">
        <f t="shared" si="1000"/>
        <v>0</v>
      </c>
      <c r="P284" s="310">
        <f t="shared" si="1000"/>
        <v>0</v>
      </c>
      <c r="Q284" s="364">
        <f t="shared" si="1000"/>
        <v>0</v>
      </c>
      <c r="S284" s="310">
        <f t="shared" si="932"/>
        <v>0</v>
      </c>
      <c r="T284" s="344" t="e">
        <f t="shared" si="933"/>
        <v>#DIV/0!</v>
      </c>
      <c r="U284" s="310">
        <f>SUM(U277:U283)</f>
        <v>0</v>
      </c>
      <c r="V284" s="310">
        <f t="shared" ref="V284:AF284" si="1001">SUM(V277:V283)</f>
        <v>0</v>
      </c>
      <c r="W284" s="310">
        <f t="shared" si="1001"/>
        <v>0</v>
      </c>
      <c r="X284" s="310">
        <f t="shared" si="1001"/>
        <v>0</v>
      </c>
      <c r="Y284" s="310">
        <f>SUM($Y$277:$Y$283)</f>
        <v>0</v>
      </c>
      <c r="Z284" s="310">
        <f>SUM($Z$277:$Z$283)</f>
        <v>0</v>
      </c>
      <c r="AA284" s="310">
        <f t="shared" si="1001"/>
        <v>0</v>
      </c>
      <c r="AB284" s="310">
        <f t="shared" si="1001"/>
        <v>0</v>
      </c>
      <c r="AC284" s="310">
        <f t="shared" si="1001"/>
        <v>0</v>
      </c>
      <c r="AD284" s="310">
        <f t="shared" si="1001"/>
        <v>0</v>
      </c>
      <c r="AE284" s="310">
        <f t="shared" si="1001"/>
        <v>0</v>
      </c>
      <c r="AF284" s="364">
        <f t="shared" si="1001"/>
        <v>0</v>
      </c>
      <c r="AH284" s="310">
        <f t="shared" si="926"/>
        <v>0</v>
      </c>
      <c r="AI284" s="344" t="e">
        <f t="shared" si="928"/>
        <v>#DIV/0!</v>
      </c>
      <c r="AJ284" s="310">
        <f>SUM(AJ277:AJ283)</f>
        <v>0</v>
      </c>
      <c r="AK284" s="310">
        <f t="shared" ref="AK284" si="1002">SUM(AK277:AK283)</f>
        <v>0</v>
      </c>
      <c r="AL284" s="310">
        <f t="shared" ref="AL284" si="1003">SUM(AL277:AL283)</f>
        <v>0</v>
      </c>
      <c r="AM284" s="310">
        <f t="shared" ref="AM284" si="1004">SUM(AM277:AM283)</f>
        <v>0</v>
      </c>
      <c r="AN284" s="310">
        <f t="shared" ref="AN284" si="1005">SUM(AN277:AN283)</f>
        <v>0</v>
      </c>
      <c r="AO284" s="310">
        <f t="shared" ref="AO284" si="1006">SUM(AO277:AO283)</f>
        <v>0</v>
      </c>
      <c r="AP284" s="310">
        <f t="shared" ref="AP284" si="1007">SUM(AP277:AP283)</f>
        <v>0</v>
      </c>
      <c r="AQ284" s="310">
        <f t="shared" ref="AQ284" si="1008">SUM(AQ277:AQ283)</f>
        <v>0</v>
      </c>
      <c r="AR284" s="310">
        <f t="shared" ref="AR284" si="1009">SUM(AR277:AR283)</f>
        <v>0</v>
      </c>
      <c r="AS284" s="310">
        <f t="shared" ref="AS284" si="1010">SUM(AS277:AS283)</f>
        <v>0</v>
      </c>
      <c r="AT284" s="310">
        <f t="shared" ref="AT284" si="1011">SUM(AT277:AT283)</f>
        <v>0</v>
      </c>
      <c r="AU284" s="364">
        <f t="shared" ref="AU284" si="1012">SUM(AU277:AU283)</f>
        <v>0</v>
      </c>
      <c r="AW284" s="310">
        <f t="shared" si="927"/>
        <v>0</v>
      </c>
      <c r="AX284" s="344" t="e">
        <f t="shared" si="929"/>
        <v>#DIV/0!</v>
      </c>
      <c r="AY284" s="310">
        <f>SUM(AY277:AY283)</f>
        <v>0</v>
      </c>
      <c r="AZ284" s="310">
        <f t="shared" ref="AZ284" si="1013">SUM(AZ277:AZ283)</f>
        <v>0</v>
      </c>
      <c r="BA284" s="310">
        <f t="shared" ref="BA284" si="1014">SUM(BA277:BA283)</f>
        <v>0</v>
      </c>
      <c r="BB284" s="310">
        <f t="shared" ref="BB284" si="1015">SUM(BB277:BB283)</f>
        <v>0</v>
      </c>
      <c r="BC284" s="310">
        <f t="shared" ref="BC284" si="1016">SUM(BC277:BC283)</f>
        <v>0</v>
      </c>
      <c r="BD284" s="310">
        <f t="shared" ref="BD284" si="1017">SUM(BD277:BD283)</f>
        <v>0</v>
      </c>
      <c r="BE284" s="310">
        <f t="shared" ref="BE284" si="1018">SUM(BE277:BE283)</f>
        <v>0</v>
      </c>
      <c r="BF284" s="310">
        <f t="shared" ref="BF284" si="1019">SUM(BF277:BF283)</f>
        <v>0</v>
      </c>
      <c r="BG284" s="310">
        <f t="shared" ref="BG284" si="1020">SUM(BG277:BG283)</f>
        <v>0</v>
      </c>
      <c r="BH284" s="310">
        <f t="shared" ref="BH284" si="1021">SUM(BH277:BH283)</f>
        <v>0</v>
      </c>
      <c r="BI284" s="310">
        <f t="shared" ref="BI284" si="1022">SUM(BI277:BI283)</f>
        <v>0</v>
      </c>
      <c r="BJ284" s="364">
        <f t="shared" ref="BJ284" si="1023">SUM(BJ277:BJ283)</f>
        <v>0</v>
      </c>
    </row>
    <row r="285" spans="1:62">
      <c r="A285" s="211">
        <v>6324</v>
      </c>
      <c r="B285" s="211">
        <v>6324010101</v>
      </c>
      <c r="C285" s="212" t="s">
        <v>230</v>
      </c>
      <c r="D285" s="213">
        <f t="shared" si="930"/>
        <v>0</v>
      </c>
      <c r="E285" s="266" t="e">
        <f t="shared" si="931"/>
        <v>#DIV/0!</v>
      </c>
      <c r="F285" s="267">
        <f t="shared" ref="F285:F290" si="1024">U285+AJ285+AY285</f>
        <v>0</v>
      </c>
      <c r="G285" s="267">
        <f t="shared" ref="G285:G290" si="1025">V285+AK285+AZ285</f>
        <v>0</v>
      </c>
      <c r="H285" s="267">
        <f t="shared" ref="H285:H290" si="1026">W285+AL285+BA285</f>
        <v>0</v>
      </c>
      <c r="I285" s="267">
        <f t="shared" ref="I285:I290" si="1027">X285+AM285+BB285</f>
        <v>0</v>
      </c>
      <c r="J285" s="267">
        <f>$Y$285+$AN$285+$BC$285</f>
        <v>0</v>
      </c>
      <c r="K285" s="267">
        <f>$Z$285+$AO$285+$BD$285</f>
        <v>0</v>
      </c>
      <c r="L285" s="267">
        <f>$AA$285+$AP$285+$BE$285</f>
        <v>0</v>
      </c>
      <c r="M285" s="267">
        <f t="shared" ref="M285:M290" si="1028">AB285+AQ285+BF285</f>
        <v>0</v>
      </c>
      <c r="N285" s="267">
        <f t="shared" ref="N285:N290" si="1029">AC285+AR285+BG285</f>
        <v>0</v>
      </c>
      <c r="O285" s="267">
        <f t="shared" ref="O285:O290" si="1030">AD285+AS285+BH285</f>
        <v>0</v>
      </c>
      <c r="P285" s="267">
        <f t="shared" ref="P285:P290" si="1031">AE285+AT285+BI285</f>
        <v>0</v>
      </c>
      <c r="Q285" s="287">
        <f t="shared" ref="Q285:Q290" si="1032">AF285+AU285+BJ285</f>
        <v>0</v>
      </c>
      <c r="S285" s="213">
        <f t="shared" si="932"/>
        <v>0</v>
      </c>
      <c r="T285" s="266" t="e">
        <f t="shared" si="933"/>
        <v>#DIV/0!</v>
      </c>
      <c r="U285" s="267">
        <v>0</v>
      </c>
      <c r="V285" s="267">
        <v>0</v>
      </c>
      <c r="W285" s="267">
        <v>0</v>
      </c>
      <c r="X285" s="267">
        <v>0</v>
      </c>
      <c r="Y285" s="267">
        <v>0</v>
      </c>
      <c r="Z285" s="267">
        <v>0</v>
      </c>
      <c r="AA285" s="267">
        <v>0</v>
      </c>
      <c r="AB285" s="267">
        <v>0</v>
      </c>
      <c r="AC285" s="267">
        <v>0</v>
      </c>
      <c r="AD285" s="267">
        <v>0</v>
      </c>
      <c r="AE285" s="267">
        <v>0</v>
      </c>
      <c r="AF285" s="287">
        <v>0</v>
      </c>
      <c r="AH285" s="213">
        <f t="shared" si="926"/>
        <v>0</v>
      </c>
      <c r="AI285" s="266" t="e">
        <f t="shared" si="928"/>
        <v>#DIV/0!</v>
      </c>
      <c r="AJ285" s="267">
        <v>0</v>
      </c>
      <c r="AK285" s="267">
        <v>0</v>
      </c>
      <c r="AL285" s="267">
        <v>0</v>
      </c>
      <c r="AM285" s="267">
        <v>0</v>
      </c>
      <c r="AN285" s="267">
        <v>0</v>
      </c>
      <c r="AO285" s="267">
        <v>0</v>
      </c>
      <c r="AP285" s="267">
        <v>0</v>
      </c>
      <c r="AQ285" s="267">
        <v>0</v>
      </c>
      <c r="AR285" s="267">
        <v>0</v>
      </c>
      <c r="AS285" s="267">
        <v>0</v>
      </c>
      <c r="AT285" s="267">
        <v>0</v>
      </c>
      <c r="AU285" s="287">
        <v>0</v>
      </c>
      <c r="AW285" s="213">
        <f t="shared" si="927"/>
        <v>0</v>
      </c>
      <c r="AX285" s="266" t="e">
        <f t="shared" si="929"/>
        <v>#DIV/0!</v>
      </c>
      <c r="AY285" s="267">
        <v>0</v>
      </c>
      <c r="AZ285" s="267">
        <v>0</v>
      </c>
      <c r="BA285" s="267">
        <v>0</v>
      </c>
      <c r="BB285" s="267">
        <v>0</v>
      </c>
      <c r="BC285" s="267">
        <v>0</v>
      </c>
      <c r="BD285" s="267">
        <v>0</v>
      </c>
      <c r="BE285" s="267">
        <v>0</v>
      </c>
      <c r="BF285" s="267">
        <v>0</v>
      </c>
      <c r="BG285" s="267">
        <v>0</v>
      </c>
      <c r="BH285" s="267">
        <v>0</v>
      </c>
      <c r="BI285" s="267">
        <v>0</v>
      </c>
      <c r="BJ285" s="287">
        <v>0</v>
      </c>
    </row>
    <row r="286" spans="1:62">
      <c r="A286" s="207">
        <v>6324</v>
      </c>
      <c r="B286" s="207" t="s">
        <v>416</v>
      </c>
      <c r="C286" s="199" t="s">
        <v>232</v>
      </c>
      <c r="D286" s="194">
        <f t="shared" si="930"/>
        <v>0</v>
      </c>
      <c r="E286" s="256" t="e">
        <f t="shared" si="931"/>
        <v>#DIV/0!</v>
      </c>
      <c r="F286" s="259">
        <f t="shared" si="1024"/>
        <v>0</v>
      </c>
      <c r="G286" s="259">
        <f t="shared" si="1025"/>
        <v>0</v>
      </c>
      <c r="H286" s="259">
        <f t="shared" si="1026"/>
        <v>0</v>
      </c>
      <c r="I286" s="259">
        <f t="shared" si="1027"/>
        <v>0</v>
      </c>
      <c r="J286" s="259">
        <f>$Y$286+$AN$286+$BC$286</f>
        <v>0</v>
      </c>
      <c r="K286" s="259">
        <f>$Z$286+$AO$286+$BD$286</f>
        <v>0</v>
      </c>
      <c r="L286" s="259">
        <f>$AA$286+$AP$286+$BE$286</f>
        <v>0</v>
      </c>
      <c r="M286" s="259">
        <f t="shared" si="1028"/>
        <v>0</v>
      </c>
      <c r="N286" s="259">
        <f t="shared" si="1029"/>
        <v>0</v>
      </c>
      <c r="O286" s="259">
        <f t="shared" si="1030"/>
        <v>0</v>
      </c>
      <c r="P286" s="259">
        <f t="shared" si="1031"/>
        <v>0</v>
      </c>
      <c r="Q286" s="282">
        <f t="shared" si="1032"/>
        <v>0</v>
      </c>
      <c r="S286" s="194">
        <f t="shared" si="932"/>
        <v>0</v>
      </c>
      <c r="T286" s="256" t="e">
        <f t="shared" si="933"/>
        <v>#DIV/0!</v>
      </c>
      <c r="U286" s="259">
        <v>0</v>
      </c>
      <c r="V286" s="259">
        <v>0</v>
      </c>
      <c r="W286" s="259">
        <v>0</v>
      </c>
      <c r="X286" s="259">
        <v>0</v>
      </c>
      <c r="Y286" s="259">
        <v>0</v>
      </c>
      <c r="Z286" s="259">
        <v>0</v>
      </c>
      <c r="AA286" s="259">
        <v>0</v>
      </c>
      <c r="AB286" s="259">
        <v>0</v>
      </c>
      <c r="AC286" s="259">
        <v>0</v>
      </c>
      <c r="AD286" s="259">
        <v>0</v>
      </c>
      <c r="AE286" s="259">
        <v>0</v>
      </c>
      <c r="AF286" s="282">
        <v>0</v>
      </c>
      <c r="AH286" s="194">
        <f t="shared" si="926"/>
        <v>0</v>
      </c>
      <c r="AI286" s="256" t="e">
        <f t="shared" si="928"/>
        <v>#DIV/0!</v>
      </c>
      <c r="AJ286" s="259">
        <v>0</v>
      </c>
      <c r="AK286" s="259">
        <v>0</v>
      </c>
      <c r="AL286" s="259">
        <v>0</v>
      </c>
      <c r="AM286" s="259">
        <v>0</v>
      </c>
      <c r="AN286" s="259">
        <v>0</v>
      </c>
      <c r="AO286" s="259">
        <v>0</v>
      </c>
      <c r="AP286" s="259">
        <v>0</v>
      </c>
      <c r="AQ286" s="259">
        <v>0</v>
      </c>
      <c r="AR286" s="259">
        <v>0</v>
      </c>
      <c r="AS286" s="259">
        <v>0</v>
      </c>
      <c r="AT286" s="259">
        <v>0</v>
      </c>
      <c r="AU286" s="282">
        <v>0</v>
      </c>
      <c r="AW286" s="194">
        <f t="shared" si="927"/>
        <v>0</v>
      </c>
      <c r="AX286" s="256" t="e">
        <f t="shared" si="929"/>
        <v>#DIV/0!</v>
      </c>
      <c r="AY286" s="259">
        <v>0</v>
      </c>
      <c r="AZ286" s="259">
        <v>0</v>
      </c>
      <c r="BA286" s="259">
        <v>0</v>
      </c>
      <c r="BB286" s="259">
        <v>0</v>
      </c>
      <c r="BC286" s="259">
        <v>0</v>
      </c>
      <c r="BD286" s="259">
        <v>0</v>
      </c>
      <c r="BE286" s="259">
        <v>0</v>
      </c>
      <c r="BF286" s="259">
        <v>0</v>
      </c>
      <c r="BG286" s="259">
        <v>0</v>
      </c>
      <c r="BH286" s="259">
        <v>0</v>
      </c>
      <c r="BI286" s="259">
        <v>0</v>
      </c>
      <c r="BJ286" s="282">
        <v>0</v>
      </c>
    </row>
    <row r="287" spans="1:62">
      <c r="A287" s="207">
        <v>6324</v>
      </c>
      <c r="B287" s="207" t="s">
        <v>417</v>
      </c>
      <c r="C287" s="199" t="s">
        <v>234</v>
      </c>
      <c r="D287" s="194">
        <f t="shared" si="930"/>
        <v>0</v>
      </c>
      <c r="E287" s="256" t="e">
        <f t="shared" si="931"/>
        <v>#DIV/0!</v>
      </c>
      <c r="F287" s="259">
        <f t="shared" si="1024"/>
        <v>0</v>
      </c>
      <c r="G287" s="259">
        <f t="shared" si="1025"/>
        <v>0</v>
      </c>
      <c r="H287" s="259">
        <f t="shared" si="1026"/>
        <v>0</v>
      </c>
      <c r="I287" s="259">
        <f t="shared" si="1027"/>
        <v>0</v>
      </c>
      <c r="J287" s="259">
        <f>$Y$287+$AN$287+$BC$287</f>
        <v>0</v>
      </c>
      <c r="K287" s="259">
        <f>$Z$287+$AO$287+$BD$287</f>
        <v>0</v>
      </c>
      <c r="L287" s="259">
        <f>$AA$287+$AP$287+$BE$287</f>
        <v>0</v>
      </c>
      <c r="M287" s="259">
        <f t="shared" si="1028"/>
        <v>0</v>
      </c>
      <c r="N287" s="259">
        <f t="shared" si="1029"/>
        <v>0</v>
      </c>
      <c r="O287" s="259">
        <f t="shared" si="1030"/>
        <v>0</v>
      </c>
      <c r="P287" s="259">
        <f t="shared" si="1031"/>
        <v>0</v>
      </c>
      <c r="Q287" s="282">
        <f t="shared" si="1032"/>
        <v>0</v>
      </c>
      <c r="S287" s="194">
        <f t="shared" si="932"/>
        <v>0</v>
      </c>
      <c r="T287" s="256" t="e">
        <f t="shared" si="933"/>
        <v>#DIV/0!</v>
      </c>
      <c r="U287" s="259">
        <v>0</v>
      </c>
      <c r="V287" s="259">
        <v>0</v>
      </c>
      <c r="W287" s="259">
        <v>0</v>
      </c>
      <c r="X287" s="259">
        <v>0</v>
      </c>
      <c r="Y287" s="259">
        <v>0</v>
      </c>
      <c r="Z287" s="259">
        <v>0</v>
      </c>
      <c r="AA287" s="259">
        <v>0</v>
      </c>
      <c r="AB287" s="259">
        <v>0</v>
      </c>
      <c r="AC287" s="259">
        <v>0</v>
      </c>
      <c r="AD287" s="259">
        <v>0</v>
      </c>
      <c r="AE287" s="259">
        <v>0</v>
      </c>
      <c r="AF287" s="282">
        <v>0</v>
      </c>
      <c r="AH287" s="194">
        <f t="shared" si="926"/>
        <v>0</v>
      </c>
      <c r="AI287" s="256" t="e">
        <f t="shared" si="928"/>
        <v>#DIV/0!</v>
      </c>
      <c r="AJ287" s="259">
        <v>0</v>
      </c>
      <c r="AK287" s="259">
        <v>0</v>
      </c>
      <c r="AL287" s="259">
        <v>0</v>
      </c>
      <c r="AM287" s="259">
        <v>0</v>
      </c>
      <c r="AN287" s="259">
        <v>0</v>
      </c>
      <c r="AO287" s="259">
        <v>0</v>
      </c>
      <c r="AP287" s="259">
        <v>0</v>
      </c>
      <c r="AQ287" s="259">
        <v>0</v>
      </c>
      <c r="AR287" s="259">
        <v>0</v>
      </c>
      <c r="AS287" s="259">
        <v>0</v>
      </c>
      <c r="AT287" s="259">
        <v>0</v>
      </c>
      <c r="AU287" s="282">
        <v>0</v>
      </c>
      <c r="AW287" s="194">
        <f t="shared" si="927"/>
        <v>0</v>
      </c>
      <c r="AX287" s="256" t="e">
        <f t="shared" si="929"/>
        <v>#DIV/0!</v>
      </c>
      <c r="AY287" s="259">
        <v>0</v>
      </c>
      <c r="AZ287" s="259">
        <v>0</v>
      </c>
      <c r="BA287" s="259">
        <v>0</v>
      </c>
      <c r="BB287" s="259">
        <v>0</v>
      </c>
      <c r="BC287" s="259">
        <v>0</v>
      </c>
      <c r="BD287" s="259">
        <v>0</v>
      </c>
      <c r="BE287" s="259">
        <v>0</v>
      </c>
      <c r="BF287" s="259">
        <v>0</v>
      </c>
      <c r="BG287" s="259">
        <v>0</v>
      </c>
      <c r="BH287" s="259">
        <v>0</v>
      </c>
      <c r="BI287" s="259">
        <v>0</v>
      </c>
      <c r="BJ287" s="282">
        <v>0</v>
      </c>
    </row>
    <row r="288" spans="1:62">
      <c r="A288" s="207">
        <v>6324</v>
      </c>
      <c r="B288" s="207" t="s">
        <v>418</v>
      </c>
      <c r="C288" s="199" t="s">
        <v>419</v>
      </c>
      <c r="D288" s="194">
        <f t="shared" si="930"/>
        <v>0</v>
      </c>
      <c r="E288" s="256" t="e">
        <f t="shared" si="931"/>
        <v>#DIV/0!</v>
      </c>
      <c r="F288" s="259">
        <f t="shared" si="1024"/>
        <v>0</v>
      </c>
      <c r="G288" s="259">
        <f t="shared" si="1025"/>
        <v>0</v>
      </c>
      <c r="H288" s="259">
        <f t="shared" si="1026"/>
        <v>0</v>
      </c>
      <c r="I288" s="259">
        <f t="shared" si="1027"/>
        <v>0</v>
      </c>
      <c r="J288" s="259">
        <f>$Y$288+$AN$288+$BC$288</f>
        <v>0</v>
      </c>
      <c r="K288" s="259">
        <f>$Z$288+$AO$288+$BD$288</f>
        <v>0</v>
      </c>
      <c r="L288" s="259">
        <f>$AA$288+$AP$288+$BE$288</f>
        <v>0</v>
      </c>
      <c r="M288" s="259">
        <f t="shared" si="1028"/>
        <v>0</v>
      </c>
      <c r="N288" s="259">
        <f t="shared" si="1029"/>
        <v>0</v>
      </c>
      <c r="O288" s="259">
        <f t="shared" si="1030"/>
        <v>0</v>
      </c>
      <c r="P288" s="259">
        <f t="shared" si="1031"/>
        <v>0</v>
      </c>
      <c r="Q288" s="282">
        <f t="shared" si="1032"/>
        <v>0</v>
      </c>
      <c r="S288" s="194">
        <f t="shared" si="932"/>
        <v>0</v>
      </c>
      <c r="T288" s="256" t="e">
        <f t="shared" si="933"/>
        <v>#DIV/0!</v>
      </c>
      <c r="U288" s="259">
        <v>0</v>
      </c>
      <c r="V288" s="259">
        <v>0</v>
      </c>
      <c r="W288" s="259">
        <v>0</v>
      </c>
      <c r="X288" s="259">
        <v>0</v>
      </c>
      <c r="Y288" s="259">
        <v>0</v>
      </c>
      <c r="Z288" s="259">
        <v>0</v>
      </c>
      <c r="AA288" s="259">
        <v>0</v>
      </c>
      <c r="AB288" s="259">
        <v>0</v>
      </c>
      <c r="AC288" s="259">
        <v>0</v>
      </c>
      <c r="AD288" s="259">
        <v>0</v>
      </c>
      <c r="AE288" s="259">
        <v>0</v>
      </c>
      <c r="AF288" s="282">
        <v>0</v>
      </c>
      <c r="AH288" s="194">
        <f t="shared" si="926"/>
        <v>0</v>
      </c>
      <c r="AI288" s="256" t="e">
        <f t="shared" si="928"/>
        <v>#DIV/0!</v>
      </c>
      <c r="AJ288" s="259">
        <v>0</v>
      </c>
      <c r="AK288" s="259">
        <v>0</v>
      </c>
      <c r="AL288" s="259">
        <v>0</v>
      </c>
      <c r="AM288" s="259">
        <v>0</v>
      </c>
      <c r="AN288" s="259">
        <v>0</v>
      </c>
      <c r="AO288" s="259">
        <v>0</v>
      </c>
      <c r="AP288" s="259">
        <v>0</v>
      </c>
      <c r="AQ288" s="259">
        <v>0</v>
      </c>
      <c r="AR288" s="259">
        <v>0</v>
      </c>
      <c r="AS288" s="259">
        <v>0</v>
      </c>
      <c r="AT288" s="259">
        <v>0</v>
      </c>
      <c r="AU288" s="282">
        <v>0</v>
      </c>
      <c r="AW288" s="194">
        <f t="shared" si="927"/>
        <v>0</v>
      </c>
      <c r="AX288" s="256" t="e">
        <f t="shared" si="929"/>
        <v>#DIV/0!</v>
      </c>
      <c r="AY288" s="259">
        <v>0</v>
      </c>
      <c r="AZ288" s="259">
        <v>0</v>
      </c>
      <c r="BA288" s="259">
        <v>0</v>
      </c>
      <c r="BB288" s="259">
        <v>0</v>
      </c>
      <c r="BC288" s="259">
        <v>0</v>
      </c>
      <c r="BD288" s="259">
        <v>0</v>
      </c>
      <c r="BE288" s="259">
        <v>0</v>
      </c>
      <c r="BF288" s="259">
        <v>0</v>
      </c>
      <c r="BG288" s="259">
        <v>0</v>
      </c>
      <c r="BH288" s="259">
        <v>0</v>
      </c>
      <c r="BI288" s="259">
        <v>0</v>
      </c>
      <c r="BJ288" s="282">
        <v>0</v>
      </c>
    </row>
    <row r="289" spans="1:62">
      <c r="A289" s="207">
        <v>6324</v>
      </c>
      <c r="B289" s="207" t="s">
        <v>420</v>
      </c>
      <c r="C289" s="199" t="s">
        <v>236</v>
      </c>
      <c r="D289" s="194">
        <f t="shared" si="930"/>
        <v>0</v>
      </c>
      <c r="E289" s="256" t="e">
        <f t="shared" si="931"/>
        <v>#DIV/0!</v>
      </c>
      <c r="F289" s="259">
        <f t="shared" si="1024"/>
        <v>0</v>
      </c>
      <c r="G289" s="259">
        <f t="shared" si="1025"/>
        <v>0</v>
      </c>
      <c r="H289" s="259">
        <f t="shared" si="1026"/>
        <v>0</v>
      </c>
      <c r="I289" s="259">
        <f t="shared" si="1027"/>
        <v>0</v>
      </c>
      <c r="J289" s="259">
        <f>$Y$289+$AN$289+$BC$289</f>
        <v>0</v>
      </c>
      <c r="K289" s="259">
        <f>$Z$289+$AO$289+$BD$289</f>
        <v>0</v>
      </c>
      <c r="L289" s="259">
        <f>$AA$289+$AP$289+$BE$289</f>
        <v>0</v>
      </c>
      <c r="M289" s="259">
        <f t="shared" si="1028"/>
        <v>0</v>
      </c>
      <c r="N289" s="259">
        <f t="shared" si="1029"/>
        <v>0</v>
      </c>
      <c r="O289" s="259">
        <f t="shared" si="1030"/>
        <v>0</v>
      </c>
      <c r="P289" s="259">
        <f t="shared" si="1031"/>
        <v>0</v>
      </c>
      <c r="Q289" s="282">
        <f t="shared" si="1032"/>
        <v>0</v>
      </c>
      <c r="S289" s="194">
        <f t="shared" si="932"/>
        <v>0</v>
      </c>
      <c r="T289" s="256" t="e">
        <f t="shared" si="933"/>
        <v>#DIV/0!</v>
      </c>
      <c r="U289" s="259">
        <v>0</v>
      </c>
      <c r="V289" s="259">
        <v>0</v>
      </c>
      <c r="W289" s="259">
        <v>0</v>
      </c>
      <c r="X289" s="259">
        <v>0</v>
      </c>
      <c r="Y289" s="259">
        <v>0</v>
      </c>
      <c r="Z289" s="259">
        <v>0</v>
      </c>
      <c r="AA289" s="259">
        <v>0</v>
      </c>
      <c r="AB289" s="259">
        <v>0</v>
      </c>
      <c r="AC289" s="259">
        <v>0</v>
      </c>
      <c r="AD289" s="259">
        <v>0</v>
      </c>
      <c r="AE289" s="259">
        <v>0</v>
      </c>
      <c r="AF289" s="282">
        <v>0</v>
      </c>
      <c r="AH289" s="194">
        <f t="shared" si="926"/>
        <v>0</v>
      </c>
      <c r="AI289" s="256" t="e">
        <f t="shared" si="928"/>
        <v>#DIV/0!</v>
      </c>
      <c r="AJ289" s="259">
        <v>0</v>
      </c>
      <c r="AK289" s="259">
        <v>0</v>
      </c>
      <c r="AL289" s="259">
        <v>0</v>
      </c>
      <c r="AM289" s="259">
        <v>0</v>
      </c>
      <c r="AN289" s="259">
        <v>0</v>
      </c>
      <c r="AO289" s="259">
        <v>0</v>
      </c>
      <c r="AP289" s="259">
        <v>0</v>
      </c>
      <c r="AQ289" s="259">
        <v>0</v>
      </c>
      <c r="AR289" s="259">
        <v>0</v>
      </c>
      <c r="AS289" s="259">
        <v>0</v>
      </c>
      <c r="AT289" s="259">
        <v>0</v>
      </c>
      <c r="AU289" s="282">
        <v>0</v>
      </c>
      <c r="AW289" s="194">
        <f t="shared" si="927"/>
        <v>0</v>
      </c>
      <c r="AX289" s="256" t="e">
        <f t="shared" si="929"/>
        <v>#DIV/0!</v>
      </c>
      <c r="AY289" s="259">
        <v>0</v>
      </c>
      <c r="AZ289" s="259">
        <v>0</v>
      </c>
      <c r="BA289" s="259">
        <v>0</v>
      </c>
      <c r="BB289" s="259">
        <v>0</v>
      </c>
      <c r="BC289" s="259">
        <v>0</v>
      </c>
      <c r="BD289" s="259">
        <v>0</v>
      </c>
      <c r="BE289" s="259">
        <v>0</v>
      </c>
      <c r="BF289" s="259">
        <v>0</v>
      </c>
      <c r="BG289" s="259">
        <v>0</v>
      </c>
      <c r="BH289" s="259">
        <v>0</v>
      </c>
      <c r="BI289" s="259">
        <v>0</v>
      </c>
      <c r="BJ289" s="282">
        <v>0</v>
      </c>
    </row>
    <row r="290" spans="1:62">
      <c r="A290" s="311"/>
      <c r="B290" s="311"/>
      <c r="C290" s="312" t="s">
        <v>46</v>
      </c>
      <c r="D290" s="313">
        <f t="shared" si="930"/>
        <v>0</v>
      </c>
      <c r="E290" s="345" t="e">
        <f t="shared" si="931"/>
        <v>#DIV/0!</v>
      </c>
      <c r="F290" s="313">
        <f t="shared" si="1024"/>
        <v>0</v>
      </c>
      <c r="G290" s="313">
        <f t="shared" si="1025"/>
        <v>0</v>
      </c>
      <c r="H290" s="313">
        <f t="shared" si="1026"/>
        <v>0</v>
      </c>
      <c r="I290" s="313">
        <f t="shared" si="1027"/>
        <v>0</v>
      </c>
      <c r="J290" s="313">
        <f>$Y$290+$AN$290+$BC$290</f>
        <v>0</v>
      </c>
      <c r="K290" s="313">
        <f>$Z$290+$AO$290+$BD$290</f>
        <v>0</v>
      </c>
      <c r="L290" s="313">
        <f>$AA$290+$AP$290+$BE$290</f>
        <v>0</v>
      </c>
      <c r="M290" s="313">
        <f t="shared" si="1028"/>
        <v>0</v>
      </c>
      <c r="N290" s="313">
        <f t="shared" si="1029"/>
        <v>0</v>
      </c>
      <c r="O290" s="313">
        <f t="shared" si="1030"/>
        <v>0</v>
      </c>
      <c r="P290" s="313">
        <f t="shared" si="1031"/>
        <v>0</v>
      </c>
      <c r="Q290" s="367">
        <f t="shared" si="1032"/>
        <v>0</v>
      </c>
      <c r="S290" s="313">
        <f t="shared" si="932"/>
        <v>0</v>
      </c>
      <c r="T290" s="345" t="e">
        <f t="shared" si="933"/>
        <v>#DIV/0!</v>
      </c>
      <c r="U290" s="313">
        <v>0</v>
      </c>
      <c r="V290" s="313">
        <v>0</v>
      </c>
      <c r="W290" s="313">
        <v>0</v>
      </c>
      <c r="X290" s="313">
        <v>0</v>
      </c>
      <c r="Y290" s="313">
        <v>0</v>
      </c>
      <c r="Z290" s="313">
        <v>0</v>
      </c>
      <c r="AA290" s="313">
        <v>0</v>
      </c>
      <c r="AB290" s="313">
        <v>0</v>
      </c>
      <c r="AC290" s="313">
        <v>0</v>
      </c>
      <c r="AD290" s="313">
        <v>0</v>
      </c>
      <c r="AE290" s="313">
        <v>0</v>
      </c>
      <c r="AF290" s="367">
        <v>0</v>
      </c>
      <c r="AH290" s="313">
        <f t="shared" si="926"/>
        <v>0</v>
      </c>
      <c r="AI290" s="345" t="e">
        <f t="shared" si="928"/>
        <v>#DIV/0!</v>
      </c>
      <c r="AJ290" s="313">
        <v>0</v>
      </c>
      <c r="AK290" s="313">
        <v>0</v>
      </c>
      <c r="AL290" s="313">
        <v>0</v>
      </c>
      <c r="AM290" s="313">
        <v>0</v>
      </c>
      <c r="AN290" s="313">
        <v>0</v>
      </c>
      <c r="AO290" s="313">
        <v>0</v>
      </c>
      <c r="AP290" s="313">
        <v>0</v>
      </c>
      <c r="AQ290" s="313">
        <v>0</v>
      </c>
      <c r="AR290" s="313">
        <v>0</v>
      </c>
      <c r="AS290" s="313">
        <v>0</v>
      </c>
      <c r="AT290" s="313">
        <v>0</v>
      </c>
      <c r="AU290" s="367">
        <v>0</v>
      </c>
      <c r="AW290" s="313">
        <f t="shared" si="927"/>
        <v>0</v>
      </c>
      <c r="AX290" s="345" t="e">
        <f t="shared" si="929"/>
        <v>#DIV/0!</v>
      </c>
      <c r="AY290" s="313">
        <v>0</v>
      </c>
      <c r="AZ290" s="313">
        <v>0</v>
      </c>
      <c r="BA290" s="313">
        <v>0</v>
      </c>
      <c r="BB290" s="313">
        <v>0</v>
      </c>
      <c r="BC290" s="313">
        <v>0</v>
      </c>
      <c r="BD290" s="313">
        <v>0</v>
      </c>
      <c r="BE290" s="313">
        <v>0</v>
      </c>
      <c r="BF290" s="313">
        <v>0</v>
      </c>
      <c r="BG290" s="313">
        <v>0</v>
      </c>
      <c r="BH290" s="313">
        <v>0</v>
      </c>
      <c r="BI290" s="313">
        <v>0</v>
      </c>
      <c r="BJ290" s="367">
        <v>0</v>
      </c>
    </row>
    <row r="291" spans="1:62">
      <c r="A291" s="341"/>
      <c r="B291" s="341"/>
      <c r="C291" s="309" t="s">
        <v>76</v>
      </c>
      <c r="D291" s="310">
        <f t="shared" si="930"/>
        <v>0</v>
      </c>
      <c r="E291" s="344" t="e">
        <f t="shared" si="931"/>
        <v>#DIV/0!</v>
      </c>
      <c r="F291" s="310">
        <f t="shared" ref="F291:Q291" si="1033">SUM(F285:F290)</f>
        <v>0</v>
      </c>
      <c r="G291" s="310">
        <f t="shared" si="1033"/>
        <v>0</v>
      </c>
      <c r="H291" s="310">
        <f t="shared" si="1033"/>
        <v>0</v>
      </c>
      <c r="I291" s="310">
        <f t="shared" si="1033"/>
        <v>0</v>
      </c>
      <c r="J291" s="310">
        <f t="shared" si="1033"/>
        <v>0</v>
      </c>
      <c r="K291" s="310">
        <f t="shared" si="1033"/>
        <v>0</v>
      </c>
      <c r="L291" s="310">
        <f t="shared" si="1033"/>
        <v>0</v>
      </c>
      <c r="M291" s="310">
        <f t="shared" si="1033"/>
        <v>0</v>
      </c>
      <c r="N291" s="310">
        <f t="shared" si="1033"/>
        <v>0</v>
      </c>
      <c r="O291" s="310">
        <f t="shared" si="1033"/>
        <v>0</v>
      </c>
      <c r="P291" s="310">
        <f t="shared" si="1033"/>
        <v>0</v>
      </c>
      <c r="Q291" s="364">
        <f t="shared" si="1033"/>
        <v>0</v>
      </c>
      <c r="S291" s="310">
        <f t="shared" si="932"/>
        <v>0</v>
      </c>
      <c r="T291" s="344" t="e">
        <f t="shared" si="933"/>
        <v>#DIV/0!</v>
      </c>
      <c r="U291" s="310">
        <f>SUM(U285:U290)</f>
        <v>0</v>
      </c>
      <c r="V291" s="310">
        <f t="shared" ref="V291:AF291" si="1034">SUM(V285:V290)</f>
        <v>0</v>
      </c>
      <c r="W291" s="310">
        <f t="shared" si="1034"/>
        <v>0</v>
      </c>
      <c r="X291" s="310">
        <f t="shared" si="1034"/>
        <v>0</v>
      </c>
      <c r="Y291" s="310">
        <f>SUM($Y$285:$Y$290)</f>
        <v>0</v>
      </c>
      <c r="Z291" s="310">
        <f>SUM($Z$285:$Z$290)</f>
        <v>0</v>
      </c>
      <c r="AA291" s="310">
        <f t="shared" si="1034"/>
        <v>0</v>
      </c>
      <c r="AB291" s="310">
        <f t="shared" si="1034"/>
        <v>0</v>
      </c>
      <c r="AC291" s="310">
        <f t="shared" si="1034"/>
        <v>0</v>
      </c>
      <c r="AD291" s="310">
        <f t="shared" si="1034"/>
        <v>0</v>
      </c>
      <c r="AE291" s="310">
        <f t="shared" si="1034"/>
        <v>0</v>
      </c>
      <c r="AF291" s="364">
        <f t="shared" si="1034"/>
        <v>0</v>
      </c>
      <c r="AH291" s="310">
        <f t="shared" si="926"/>
        <v>0</v>
      </c>
      <c r="AI291" s="344" t="e">
        <f t="shared" si="928"/>
        <v>#DIV/0!</v>
      </c>
      <c r="AJ291" s="310">
        <f>SUM(AJ285:AJ290)</f>
        <v>0</v>
      </c>
      <c r="AK291" s="310">
        <f t="shared" ref="AK291" si="1035">SUM(AK285:AK290)</f>
        <v>0</v>
      </c>
      <c r="AL291" s="310">
        <f t="shared" ref="AL291" si="1036">SUM(AL285:AL290)</f>
        <v>0</v>
      </c>
      <c r="AM291" s="310">
        <f t="shared" ref="AM291" si="1037">SUM(AM285:AM290)</f>
        <v>0</v>
      </c>
      <c r="AN291" s="310">
        <f t="shared" ref="AN291" si="1038">SUM(AN285:AN290)</f>
        <v>0</v>
      </c>
      <c r="AO291" s="310">
        <f t="shared" ref="AO291" si="1039">SUM(AO285:AO290)</f>
        <v>0</v>
      </c>
      <c r="AP291" s="310">
        <f t="shared" ref="AP291" si="1040">SUM(AP285:AP290)</f>
        <v>0</v>
      </c>
      <c r="AQ291" s="310">
        <f t="shared" ref="AQ291" si="1041">SUM(AQ285:AQ290)</f>
        <v>0</v>
      </c>
      <c r="AR291" s="310">
        <f t="shared" ref="AR291" si="1042">SUM(AR285:AR290)</f>
        <v>0</v>
      </c>
      <c r="AS291" s="310">
        <f t="shared" ref="AS291" si="1043">SUM(AS285:AS290)</f>
        <v>0</v>
      </c>
      <c r="AT291" s="310">
        <f t="shared" ref="AT291" si="1044">SUM(AT285:AT290)</f>
        <v>0</v>
      </c>
      <c r="AU291" s="364">
        <f t="shared" ref="AU291" si="1045">SUM(AU285:AU290)</f>
        <v>0</v>
      </c>
      <c r="AW291" s="310">
        <f t="shared" si="927"/>
        <v>0</v>
      </c>
      <c r="AX291" s="344" t="e">
        <f t="shared" si="929"/>
        <v>#DIV/0!</v>
      </c>
      <c r="AY291" s="310">
        <f>SUM(AY285:AY290)</f>
        <v>0</v>
      </c>
      <c r="AZ291" s="310">
        <f t="shared" ref="AZ291" si="1046">SUM(AZ285:AZ290)</f>
        <v>0</v>
      </c>
      <c r="BA291" s="310">
        <f t="shared" ref="BA291" si="1047">SUM(BA285:BA290)</f>
        <v>0</v>
      </c>
      <c r="BB291" s="310">
        <f t="shared" ref="BB291" si="1048">SUM(BB285:BB290)</f>
        <v>0</v>
      </c>
      <c r="BC291" s="310">
        <f t="shared" ref="BC291" si="1049">SUM(BC285:BC290)</f>
        <v>0</v>
      </c>
      <c r="BD291" s="310">
        <f t="shared" ref="BD291" si="1050">SUM(BD285:BD290)</f>
        <v>0</v>
      </c>
      <c r="BE291" s="310">
        <f t="shared" ref="BE291" si="1051">SUM(BE285:BE290)</f>
        <v>0</v>
      </c>
      <c r="BF291" s="310">
        <f t="shared" ref="BF291" si="1052">SUM(BF285:BF290)</f>
        <v>0</v>
      </c>
      <c r="BG291" s="310">
        <f t="shared" ref="BG291" si="1053">SUM(BG285:BG290)</f>
        <v>0</v>
      </c>
      <c r="BH291" s="310">
        <f t="shared" ref="BH291" si="1054">SUM(BH285:BH290)</f>
        <v>0</v>
      </c>
      <c r="BI291" s="310">
        <f t="shared" ref="BI291" si="1055">SUM(BI285:BI290)</f>
        <v>0</v>
      </c>
      <c r="BJ291" s="364">
        <f t="shared" ref="BJ291" si="1056">SUM(BJ285:BJ290)</f>
        <v>0</v>
      </c>
    </row>
    <row r="292" spans="1:62">
      <c r="A292" s="211">
        <v>6325</v>
      </c>
      <c r="B292" s="211" t="s">
        <v>421</v>
      </c>
      <c r="C292" s="212" t="s">
        <v>422</v>
      </c>
      <c r="D292" s="213">
        <f t="shared" si="930"/>
        <v>0</v>
      </c>
      <c r="E292" s="266" t="e">
        <f t="shared" si="931"/>
        <v>#DIV/0!</v>
      </c>
      <c r="F292" s="267">
        <f t="shared" ref="F292:F296" si="1057">U292+AJ292+AY292</f>
        <v>0</v>
      </c>
      <c r="G292" s="267">
        <f t="shared" ref="G292:G296" si="1058">V292+AK292+AZ292</f>
        <v>0</v>
      </c>
      <c r="H292" s="267">
        <f t="shared" ref="H292:H296" si="1059">W292+AL292+BA292</f>
        <v>0</v>
      </c>
      <c r="I292" s="267">
        <f t="shared" ref="I292:I296" si="1060">X292+AM292+BB292</f>
        <v>0</v>
      </c>
      <c r="J292" s="267">
        <f>$Y$292+$AN$292+$BC$292</f>
        <v>0</v>
      </c>
      <c r="K292" s="267">
        <f>$Z$292+$AO$292+$BD$292</f>
        <v>0</v>
      </c>
      <c r="L292" s="267">
        <f>$AA$292+$AP$292+$BE$292</f>
        <v>0</v>
      </c>
      <c r="M292" s="267">
        <f t="shared" ref="M292:M296" si="1061">AB292+AQ292+BF292</f>
        <v>0</v>
      </c>
      <c r="N292" s="267">
        <f t="shared" ref="N292:N296" si="1062">AC292+AR292+BG292</f>
        <v>0</v>
      </c>
      <c r="O292" s="267">
        <f t="shared" ref="O292:O296" si="1063">AD292+AS292+BH292</f>
        <v>0</v>
      </c>
      <c r="P292" s="267">
        <f t="shared" ref="P292:P296" si="1064">AE292+AT292+BI292</f>
        <v>0</v>
      </c>
      <c r="Q292" s="287">
        <f t="shared" ref="Q292:Q296" si="1065">AF292+AU292+BJ292</f>
        <v>0</v>
      </c>
      <c r="S292" s="213">
        <f t="shared" si="932"/>
        <v>0</v>
      </c>
      <c r="T292" s="266" t="e">
        <f t="shared" si="933"/>
        <v>#DIV/0!</v>
      </c>
      <c r="U292" s="267">
        <v>0</v>
      </c>
      <c r="V292" s="267">
        <v>0</v>
      </c>
      <c r="W292" s="267">
        <v>0</v>
      </c>
      <c r="X292" s="267">
        <v>0</v>
      </c>
      <c r="Y292" s="267">
        <v>0</v>
      </c>
      <c r="Z292" s="267">
        <v>0</v>
      </c>
      <c r="AA292" s="267">
        <v>0</v>
      </c>
      <c r="AB292" s="267">
        <v>0</v>
      </c>
      <c r="AC292" s="267">
        <v>0</v>
      </c>
      <c r="AD292" s="267">
        <v>0</v>
      </c>
      <c r="AE292" s="267">
        <v>0</v>
      </c>
      <c r="AF292" s="287">
        <v>0</v>
      </c>
      <c r="AH292" s="213">
        <f t="shared" si="926"/>
        <v>0</v>
      </c>
      <c r="AI292" s="266" t="e">
        <f t="shared" si="928"/>
        <v>#DIV/0!</v>
      </c>
      <c r="AJ292" s="267">
        <v>0</v>
      </c>
      <c r="AK292" s="267">
        <v>0</v>
      </c>
      <c r="AL292" s="267">
        <v>0</v>
      </c>
      <c r="AM292" s="267">
        <v>0</v>
      </c>
      <c r="AN292" s="267">
        <v>0</v>
      </c>
      <c r="AO292" s="267">
        <v>0</v>
      </c>
      <c r="AP292" s="267">
        <v>0</v>
      </c>
      <c r="AQ292" s="267">
        <v>0</v>
      </c>
      <c r="AR292" s="267">
        <v>0</v>
      </c>
      <c r="AS292" s="267">
        <v>0</v>
      </c>
      <c r="AT292" s="267">
        <v>0</v>
      </c>
      <c r="AU292" s="287">
        <v>0</v>
      </c>
      <c r="AW292" s="213">
        <f t="shared" si="927"/>
        <v>0</v>
      </c>
      <c r="AX292" s="266" t="e">
        <f t="shared" si="929"/>
        <v>#DIV/0!</v>
      </c>
      <c r="AY292" s="267">
        <v>0</v>
      </c>
      <c r="AZ292" s="267">
        <v>0</v>
      </c>
      <c r="BA292" s="267">
        <v>0</v>
      </c>
      <c r="BB292" s="267">
        <v>0</v>
      </c>
      <c r="BC292" s="267">
        <v>0</v>
      </c>
      <c r="BD292" s="267">
        <v>0</v>
      </c>
      <c r="BE292" s="267">
        <v>0</v>
      </c>
      <c r="BF292" s="267">
        <v>0</v>
      </c>
      <c r="BG292" s="267">
        <v>0</v>
      </c>
      <c r="BH292" s="267">
        <v>0</v>
      </c>
      <c r="BI292" s="267">
        <v>0</v>
      </c>
      <c r="BJ292" s="287">
        <v>0</v>
      </c>
    </row>
    <row r="293" spans="1:62">
      <c r="A293" s="207"/>
      <c r="B293" s="207"/>
      <c r="C293" s="199" t="s">
        <v>423</v>
      </c>
      <c r="D293" s="194">
        <f t="shared" si="930"/>
        <v>0</v>
      </c>
      <c r="E293" s="256" t="e">
        <f t="shared" si="931"/>
        <v>#DIV/0!</v>
      </c>
      <c r="F293" s="259">
        <f t="shared" si="1057"/>
        <v>0</v>
      </c>
      <c r="G293" s="259">
        <f t="shared" si="1058"/>
        <v>0</v>
      </c>
      <c r="H293" s="259">
        <f t="shared" si="1059"/>
        <v>0</v>
      </c>
      <c r="I293" s="259">
        <f t="shared" si="1060"/>
        <v>0</v>
      </c>
      <c r="J293" s="259">
        <f>$Y$293+$AN$293+$BC$293</f>
        <v>0</v>
      </c>
      <c r="K293" s="259">
        <f>$Z$293+$AO$293+$BD$293</f>
        <v>0</v>
      </c>
      <c r="L293" s="259">
        <f>$AA$293+$AP$293+$BE$293</f>
        <v>0</v>
      </c>
      <c r="M293" s="259">
        <f t="shared" si="1061"/>
        <v>0</v>
      </c>
      <c r="N293" s="259">
        <f t="shared" si="1062"/>
        <v>0</v>
      </c>
      <c r="O293" s="259">
        <f t="shared" si="1063"/>
        <v>0</v>
      </c>
      <c r="P293" s="259">
        <f t="shared" si="1064"/>
        <v>0</v>
      </c>
      <c r="Q293" s="282">
        <f t="shared" si="1065"/>
        <v>0</v>
      </c>
      <c r="S293" s="194">
        <f t="shared" si="932"/>
        <v>0</v>
      </c>
      <c r="T293" s="256" t="e">
        <f t="shared" si="933"/>
        <v>#DIV/0!</v>
      </c>
      <c r="U293" s="259">
        <v>0</v>
      </c>
      <c r="V293" s="259">
        <v>0</v>
      </c>
      <c r="W293" s="259">
        <v>0</v>
      </c>
      <c r="X293" s="259">
        <v>0</v>
      </c>
      <c r="Y293" s="259">
        <v>0</v>
      </c>
      <c r="Z293" s="259">
        <v>0</v>
      </c>
      <c r="AA293" s="259">
        <v>0</v>
      </c>
      <c r="AB293" s="259">
        <v>0</v>
      </c>
      <c r="AC293" s="259">
        <v>0</v>
      </c>
      <c r="AD293" s="259">
        <v>0</v>
      </c>
      <c r="AE293" s="259">
        <v>0</v>
      </c>
      <c r="AF293" s="282">
        <v>0</v>
      </c>
      <c r="AH293" s="194">
        <f t="shared" si="926"/>
        <v>0</v>
      </c>
      <c r="AI293" s="256" t="e">
        <f t="shared" si="928"/>
        <v>#DIV/0!</v>
      </c>
      <c r="AJ293" s="259">
        <v>0</v>
      </c>
      <c r="AK293" s="259">
        <v>0</v>
      </c>
      <c r="AL293" s="259">
        <v>0</v>
      </c>
      <c r="AM293" s="259">
        <v>0</v>
      </c>
      <c r="AN293" s="259">
        <v>0</v>
      </c>
      <c r="AO293" s="259">
        <v>0</v>
      </c>
      <c r="AP293" s="259">
        <v>0</v>
      </c>
      <c r="AQ293" s="259">
        <v>0</v>
      </c>
      <c r="AR293" s="259">
        <v>0</v>
      </c>
      <c r="AS293" s="259">
        <v>0</v>
      </c>
      <c r="AT293" s="259">
        <v>0</v>
      </c>
      <c r="AU293" s="282">
        <v>0</v>
      </c>
      <c r="AW293" s="194">
        <f t="shared" si="927"/>
        <v>0</v>
      </c>
      <c r="AX293" s="256" t="e">
        <f t="shared" si="929"/>
        <v>#DIV/0!</v>
      </c>
      <c r="AY293" s="259">
        <v>0</v>
      </c>
      <c r="AZ293" s="259">
        <v>0</v>
      </c>
      <c r="BA293" s="259">
        <v>0</v>
      </c>
      <c r="BB293" s="259">
        <v>0</v>
      </c>
      <c r="BC293" s="259">
        <v>0</v>
      </c>
      <c r="BD293" s="259">
        <v>0</v>
      </c>
      <c r="BE293" s="259">
        <v>0</v>
      </c>
      <c r="BF293" s="259">
        <v>0</v>
      </c>
      <c r="BG293" s="259">
        <v>0</v>
      </c>
      <c r="BH293" s="259">
        <v>0</v>
      </c>
      <c r="BI293" s="259">
        <v>0</v>
      </c>
      <c r="BJ293" s="282">
        <v>0</v>
      </c>
    </row>
    <row r="294" spans="1:62">
      <c r="A294" s="207">
        <v>6325</v>
      </c>
      <c r="B294" s="207" t="s">
        <v>424</v>
      </c>
      <c r="C294" s="199" t="s">
        <v>285</v>
      </c>
      <c r="D294" s="194">
        <f t="shared" si="930"/>
        <v>0</v>
      </c>
      <c r="E294" s="256" t="e">
        <f t="shared" si="931"/>
        <v>#DIV/0!</v>
      </c>
      <c r="F294" s="259">
        <f t="shared" si="1057"/>
        <v>0</v>
      </c>
      <c r="G294" s="259">
        <f t="shared" si="1058"/>
        <v>0</v>
      </c>
      <c r="H294" s="259">
        <f t="shared" si="1059"/>
        <v>0</v>
      </c>
      <c r="I294" s="259">
        <f t="shared" si="1060"/>
        <v>0</v>
      </c>
      <c r="J294" s="259">
        <f>$Y$294+$AN$294+$BC$294</f>
        <v>0</v>
      </c>
      <c r="K294" s="259">
        <f>$Z$294+$AO$294+$BD$294</f>
        <v>0</v>
      </c>
      <c r="L294" s="259">
        <f>$AA$294+$AP$294+$BE$294</f>
        <v>0</v>
      </c>
      <c r="M294" s="259">
        <f t="shared" si="1061"/>
        <v>0</v>
      </c>
      <c r="N294" s="259">
        <f t="shared" si="1062"/>
        <v>0</v>
      </c>
      <c r="O294" s="259">
        <f t="shared" si="1063"/>
        <v>0</v>
      </c>
      <c r="P294" s="259">
        <f t="shared" si="1064"/>
        <v>0</v>
      </c>
      <c r="Q294" s="282">
        <f t="shared" si="1065"/>
        <v>0</v>
      </c>
      <c r="S294" s="194">
        <f t="shared" si="932"/>
        <v>0</v>
      </c>
      <c r="T294" s="256" t="e">
        <f t="shared" si="933"/>
        <v>#DIV/0!</v>
      </c>
      <c r="U294" s="259">
        <v>0</v>
      </c>
      <c r="V294" s="259">
        <v>0</v>
      </c>
      <c r="W294" s="259">
        <v>0</v>
      </c>
      <c r="X294" s="259">
        <v>0</v>
      </c>
      <c r="Y294" s="259">
        <v>0</v>
      </c>
      <c r="Z294" s="259">
        <v>0</v>
      </c>
      <c r="AA294" s="259">
        <v>0</v>
      </c>
      <c r="AB294" s="259">
        <v>0</v>
      </c>
      <c r="AC294" s="259">
        <v>0</v>
      </c>
      <c r="AD294" s="259">
        <v>0</v>
      </c>
      <c r="AE294" s="259">
        <v>0</v>
      </c>
      <c r="AF294" s="282">
        <v>0</v>
      </c>
      <c r="AH294" s="194">
        <f t="shared" si="926"/>
        <v>0</v>
      </c>
      <c r="AI294" s="256" t="e">
        <f t="shared" si="928"/>
        <v>#DIV/0!</v>
      </c>
      <c r="AJ294" s="259">
        <v>0</v>
      </c>
      <c r="AK294" s="259">
        <v>0</v>
      </c>
      <c r="AL294" s="259">
        <v>0</v>
      </c>
      <c r="AM294" s="259">
        <v>0</v>
      </c>
      <c r="AN294" s="259">
        <v>0</v>
      </c>
      <c r="AO294" s="259">
        <v>0</v>
      </c>
      <c r="AP294" s="259">
        <v>0</v>
      </c>
      <c r="AQ294" s="259">
        <v>0</v>
      </c>
      <c r="AR294" s="259">
        <v>0</v>
      </c>
      <c r="AS294" s="259">
        <v>0</v>
      </c>
      <c r="AT294" s="259">
        <v>0</v>
      </c>
      <c r="AU294" s="282">
        <v>0</v>
      </c>
      <c r="AW294" s="194">
        <f t="shared" si="927"/>
        <v>0</v>
      </c>
      <c r="AX294" s="256" t="e">
        <f t="shared" si="929"/>
        <v>#DIV/0!</v>
      </c>
      <c r="AY294" s="259">
        <v>0</v>
      </c>
      <c r="AZ294" s="259">
        <v>0</v>
      </c>
      <c r="BA294" s="259">
        <v>0</v>
      </c>
      <c r="BB294" s="259">
        <v>0</v>
      </c>
      <c r="BC294" s="259">
        <v>0</v>
      </c>
      <c r="BD294" s="259">
        <v>0</v>
      </c>
      <c r="BE294" s="259">
        <v>0</v>
      </c>
      <c r="BF294" s="259">
        <v>0</v>
      </c>
      <c r="BG294" s="259">
        <v>0</v>
      </c>
      <c r="BH294" s="259">
        <v>0</v>
      </c>
      <c r="BI294" s="259">
        <v>0</v>
      </c>
      <c r="BJ294" s="282">
        <v>0</v>
      </c>
    </row>
    <row r="295" spans="1:62">
      <c r="A295" s="207">
        <v>6325</v>
      </c>
      <c r="B295" s="207" t="s">
        <v>425</v>
      </c>
      <c r="C295" s="199" t="s">
        <v>426</v>
      </c>
      <c r="D295" s="194">
        <f t="shared" si="930"/>
        <v>0</v>
      </c>
      <c r="E295" s="256" t="e">
        <f t="shared" si="931"/>
        <v>#DIV/0!</v>
      </c>
      <c r="F295" s="259">
        <f t="shared" si="1057"/>
        <v>0</v>
      </c>
      <c r="G295" s="259">
        <f t="shared" si="1058"/>
        <v>0</v>
      </c>
      <c r="H295" s="259">
        <f t="shared" si="1059"/>
        <v>0</v>
      </c>
      <c r="I295" s="259">
        <f t="shared" si="1060"/>
        <v>0</v>
      </c>
      <c r="J295" s="259">
        <f>$Y$295+$AN$295+$BC$295</f>
        <v>0</v>
      </c>
      <c r="K295" s="259">
        <f>$Z$295+$AO$295+$BD$295</f>
        <v>0</v>
      </c>
      <c r="L295" s="259">
        <f>$AA$295+$AP$295+$BE$295</f>
        <v>0</v>
      </c>
      <c r="M295" s="259">
        <f t="shared" si="1061"/>
        <v>0</v>
      </c>
      <c r="N295" s="259">
        <f t="shared" si="1062"/>
        <v>0</v>
      </c>
      <c r="O295" s="259">
        <f t="shared" si="1063"/>
        <v>0</v>
      </c>
      <c r="P295" s="259">
        <f t="shared" si="1064"/>
        <v>0</v>
      </c>
      <c r="Q295" s="282">
        <f t="shared" si="1065"/>
        <v>0</v>
      </c>
      <c r="S295" s="194">
        <f t="shared" si="932"/>
        <v>0</v>
      </c>
      <c r="T295" s="256" t="e">
        <f t="shared" si="933"/>
        <v>#DIV/0!</v>
      </c>
      <c r="U295" s="259">
        <v>0</v>
      </c>
      <c r="V295" s="259">
        <v>0</v>
      </c>
      <c r="W295" s="259">
        <v>0</v>
      </c>
      <c r="X295" s="259">
        <v>0</v>
      </c>
      <c r="Y295" s="259">
        <v>0</v>
      </c>
      <c r="Z295" s="259">
        <v>0</v>
      </c>
      <c r="AA295" s="259">
        <v>0</v>
      </c>
      <c r="AB295" s="259">
        <v>0</v>
      </c>
      <c r="AC295" s="259">
        <v>0</v>
      </c>
      <c r="AD295" s="259">
        <v>0</v>
      </c>
      <c r="AE295" s="259">
        <v>0</v>
      </c>
      <c r="AF295" s="282">
        <v>0</v>
      </c>
      <c r="AH295" s="194">
        <f t="shared" si="926"/>
        <v>0</v>
      </c>
      <c r="AI295" s="256" t="e">
        <f t="shared" si="928"/>
        <v>#DIV/0!</v>
      </c>
      <c r="AJ295" s="259">
        <v>0</v>
      </c>
      <c r="AK295" s="259">
        <v>0</v>
      </c>
      <c r="AL295" s="259">
        <v>0</v>
      </c>
      <c r="AM295" s="259">
        <v>0</v>
      </c>
      <c r="AN295" s="259">
        <v>0</v>
      </c>
      <c r="AO295" s="259">
        <v>0</v>
      </c>
      <c r="AP295" s="259">
        <v>0</v>
      </c>
      <c r="AQ295" s="259">
        <v>0</v>
      </c>
      <c r="AR295" s="259">
        <v>0</v>
      </c>
      <c r="AS295" s="259">
        <v>0</v>
      </c>
      <c r="AT295" s="259">
        <v>0</v>
      </c>
      <c r="AU295" s="282">
        <v>0</v>
      </c>
      <c r="AW295" s="194">
        <f t="shared" si="927"/>
        <v>0</v>
      </c>
      <c r="AX295" s="256" t="e">
        <f t="shared" si="929"/>
        <v>#DIV/0!</v>
      </c>
      <c r="AY295" s="259">
        <v>0</v>
      </c>
      <c r="AZ295" s="259">
        <v>0</v>
      </c>
      <c r="BA295" s="259">
        <v>0</v>
      </c>
      <c r="BB295" s="259">
        <v>0</v>
      </c>
      <c r="BC295" s="259">
        <v>0</v>
      </c>
      <c r="BD295" s="259">
        <v>0</v>
      </c>
      <c r="BE295" s="259">
        <v>0</v>
      </c>
      <c r="BF295" s="259">
        <v>0</v>
      </c>
      <c r="BG295" s="259">
        <v>0</v>
      </c>
      <c r="BH295" s="259">
        <v>0</v>
      </c>
      <c r="BI295" s="259">
        <v>0</v>
      </c>
      <c r="BJ295" s="282">
        <v>0</v>
      </c>
    </row>
    <row r="296" spans="1:62">
      <c r="A296" s="311"/>
      <c r="B296" s="311"/>
      <c r="C296" s="312" t="s">
        <v>46</v>
      </c>
      <c r="D296" s="313">
        <f t="shared" si="930"/>
        <v>0</v>
      </c>
      <c r="E296" s="345" t="e">
        <f t="shared" si="931"/>
        <v>#DIV/0!</v>
      </c>
      <c r="F296" s="313">
        <f t="shared" si="1057"/>
        <v>0</v>
      </c>
      <c r="G296" s="313">
        <f t="shared" si="1058"/>
        <v>0</v>
      </c>
      <c r="H296" s="313">
        <f t="shared" si="1059"/>
        <v>0</v>
      </c>
      <c r="I296" s="313">
        <f t="shared" si="1060"/>
        <v>0</v>
      </c>
      <c r="J296" s="313">
        <f>$Y$296+$AN$296+$BC$296</f>
        <v>0</v>
      </c>
      <c r="K296" s="313">
        <f>$Z$296+$AO$296+$BD$296</f>
        <v>0</v>
      </c>
      <c r="L296" s="313">
        <f>$AA$296+$AP$296+$BE$296</f>
        <v>0</v>
      </c>
      <c r="M296" s="313">
        <f t="shared" si="1061"/>
        <v>0</v>
      </c>
      <c r="N296" s="313">
        <f t="shared" si="1062"/>
        <v>0</v>
      </c>
      <c r="O296" s="313">
        <f t="shared" si="1063"/>
        <v>0</v>
      </c>
      <c r="P296" s="313">
        <f t="shared" si="1064"/>
        <v>0</v>
      </c>
      <c r="Q296" s="367">
        <f t="shared" si="1065"/>
        <v>0</v>
      </c>
      <c r="S296" s="313">
        <f t="shared" si="932"/>
        <v>0</v>
      </c>
      <c r="T296" s="345" t="e">
        <f t="shared" si="933"/>
        <v>#DIV/0!</v>
      </c>
      <c r="U296" s="313">
        <v>0</v>
      </c>
      <c r="V296" s="313">
        <v>0</v>
      </c>
      <c r="W296" s="313">
        <v>0</v>
      </c>
      <c r="X296" s="313">
        <v>0</v>
      </c>
      <c r="Y296" s="313">
        <v>0</v>
      </c>
      <c r="Z296" s="313">
        <v>0</v>
      </c>
      <c r="AA296" s="313">
        <v>0</v>
      </c>
      <c r="AB296" s="313">
        <v>0</v>
      </c>
      <c r="AC296" s="313">
        <v>0</v>
      </c>
      <c r="AD296" s="313">
        <v>0</v>
      </c>
      <c r="AE296" s="313">
        <v>0</v>
      </c>
      <c r="AF296" s="367">
        <v>0</v>
      </c>
      <c r="AH296" s="313">
        <f t="shared" si="926"/>
        <v>0</v>
      </c>
      <c r="AI296" s="345" t="e">
        <f t="shared" si="928"/>
        <v>#DIV/0!</v>
      </c>
      <c r="AJ296" s="313">
        <v>0</v>
      </c>
      <c r="AK296" s="313">
        <v>0</v>
      </c>
      <c r="AL296" s="313">
        <v>0</v>
      </c>
      <c r="AM296" s="313">
        <v>0</v>
      </c>
      <c r="AN296" s="313">
        <v>0</v>
      </c>
      <c r="AO296" s="313">
        <v>0</v>
      </c>
      <c r="AP296" s="313">
        <v>0</v>
      </c>
      <c r="AQ296" s="313">
        <v>0</v>
      </c>
      <c r="AR296" s="313">
        <v>0</v>
      </c>
      <c r="AS296" s="313">
        <v>0</v>
      </c>
      <c r="AT296" s="313">
        <v>0</v>
      </c>
      <c r="AU296" s="367">
        <v>0</v>
      </c>
      <c r="AW296" s="313">
        <f t="shared" si="927"/>
        <v>0</v>
      </c>
      <c r="AX296" s="345" t="e">
        <f t="shared" si="929"/>
        <v>#DIV/0!</v>
      </c>
      <c r="AY296" s="313">
        <v>0</v>
      </c>
      <c r="AZ296" s="313">
        <v>0</v>
      </c>
      <c r="BA296" s="313">
        <v>0</v>
      </c>
      <c r="BB296" s="313">
        <v>0</v>
      </c>
      <c r="BC296" s="313">
        <v>0</v>
      </c>
      <c r="BD296" s="313">
        <v>0</v>
      </c>
      <c r="BE296" s="313">
        <v>0</v>
      </c>
      <c r="BF296" s="313">
        <v>0</v>
      </c>
      <c r="BG296" s="313">
        <v>0</v>
      </c>
      <c r="BH296" s="313">
        <v>0</v>
      </c>
      <c r="BI296" s="313">
        <v>0</v>
      </c>
      <c r="BJ296" s="367">
        <v>0</v>
      </c>
    </row>
    <row r="297" spans="1:62">
      <c r="A297" s="341"/>
      <c r="B297" s="341"/>
      <c r="C297" s="309" t="s">
        <v>76</v>
      </c>
      <c r="D297" s="310">
        <f t="shared" si="930"/>
        <v>0</v>
      </c>
      <c r="E297" s="344" t="e">
        <f t="shared" si="931"/>
        <v>#DIV/0!</v>
      </c>
      <c r="F297" s="310">
        <f t="shared" ref="F297:Q297" si="1066">SUM(F292:F296)</f>
        <v>0</v>
      </c>
      <c r="G297" s="310">
        <f t="shared" si="1066"/>
        <v>0</v>
      </c>
      <c r="H297" s="310">
        <f t="shared" si="1066"/>
        <v>0</v>
      </c>
      <c r="I297" s="310">
        <f t="shared" si="1066"/>
        <v>0</v>
      </c>
      <c r="J297" s="310">
        <f t="shared" si="1066"/>
        <v>0</v>
      </c>
      <c r="K297" s="310">
        <f t="shared" si="1066"/>
        <v>0</v>
      </c>
      <c r="L297" s="310">
        <f t="shared" si="1066"/>
        <v>0</v>
      </c>
      <c r="M297" s="310">
        <f t="shared" si="1066"/>
        <v>0</v>
      </c>
      <c r="N297" s="310">
        <f t="shared" si="1066"/>
        <v>0</v>
      </c>
      <c r="O297" s="310">
        <f t="shared" si="1066"/>
        <v>0</v>
      </c>
      <c r="P297" s="310">
        <f t="shared" si="1066"/>
        <v>0</v>
      </c>
      <c r="Q297" s="364">
        <f t="shared" si="1066"/>
        <v>0</v>
      </c>
      <c r="S297" s="310">
        <f t="shared" si="932"/>
        <v>0</v>
      </c>
      <c r="T297" s="344" t="e">
        <f t="shared" si="933"/>
        <v>#DIV/0!</v>
      </c>
      <c r="U297" s="310">
        <f>SUM(U292:U296)</f>
        <v>0</v>
      </c>
      <c r="V297" s="310">
        <f t="shared" ref="V297:AF297" si="1067">SUM(V292:V296)</f>
        <v>0</v>
      </c>
      <c r="W297" s="310">
        <f t="shared" si="1067"/>
        <v>0</v>
      </c>
      <c r="X297" s="310">
        <f t="shared" si="1067"/>
        <v>0</v>
      </c>
      <c r="Y297" s="310">
        <f>SUM($Y$292:$Y$296)</f>
        <v>0</v>
      </c>
      <c r="Z297" s="310">
        <f>SUM($Z$292:$Z$296)</f>
        <v>0</v>
      </c>
      <c r="AA297" s="310">
        <f t="shared" si="1067"/>
        <v>0</v>
      </c>
      <c r="AB297" s="310">
        <f t="shared" si="1067"/>
        <v>0</v>
      </c>
      <c r="AC297" s="310">
        <f t="shared" si="1067"/>
        <v>0</v>
      </c>
      <c r="AD297" s="310">
        <f t="shared" si="1067"/>
        <v>0</v>
      </c>
      <c r="AE297" s="310">
        <f t="shared" si="1067"/>
        <v>0</v>
      </c>
      <c r="AF297" s="364">
        <f t="shared" si="1067"/>
        <v>0</v>
      </c>
      <c r="AH297" s="310">
        <f t="shared" si="926"/>
        <v>0</v>
      </c>
      <c r="AI297" s="344" t="e">
        <f t="shared" si="928"/>
        <v>#DIV/0!</v>
      </c>
      <c r="AJ297" s="310">
        <f>SUM(AJ292:AJ296)</f>
        <v>0</v>
      </c>
      <c r="AK297" s="310">
        <f t="shared" ref="AK297" si="1068">SUM(AK292:AK296)</f>
        <v>0</v>
      </c>
      <c r="AL297" s="310">
        <f t="shared" ref="AL297" si="1069">SUM(AL292:AL296)</f>
        <v>0</v>
      </c>
      <c r="AM297" s="310">
        <f t="shared" ref="AM297" si="1070">SUM(AM292:AM296)</f>
        <v>0</v>
      </c>
      <c r="AN297" s="310">
        <f t="shared" ref="AN297" si="1071">SUM(AN292:AN296)</f>
        <v>0</v>
      </c>
      <c r="AO297" s="310">
        <f t="shared" ref="AO297" si="1072">SUM(AO292:AO296)</f>
        <v>0</v>
      </c>
      <c r="AP297" s="310">
        <f t="shared" ref="AP297" si="1073">SUM(AP292:AP296)</f>
        <v>0</v>
      </c>
      <c r="AQ297" s="310">
        <f t="shared" ref="AQ297" si="1074">SUM(AQ292:AQ296)</f>
        <v>0</v>
      </c>
      <c r="AR297" s="310">
        <f t="shared" ref="AR297" si="1075">SUM(AR292:AR296)</f>
        <v>0</v>
      </c>
      <c r="AS297" s="310">
        <f t="shared" ref="AS297" si="1076">SUM(AS292:AS296)</f>
        <v>0</v>
      </c>
      <c r="AT297" s="310">
        <f t="shared" ref="AT297" si="1077">SUM(AT292:AT296)</f>
        <v>0</v>
      </c>
      <c r="AU297" s="364">
        <f t="shared" ref="AU297" si="1078">SUM(AU292:AU296)</f>
        <v>0</v>
      </c>
      <c r="AW297" s="310">
        <f t="shared" si="927"/>
        <v>0</v>
      </c>
      <c r="AX297" s="344" t="e">
        <f t="shared" si="929"/>
        <v>#DIV/0!</v>
      </c>
      <c r="AY297" s="310">
        <f>SUM(AY292:AY296)</f>
        <v>0</v>
      </c>
      <c r="AZ297" s="310">
        <f t="shared" ref="AZ297" si="1079">SUM(AZ292:AZ296)</f>
        <v>0</v>
      </c>
      <c r="BA297" s="310">
        <f t="shared" ref="BA297" si="1080">SUM(BA292:BA296)</f>
        <v>0</v>
      </c>
      <c r="BB297" s="310">
        <f t="shared" ref="BB297" si="1081">SUM(BB292:BB296)</f>
        <v>0</v>
      </c>
      <c r="BC297" s="310">
        <f t="shared" ref="BC297" si="1082">SUM(BC292:BC296)</f>
        <v>0</v>
      </c>
      <c r="BD297" s="310">
        <f t="shared" ref="BD297" si="1083">SUM(BD292:BD296)</f>
        <v>0</v>
      </c>
      <c r="BE297" s="310">
        <f t="shared" ref="BE297" si="1084">SUM(BE292:BE296)</f>
        <v>0</v>
      </c>
      <c r="BF297" s="310">
        <f t="shared" ref="BF297" si="1085">SUM(BF292:BF296)</f>
        <v>0</v>
      </c>
      <c r="BG297" s="310">
        <f t="shared" ref="BG297" si="1086">SUM(BG292:BG296)</f>
        <v>0</v>
      </c>
      <c r="BH297" s="310">
        <f t="shared" ref="BH297" si="1087">SUM(BH292:BH296)</f>
        <v>0</v>
      </c>
      <c r="BI297" s="310">
        <f t="shared" ref="BI297" si="1088">SUM(BI292:BI296)</f>
        <v>0</v>
      </c>
      <c r="BJ297" s="364">
        <f t="shared" ref="BJ297" si="1089">SUM(BJ292:BJ296)</f>
        <v>0</v>
      </c>
    </row>
    <row r="298" spans="1:62">
      <c r="A298" s="211">
        <v>6326</v>
      </c>
      <c r="B298" s="211">
        <v>6326010101</v>
      </c>
      <c r="C298" s="212" t="s">
        <v>251</v>
      </c>
      <c r="D298" s="213">
        <f t="shared" si="930"/>
        <v>0</v>
      </c>
      <c r="E298" s="266" t="e">
        <f t="shared" si="931"/>
        <v>#DIV/0!</v>
      </c>
      <c r="F298" s="267">
        <f t="shared" ref="F298:F314" si="1090">U298+AJ298+AY298</f>
        <v>0</v>
      </c>
      <c r="G298" s="267">
        <f t="shared" ref="G298:G314" si="1091">V298+AK298+AZ298</f>
        <v>0</v>
      </c>
      <c r="H298" s="267">
        <f t="shared" ref="H298:H314" si="1092">W298+AL298+BA298</f>
        <v>0</v>
      </c>
      <c r="I298" s="267">
        <f t="shared" ref="I298:I314" si="1093">X298+AM298+BB298</f>
        <v>0</v>
      </c>
      <c r="J298" s="267">
        <f>$Y$298+$AN$298+$BC$298</f>
        <v>0</v>
      </c>
      <c r="K298" s="267">
        <f>$Z$298+$AO$298+$BD$298</f>
        <v>0</v>
      </c>
      <c r="L298" s="267">
        <f>$AA$298+$AP$298+$BE$298</f>
        <v>0</v>
      </c>
      <c r="M298" s="267">
        <f t="shared" ref="M298:M314" si="1094">AB298+AQ298+BF298</f>
        <v>0</v>
      </c>
      <c r="N298" s="267">
        <f t="shared" ref="N298:N314" si="1095">AC298+AR298+BG298</f>
        <v>0</v>
      </c>
      <c r="O298" s="267">
        <f t="shared" ref="O298:O314" si="1096">AD298+AS298+BH298</f>
        <v>0</v>
      </c>
      <c r="P298" s="267">
        <f t="shared" ref="P298:P314" si="1097">AE298+AT298+BI298</f>
        <v>0</v>
      </c>
      <c r="Q298" s="287">
        <f t="shared" ref="Q298:Q314" si="1098">AF298+AU298+BJ298</f>
        <v>0</v>
      </c>
      <c r="S298" s="213">
        <f t="shared" si="932"/>
        <v>0</v>
      </c>
      <c r="T298" s="266" t="e">
        <f t="shared" si="933"/>
        <v>#DIV/0!</v>
      </c>
      <c r="U298" s="267">
        <v>0</v>
      </c>
      <c r="V298" s="267">
        <v>0</v>
      </c>
      <c r="W298" s="267">
        <v>0</v>
      </c>
      <c r="X298" s="267">
        <v>0</v>
      </c>
      <c r="Y298" s="267">
        <v>0</v>
      </c>
      <c r="Z298" s="267">
        <v>0</v>
      </c>
      <c r="AA298" s="267">
        <v>0</v>
      </c>
      <c r="AB298" s="267">
        <v>0</v>
      </c>
      <c r="AC298" s="267">
        <v>0</v>
      </c>
      <c r="AD298" s="267">
        <v>0</v>
      </c>
      <c r="AE298" s="267">
        <v>0</v>
      </c>
      <c r="AF298" s="287">
        <v>0</v>
      </c>
      <c r="AH298" s="213">
        <f t="shared" si="926"/>
        <v>0</v>
      </c>
      <c r="AI298" s="266" t="e">
        <f t="shared" si="928"/>
        <v>#DIV/0!</v>
      </c>
      <c r="AJ298" s="267">
        <v>0</v>
      </c>
      <c r="AK298" s="267">
        <v>0</v>
      </c>
      <c r="AL298" s="267">
        <v>0</v>
      </c>
      <c r="AM298" s="267">
        <v>0</v>
      </c>
      <c r="AN298" s="267">
        <v>0</v>
      </c>
      <c r="AO298" s="267">
        <v>0</v>
      </c>
      <c r="AP298" s="267">
        <v>0</v>
      </c>
      <c r="AQ298" s="267">
        <v>0</v>
      </c>
      <c r="AR298" s="267">
        <v>0</v>
      </c>
      <c r="AS298" s="267">
        <v>0</v>
      </c>
      <c r="AT298" s="267">
        <v>0</v>
      </c>
      <c r="AU298" s="287">
        <v>0</v>
      </c>
      <c r="AW298" s="213">
        <f t="shared" si="927"/>
        <v>0</v>
      </c>
      <c r="AX298" s="266" t="e">
        <f t="shared" si="929"/>
        <v>#DIV/0!</v>
      </c>
      <c r="AY298" s="267">
        <v>0</v>
      </c>
      <c r="AZ298" s="267">
        <v>0</v>
      </c>
      <c r="BA298" s="267">
        <v>0</v>
      </c>
      <c r="BB298" s="267">
        <v>0</v>
      </c>
      <c r="BC298" s="267">
        <v>0</v>
      </c>
      <c r="BD298" s="267">
        <v>0</v>
      </c>
      <c r="BE298" s="267">
        <v>0</v>
      </c>
      <c r="BF298" s="267">
        <v>0</v>
      </c>
      <c r="BG298" s="267">
        <v>0</v>
      </c>
      <c r="BH298" s="267">
        <v>0</v>
      </c>
      <c r="BI298" s="267">
        <v>0</v>
      </c>
      <c r="BJ298" s="287">
        <v>0</v>
      </c>
    </row>
    <row r="299" spans="1:62">
      <c r="A299" s="207">
        <v>6326</v>
      </c>
      <c r="B299" s="207" t="s">
        <v>427</v>
      </c>
      <c r="C299" s="199" t="s">
        <v>428</v>
      </c>
      <c r="D299" s="194">
        <f t="shared" si="930"/>
        <v>0</v>
      </c>
      <c r="E299" s="256" t="e">
        <f t="shared" si="931"/>
        <v>#DIV/0!</v>
      </c>
      <c r="F299" s="259">
        <f t="shared" si="1090"/>
        <v>0</v>
      </c>
      <c r="G299" s="259">
        <f t="shared" si="1091"/>
        <v>0</v>
      </c>
      <c r="H299" s="259">
        <f t="shared" si="1092"/>
        <v>0</v>
      </c>
      <c r="I299" s="259">
        <f t="shared" si="1093"/>
        <v>0</v>
      </c>
      <c r="J299" s="259">
        <f>$Y$299+$AN$299+$BC$299</f>
        <v>0</v>
      </c>
      <c r="K299" s="259">
        <f>$Z$299+$AO$299+$BD$299</f>
        <v>0</v>
      </c>
      <c r="L299" s="259">
        <f>$AA$299+$AP$299+$BE$299</f>
        <v>0</v>
      </c>
      <c r="M299" s="259">
        <f t="shared" si="1094"/>
        <v>0</v>
      </c>
      <c r="N299" s="259">
        <f t="shared" si="1095"/>
        <v>0</v>
      </c>
      <c r="O299" s="259">
        <f t="shared" si="1096"/>
        <v>0</v>
      </c>
      <c r="P299" s="259">
        <f t="shared" si="1097"/>
        <v>0</v>
      </c>
      <c r="Q299" s="282">
        <f t="shared" si="1098"/>
        <v>0</v>
      </c>
      <c r="S299" s="194">
        <f t="shared" si="932"/>
        <v>0</v>
      </c>
      <c r="T299" s="256" t="e">
        <f t="shared" si="933"/>
        <v>#DIV/0!</v>
      </c>
      <c r="U299" s="259">
        <v>0</v>
      </c>
      <c r="V299" s="259">
        <v>0</v>
      </c>
      <c r="W299" s="259">
        <v>0</v>
      </c>
      <c r="X299" s="259">
        <v>0</v>
      </c>
      <c r="Y299" s="259">
        <v>0</v>
      </c>
      <c r="Z299" s="259">
        <v>0</v>
      </c>
      <c r="AA299" s="259">
        <v>0</v>
      </c>
      <c r="AB299" s="259">
        <v>0</v>
      </c>
      <c r="AC299" s="259">
        <v>0</v>
      </c>
      <c r="AD299" s="259">
        <v>0</v>
      </c>
      <c r="AE299" s="259">
        <v>0</v>
      </c>
      <c r="AF299" s="282">
        <v>0</v>
      </c>
      <c r="AH299" s="194">
        <f t="shared" si="926"/>
        <v>0</v>
      </c>
      <c r="AI299" s="256" t="e">
        <f t="shared" si="928"/>
        <v>#DIV/0!</v>
      </c>
      <c r="AJ299" s="259">
        <v>0</v>
      </c>
      <c r="AK299" s="259">
        <v>0</v>
      </c>
      <c r="AL299" s="259">
        <v>0</v>
      </c>
      <c r="AM299" s="259">
        <v>0</v>
      </c>
      <c r="AN299" s="259">
        <v>0</v>
      </c>
      <c r="AO299" s="259">
        <v>0</v>
      </c>
      <c r="AP299" s="259">
        <v>0</v>
      </c>
      <c r="AQ299" s="259">
        <v>0</v>
      </c>
      <c r="AR299" s="259">
        <v>0</v>
      </c>
      <c r="AS299" s="259">
        <v>0</v>
      </c>
      <c r="AT299" s="259">
        <v>0</v>
      </c>
      <c r="AU299" s="282">
        <v>0</v>
      </c>
      <c r="AW299" s="194">
        <f t="shared" si="927"/>
        <v>0</v>
      </c>
      <c r="AX299" s="256" t="e">
        <f t="shared" si="929"/>
        <v>#DIV/0!</v>
      </c>
      <c r="AY299" s="259">
        <v>0</v>
      </c>
      <c r="AZ299" s="259">
        <v>0</v>
      </c>
      <c r="BA299" s="259">
        <v>0</v>
      </c>
      <c r="BB299" s="259">
        <v>0</v>
      </c>
      <c r="BC299" s="259">
        <v>0</v>
      </c>
      <c r="BD299" s="259">
        <v>0</v>
      </c>
      <c r="BE299" s="259">
        <v>0</v>
      </c>
      <c r="BF299" s="259">
        <v>0</v>
      </c>
      <c r="BG299" s="259">
        <v>0</v>
      </c>
      <c r="BH299" s="259">
        <v>0</v>
      </c>
      <c r="BI299" s="259">
        <v>0</v>
      </c>
      <c r="BJ299" s="282">
        <v>0</v>
      </c>
    </row>
    <row r="300" spans="1:62">
      <c r="A300" s="207">
        <v>6326</v>
      </c>
      <c r="B300" s="207" t="s">
        <v>429</v>
      </c>
      <c r="C300" s="199" t="s">
        <v>430</v>
      </c>
      <c r="D300" s="194">
        <f t="shared" si="930"/>
        <v>0</v>
      </c>
      <c r="E300" s="256" t="e">
        <f t="shared" si="931"/>
        <v>#DIV/0!</v>
      </c>
      <c r="F300" s="259">
        <f t="shared" si="1090"/>
        <v>0</v>
      </c>
      <c r="G300" s="259">
        <f t="shared" si="1091"/>
        <v>0</v>
      </c>
      <c r="H300" s="259">
        <f t="shared" si="1092"/>
        <v>0</v>
      </c>
      <c r="I300" s="259">
        <f t="shared" si="1093"/>
        <v>0</v>
      </c>
      <c r="J300" s="259">
        <f>$Y$300+$AN$300+$BC$300</f>
        <v>0</v>
      </c>
      <c r="K300" s="259">
        <f>$Z$300+$AO$300+$BD$300</f>
        <v>0</v>
      </c>
      <c r="L300" s="259">
        <f>$AA$300+$AP$300+$BE$300</f>
        <v>0</v>
      </c>
      <c r="M300" s="259">
        <f t="shared" si="1094"/>
        <v>0</v>
      </c>
      <c r="N300" s="259">
        <f t="shared" si="1095"/>
        <v>0</v>
      </c>
      <c r="O300" s="259">
        <f t="shared" si="1096"/>
        <v>0</v>
      </c>
      <c r="P300" s="259">
        <f t="shared" si="1097"/>
        <v>0</v>
      </c>
      <c r="Q300" s="282">
        <f t="shared" si="1098"/>
        <v>0</v>
      </c>
      <c r="S300" s="194">
        <f t="shared" si="932"/>
        <v>0</v>
      </c>
      <c r="T300" s="256" t="e">
        <f t="shared" si="933"/>
        <v>#DIV/0!</v>
      </c>
      <c r="U300" s="259">
        <v>0</v>
      </c>
      <c r="V300" s="259">
        <v>0</v>
      </c>
      <c r="W300" s="259">
        <v>0</v>
      </c>
      <c r="X300" s="259">
        <v>0</v>
      </c>
      <c r="Y300" s="259">
        <v>0</v>
      </c>
      <c r="Z300" s="259">
        <v>0</v>
      </c>
      <c r="AA300" s="259">
        <v>0</v>
      </c>
      <c r="AB300" s="259">
        <v>0</v>
      </c>
      <c r="AC300" s="259">
        <v>0</v>
      </c>
      <c r="AD300" s="259">
        <v>0</v>
      </c>
      <c r="AE300" s="259">
        <v>0</v>
      </c>
      <c r="AF300" s="282">
        <v>0</v>
      </c>
      <c r="AH300" s="194">
        <f t="shared" si="926"/>
        <v>0</v>
      </c>
      <c r="AI300" s="256" t="e">
        <f t="shared" si="928"/>
        <v>#DIV/0!</v>
      </c>
      <c r="AJ300" s="259">
        <v>0</v>
      </c>
      <c r="AK300" s="259">
        <v>0</v>
      </c>
      <c r="AL300" s="259">
        <v>0</v>
      </c>
      <c r="AM300" s="259">
        <v>0</v>
      </c>
      <c r="AN300" s="259">
        <v>0</v>
      </c>
      <c r="AO300" s="259">
        <v>0</v>
      </c>
      <c r="AP300" s="259">
        <v>0</v>
      </c>
      <c r="AQ300" s="259">
        <v>0</v>
      </c>
      <c r="AR300" s="259">
        <v>0</v>
      </c>
      <c r="AS300" s="259">
        <v>0</v>
      </c>
      <c r="AT300" s="259">
        <v>0</v>
      </c>
      <c r="AU300" s="282">
        <v>0</v>
      </c>
      <c r="AW300" s="194">
        <f t="shared" si="927"/>
        <v>0</v>
      </c>
      <c r="AX300" s="256" t="e">
        <f t="shared" si="929"/>
        <v>#DIV/0!</v>
      </c>
      <c r="AY300" s="259">
        <v>0</v>
      </c>
      <c r="AZ300" s="259">
        <v>0</v>
      </c>
      <c r="BA300" s="259">
        <v>0</v>
      </c>
      <c r="BB300" s="259">
        <v>0</v>
      </c>
      <c r="BC300" s="259">
        <v>0</v>
      </c>
      <c r="BD300" s="259">
        <v>0</v>
      </c>
      <c r="BE300" s="259">
        <v>0</v>
      </c>
      <c r="BF300" s="259">
        <v>0</v>
      </c>
      <c r="BG300" s="259">
        <v>0</v>
      </c>
      <c r="BH300" s="259">
        <v>0</v>
      </c>
      <c r="BI300" s="259">
        <v>0</v>
      </c>
      <c r="BJ300" s="282">
        <v>0</v>
      </c>
    </row>
    <row r="301" spans="1:62">
      <c r="A301" s="207">
        <v>6326</v>
      </c>
      <c r="B301" s="207" t="s">
        <v>431</v>
      </c>
      <c r="C301" s="199" t="s">
        <v>432</v>
      </c>
      <c r="D301" s="194">
        <f t="shared" si="930"/>
        <v>0</v>
      </c>
      <c r="E301" s="256" t="e">
        <f t="shared" si="931"/>
        <v>#DIV/0!</v>
      </c>
      <c r="F301" s="259">
        <f t="shared" si="1090"/>
        <v>0</v>
      </c>
      <c r="G301" s="259">
        <f t="shared" si="1091"/>
        <v>0</v>
      </c>
      <c r="H301" s="259">
        <f t="shared" si="1092"/>
        <v>0</v>
      </c>
      <c r="I301" s="259">
        <f t="shared" si="1093"/>
        <v>0</v>
      </c>
      <c r="J301" s="259">
        <f>$Y$301+$AN$301+$BC$301</f>
        <v>0</v>
      </c>
      <c r="K301" s="259">
        <f>$Z$301+$AO$301+$BD$301</f>
        <v>0</v>
      </c>
      <c r="L301" s="259">
        <f>$AA$301+$AP$301+$BE$301</f>
        <v>0</v>
      </c>
      <c r="M301" s="259">
        <f t="shared" si="1094"/>
        <v>0</v>
      </c>
      <c r="N301" s="259">
        <f t="shared" si="1095"/>
        <v>0</v>
      </c>
      <c r="O301" s="259">
        <f t="shared" si="1096"/>
        <v>0</v>
      </c>
      <c r="P301" s="259">
        <f t="shared" si="1097"/>
        <v>0</v>
      </c>
      <c r="Q301" s="282">
        <f t="shared" si="1098"/>
        <v>0</v>
      </c>
      <c r="S301" s="194">
        <f t="shared" si="932"/>
        <v>0</v>
      </c>
      <c r="T301" s="256" t="e">
        <f t="shared" si="933"/>
        <v>#DIV/0!</v>
      </c>
      <c r="U301" s="259">
        <v>0</v>
      </c>
      <c r="V301" s="259">
        <v>0</v>
      </c>
      <c r="W301" s="259">
        <v>0</v>
      </c>
      <c r="X301" s="259">
        <v>0</v>
      </c>
      <c r="Y301" s="259">
        <v>0</v>
      </c>
      <c r="Z301" s="259">
        <v>0</v>
      </c>
      <c r="AA301" s="259">
        <v>0</v>
      </c>
      <c r="AB301" s="259">
        <v>0</v>
      </c>
      <c r="AC301" s="259">
        <v>0</v>
      </c>
      <c r="AD301" s="259">
        <v>0</v>
      </c>
      <c r="AE301" s="259">
        <v>0</v>
      </c>
      <c r="AF301" s="282">
        <v>0</v>
      </c>
      <c r="AH301" s="194">
        <f t="shared" si="926"/>
        <v>0</v>
      </c>
      <c r="AI301" s="256" t="e">
        <f t="shared" si="928"/>
        <v>#DIV/0!</v>
      </c>
      <c r="AJ301" s="259">
        <v>0</v>
      </c>
      <c r="AK301" s="259">
        <v>0</v>
      </c>
      <c r="AL301" s="259">
        <v>0</v>
      </c>
      <c r="AM301" s="259">
        <v>0</v>
      </c>
      <c r="AN301" s="259">
        <v>0</v>
      </c>
      <c r="AO301" s="259">
        <v>0</v>
      </c>
      <c r="AP301" s="259">
        <v>0</v>
      </c>
      <c r="AQ301" s="259">
        <v>0</v>
      </c>
      <c r="AR301" s="259">
        <v>0</v>
      </c>
      <c r="AS301" s="259">
        <v>0</v>
      </c>
      <c r="AT301" s="259">
        <v>0</v>
      </c>
      <c r="AU301" s="282">
        <v>0</v>
      </c>
      <c r="AW301" s="194">
        <f t="shared" si="927"/>
        <v>0</v>
      </c>
      <c r="AX301" s="256" t="e">
        <f t="shared" si="929"/>
        <v>#DIV/0!</v>
      </c>
      <c r="AY301" s="259">
        <v>0</v>
      </c>
      <c r="AZ301" s="259">
        <v>0</v>
      </c>
      <c r="BA301" s="259">
        <v>0</v>
      </c>
      <c r="BB301" s="259">
        <v>0</v>
      </c>
      <c r="BC301" s="259">
        <v>0</v>
      </c>
      <c r="BD301" s="259">
        <v>0</v>
      </c>
      <c r="BE301" s="259">
        <v>0</v>
      </c>
      <c r="BF301" s="259">
        <v>0</v>
      </c>
      <c r="BG301" s="259">
        <v>0</v>
      </c>
      <c r="BH301" s="259">
        <v>0</v>
      </c>
      <c r="BI301" s="259">
        <v>0</v>
      </c>
      <c r="BJ301" s="282">
        <v>0</v>
      </c>
    </row>
    <row r="302" spans="1:62">
      <c r="A302" s="207">
        <v>6326</v>
      </c>
      <c r="B302" s="207" t="s">
        <v>433</v>
      </c>
      <c r="C302" s="199" t="s">
        <v>434</v>
      </c>
      <c r="D302" s="194">
        <f t="shared" si="930"/>
        <v>0</v>
      </c>
      <c r="E302" s="256" t="e">
        <f t="shared" si="931"/>
        <v>#DIV/0!</v>
      </c>
      <c r="F302" s="259">
        <f t="shared" si="1090"/>
        <v>0</v>
      </c>
      <c r="G302" s="259">
        <f t="shared" si="1091"/>
        <v>0</v>
      </c>
      <c r="H302" s="259">
        <f t="shared" si="1092"/>
        <v>0</v>
      </c>
      <c r="I302" s="259">
        <f t="shared" si="1093"/>
        <v>0</v>
      </c>
      <c r="J302" s="259">
        <f>$Y$302+$AN$302+$BC$302</f>
        <v>0</v>
      </c>
      <c r="K302" s="259">
        <f>$Z$302+$AO$302+$BD$302</f>
        <v>0</v>
      </c>
      <c r="L302" s="259">
        <f>$AA$302+$AP$302+$BE$302</f>
        <v>0</v>
      </c>
      <c r="M302" s="259">
        <f t="shared" si="1094"/>
        <v>0</v>
      </c>
      <c r="N302" s="259">
        <f t="shared" si="1095"/>
        <v>0</v>
      </c>
      <c r="O302" s="259">
        <f t="shared" si="1096"/>
        <v>0</v>
      </c>
      <c r="P302" s="259">
        <f t="shared" si="1097"/>
        <v>0</v>
      </c>
      <c r="Q302" s="282">
        <f t="shared" si="1098"/>
        <v>0</v>
      </c>
      <c r="S302" s="194">
        <f t="shared" si="932"/>
        <v>0</v>
      </c>
      <c r="T302" s="256" t="e">
        <f t="shared" si="933"/>
        <v>#DIV/0!</v>
      </c>
      <c r="U302" s="259">
        <v>0</v>
      </c>
      <c r="V302" s="259">
        <v>0</v>
      </c>
      <c r="W302" s="259">
        <v>0</v>
      </c>
      <c r="X302" s="259">
        <v>0</v>
      </c>
      <c r="Y302" s="259">
        <v>0</v>
      </c>
      <c r="Z302" s="259">
        <v>0</v>
      </c>
      <c r="AA302" s="259">
        <v>0</v>
      </c>
      <c r="AB302" s="259">
        <v>0</v>
      </c>
      <c r="AC302" s="259">
        <v>0</v>
      </c>
      <c r="AD302" s="259">
        <v>0</v>
      </c>
      <c r="AE302" s="259">
        <v>0</v>
      </c>
      <c r="AF302" s="282">
        <v>0</v>
      </c>
      <c r="AH302" s="194">
        <f t="shared" si="926"/>
        <v>0</v>
      </c>
      <c r="AI302" s="256" t="e">
        <f t="shared" si="928"/>
        <v>#DIV/0!</v>
      </c>
      <c r="AJ302" s="259">
        <v>0</v>
      </c>
      <c r="AK302" s="259">
        <v>0</v>
      </c>
      <c r="AL302" s="259">
        <v>0</v>
      </c>
      <c r="AM302" s="259">
        <v>0</v>
      </c>
      <c r="AN302" s="259">
        <v>0</v>
      </c>
      <c r="AO302" s="259">
        <v>0</v>
      </c>
      <c r="AP302" s="259">
        <v>0</v>
      </c>
      <c r="AQ302" s="259">
        <v>0</v>
      </c>
      <c r="AR302" s="259">
        <v>0</v>
      </c>
      <c r="AS302" s="259">
        <v>0</v>
      </c>
      <c r="AT302" s="259">
        <v>0</v>
      </c>
      <c r="AU302" s="282">
        <v>0</v>
      </c>
      <c r="AW302" s="194">
        <f t="shared" si="927"/>
        <v>0</v>
      </c>
      <c r="AX302" s="256" t="e">
        <f t="shared" si="929"/>
        <v>#DIV/0!</v>
      </c>
      <c r="AY302" s="259">
        <v>0</v>
      </c>
      <c r="AZ302" s="259">
        <v>0</v>
      </c>
      <c r="BA302" s="259">
        <v>0</v>
      </c>
      <c r="BB302" s="259">
        <v>0</v>
      </c>
      <c r="BC302" s="259">
        <v>0</v>
      </c>
      <c r="BD302" s="259">
        <v>0</v>
      </c>
      <c r="BE302" s="259">
        <v>0</v>
      </c>
      <c r="BF302" s="259">
        <v>0</v>
      </c>
      <c r="BG302" s="259">
        <v>0</v>
      </c>
      <c r="BH302" s="259">
        <v>0</v>
      </c>
      <c r="BI302" s="259">
        <v>0</v>
      </c>
      <c r="BJ302" s="282">
        <v>0</v>
      </c>
    </row>
    <row r="303" spans="1:62">
      <c r="A303" s="207">
        <v>6326</v>
      </c>
      <c r="B303" s="207" t="s">
        <v>435</v>
      </c>
      <c r="C303" s="199" t="s">
        <v>436</v>
      </c>
      <c r="D303" s="194">
        <f t="shared" si="930"/>
        <v>0</v>
      </c>
      <c r="E303" s="256" t="e">
        <f t="shared" si="931"/>
        <v>#DIV/0!</v>
      </c>
      <c r="F303" s="259">
        <f t="shared" si="1090"/>
        <v>0</v>
      </c>
      <c r="G303" s="259">
        <f t="shared" si="1091"/>
        <v>0</v>
      </c>
      <c r="H303" s="259">
        <f t="shared" si="1092"/>
        <v>0</v>
      </c>
      <c r="I303" s="259">
        <f t="shared" si="1093"/>
        <v>0</v>
      </c>
      <c r="J303" s="259">
        <f>$Y$303+$AN$303+$BC$303</f>
        <v>0</v>
      </c>
      <c r="K303" s="259">
        <f>$Z$303+$AO$303+$BD$303</f>
        <v>0</v>
      </c>
      <c r="L303" s="259">
        <f>$AA$303+$AP$303+$BE$303</f>
        <v>0</v>
      </c>
      <c r="M303" s="259">
        <f t="shared" si="1094"/>
        <v>0</v>
      </c>
      <c r="N303" s="259">
        <f t="shared" si="1095"/>
        <v>0</v>
      </c>
      <c r="O303" s="259">
        <f t="shared" si="1096"/>
        <v>0</v>
      </c>
      <c r="P303" s="259">
        <f t="shared" si="1097"/>
        <v>0</v>
      </c>
      <c r="Q303" s="282">
        <f t="shared" si="1098"/>
        <v>0</v>
      </c>
      <c r="S303" s="194">
        <f t="shared" si="932"/>
        <v>0</v>
      </c>
      <c r="T303" s="256" t="e">
        <f t="shared" si="933"/>
        <v>#DIV/0!</v>
      </c>
      <c r="U303" s="259">
        <v>0</v>
      </c>
      <c r="V303" s="259">
        <v>0</v>
      </c>
      <c r="W303" s="259">
        <v>0</v>
      </c>
      <c r="X303" s="259">
        <v>0</v>
      </c>
      <c r="Y303" s="259">
        <v>0</v>
      </c>
      <c r="Z303" s="259">
        <v>0</v>
      </c>
      <c r="AA303" s="259">
        <v>0</v>
      </c>
      <c r="AB303" s="259">
        <v>0</v>
      </c>
      <c r="AC303" s="259">
        <v>0</v>
      </c>
      <c r="AD303" s="259">
        <v>0</v>
      </c>
      <c r="AE303" s="259">
        <v>0</v>
      </c>
      <c r="AF303" s="282">
        <v>0</v>
      </c>
      <c r="AH303" s="194">
        <f t="shared" si="926"/>
        <v>0</v>
      </c>
      <c r="AI303" s="256" t="e">
        <f t="shared" si="928"/>
        <v>#DIV/0!</v>
      </c>
      <c r="AJ303" s="259">
        <v>0</v>
      </c>
      <c r="AK303" s="259">
        <v>0</v>
      </c>
      <c r="AL303" s="259">
        <v>0</v>
      </c>
      <c r="AM303" s="259">
        <v>0</v>
      </c>
      <c r="AN303" s="259">
        <v>0</v>
      </c>
      <c r="AO303" s="259">
        <v>0</v>
      </c>
      <c r="AP303" s="259">
        <v>0</v>
      </c>
      <c r="AQ303" s="259">
        <v>0</v>
      </c>
      <c r="AR303" s="259">
        <v>0</v>
      </c>
      <c r="AS303" s="259">
        <v>0</v>
      </c>
      <c r="AT303" s="259">
        <v>0</v>
      </c>
      <c r="AU303" s="282">
        <v>0</v>
      </c>
      <c r="AW303" s="194">
        <f t="shared" si="927"/>
        <v>0</v>
      </c>
      <c r="AX303" s="256" t="e">
        <f t="shared" si="929"/>
        <v>#DIV/0!</v>
      </c>
      <c r="AY303" s="259">
        <v>0</v>
      </c>
      <c r="AZ303" s="259">
        <v>0</v>
      </c>
      <c r="BA303" s="259">
        <v>0</v>
      </c>
      <c r="BB303" s="259">
        <v>0</v>
      </c>
      <c r="BC303" s="259">
        <v>0</v>
      </c>
      <c r="BD303" s="259">
        <v>0</v>
      </c>
      <c r="BE303" s="259">
        <v>0</v>
      </c>
      <c r="BF303" s="259">
        <v>0</v>
      </c>
      <c r="BG303" s="259">
        <v>0</v>
      </c>
      <c r="BH303" s="259">
        <v>0</v>
      </c>
      <c r="BI303" s="259">
        <v>0</v>
      </c>
      <c r="BJ303" s="282">
        <v>0</v>
      </c>
    </row>
    <row r="304" spans="1:62">
      <c r="A304" s="207">
        <v>6326</v>
      </c>
      <c r="B304" s="207" t="s">
        <v>437</v>
      </c>
      <c r="C304" s="199" t="s">
        <v>438</v>
      </c>
      <c r="D304" s="194">
        <f t="shared" si="930"/>
        <v>0</v>
      </c>
      <c r="E304" s="256" t="e">
        <f t="shared" si="931"/>
        <v>#DIV/0!</v>
      </c>
      <c r="F304" s="259">
        <f t="shared" si="1090"/>
        <v>0</v>
      </c>
      <c r="G304" s="259">
        <f t="shared" si="1091"/>
        <v>0</v>
      </c>
      <c r="H304" s="259">
        <f t="shared" si="1092"/>
        <v>0</v>
      </c>
      <c r="I304" s="259">
        <f t="shared" si="1093"/>
        <v>0</v>
      </c>
      <c r="J304" s="259">
        <f>$Y$304+$AN$304+$BC$304</f>
        <v>0</v>
      </c>
      <c r="K304" s="259">
        <f>$Z$304+$AO$304+$BD$304</f>
        <v>0</v>
      </c>
      <c r="L304" s="259">
        <f>$AA$304+$AP$304+$BE$304</f>
        <v>0</v>
      </c>
      <c r="M304" s="259">
        <f t="shared" si="1094"/>
        <v>0</v>
      </c>
      <c r="N304" s="259">
        <f t="shared" si="1095"/>
        <v>0</v>
      </c>
      <c r="O304" s="259">
        <f t="shared" si="1096"/>
        <v>0</v>
      </c>
      <c r="P304" s="259">
        <f t="shared" si="1097"/>
        <v>0</v>
      </c>
      <c r="Q304" s="282">
        <f t="shared" si="1098"/>
        <v>0</v>
      </c>
      <c r="S304" s="194">
        <f t="shared" si="932"/>
        <v>0</v>
      </c>
      <c r="T304" s="256" t="e">
        <f t="shared" si="933"/>
        <v>#DIV/0!</v>
      </c>
      <c r="U304" s="259">
        <v>0</v>
      </c>
      <c r="V304" s="259">
        <v>0</v>
      </c>
      <c r="W304" s="259">
        <v>0</v>
      </c>
      <c r="X304" s="259">
        <v>0</v>
      </c>
      <c r="Y304" s="259">
        <v>0</v>
      </c>
      <c r="Z304" s="259">
        <v>0</v>
      </c>
      <c r="AA304" s="259">
        <v>0</v>
      </c>
      <c r="AB304" s="259">
        <v>0</v>
      </c>
      <c r="AC304" s="259">
        <v>0</v>
      </c>
      <c r="AD304" s="259">
        <v>0</v>
      </c>
      <c r="AE304" s="259">
        <v>0</v>
      </c>
      <c r="AF304" s="282">
        <v>0</v>
      </c>
      <c r="AH304" s="194">
        <f t="shared" si="926"/>
        <v>0</v>
      </c>
      <c r="AI304" s="256" t="e">
        <f t="shared" si="928"/>
        <v>#DIV/0!</v>
      </c>
      <c r="AJ304" s="259">
        <v>0</v>
      </c>
      <c r="AK304" s="259">
        <v>0</v>
      </c>
      <c r="AL304" s="259">
        <v>0</v>
      </c>
      <c r="AM304" s="259">
        <v>0</v>
      </c>
      <c r="AN304" s="259">
        <v>0</v>
      </c>
      <c r="AO304" s="259">
        <v>0</v>
      </c>
      <c r="AP304" s="259">
        <v>0</v>
      </c>
      <c r="AQ304" s="259">
        <v>0</v>
      </c>
      <c r="AR304" s="259">
        <v>0</v>
      </c>
      <c r="AS304" s="259">
        <v>0</v>
      </c>
      <c r="AT304" s="259">
        <v>0</v>
      </c>
      <c r="AU304" s="282">
        <v>0</v>
      </c>
      <c r="AW304" s="194">
        <f t="shared" si="927"/>
        <v>0</v>
      </c>
      <c r="AX304" s="256" t="e">
        <f t="shared" si="929"/>
        <v>#DIV/0!</v>
      </c>
      <c r="AY304" s="259">
        <v>0</v>
      </c>
      <c r="AZ304" s="259">
        <v>0</v>
      </c>
      <c r="BA304" s="259">
        <v>0</v>
      </c>
      <c r="BB304" s="259">
        <v>0</v>
      </c>
      <c r="BC304" s="259">
        <v>0</v>
      </c>
      <c r="BD304" s="259">
        <v>0</v>
      </c>
      <c r="BE304" s="259">
        <v>0</v>
      </c>
      <c r="BF304" s="259">
        <v>0</v>
      </c>
      <c r="BG304" s="259">
        <v>0</v>
      </c>
      <c r="BH304" s="259">
        <v>0</v>
      </c>
      <c r="BI304" s="259">
        <v>0</v>
      </c>
      <c r="BJ304" s="282">
        <v>0</v>
      </c>
    </row>
    <row r="305" spans="1:62">
      <c r="A305" s="207">
        <v>6326</v>
      </c>
      <c r="B305" s="207" t="s">
        <v>439</v>
      </c>
      <c r="C305" s="199" t="s">
        <v>265</v>
      </c>
      <c r="D305" s="194">
        <f t="shared" si="930"/>
        <v>0</v>
      </c>
      <c r="E305" s="256" t="e">
        <f t="shared" si="931"/>
        <v>#DIV/0!</v>
      </c>
      <c r="F305" s="259">
        <f t="shared" si="1090"/>
        <v>0</v>
      </c>
      <c r="G305" s="259">
        <f t="shared" si="1091"/>
        <v>0</v>
      </c>
      <c r="H305" s="259">
        <f t="shared" si="1092"/>
        <v>0</v>
      </c>
      <c r="I305" s="259">
        <f t="shared" si="1093"/>
        <v>0</v>
      </c>
      <c r="J305" s="259">
        <f>$Y$305+$AN$305+$BC$305</f>
        <v>0</v>
      </c>
      <c r="K305" s="259">
        <f>$Z$305+$AO$305+$BD$305</f>
        <v>0</v>
      </c>
      <c r="L305" s="259">
        <f>$AA$305+$AP$305+$BE$305</f>
        <v>0</v>
      </c>
      <c r="M305" s="259">
        <f t="shared" si="1094"/>
        <v>0</v>
      </c>
      <c r="N305" s="259">
        <f t="shared" si="1095"/>
        <v>0</v>
      </c>
      <c r="O305" s="259">
        <f t="shared" si="1096"/>
        <v>0</v>
      </c>
      <c r="P305" s="259">
        <f t="shared" si="1097"/>
        <v>0</v>
      </c>
      <c r="Q305" s="282">
        <f t="shared" si="1098"/>
        <v>0</v>
      </c>
      <c r="S305" s="194">
        <f t="shared" si="932"/>
        <v>0</v>
      </c>
      <c r="T305" s="256" t="e">
        <f t="shared" si="933"/>
        <v>#DIV/0!</v>
      </c>
      <c r="U305" s="259">
        <v>0</v>
      </c>
      <c r="V305" s="259">
        <v>0</v>
      </c>
      <c r="W305" s="259">
        <v>0</v>
      </c>
      <c r="X305" s="259">
        <v>0</v>
      </c>
      <c r="Y305" s="259">
        <v>0</v>
      </c>
      <c r="Z305" s="259">
        <v>0</v>
      </c>
      <c r="AA305" s="259">
        <v>0</v>
      </c>
      <c r="AB305" s="259">
        <v>0</v>
      </c>
      <c r="AC305" s="259">
        <v>0</v>
      </c>
      <c r="AD305" s="259">
        <v>0</v>
      </c>
      <c r="AE305" s="259">
        <v>0</v>
      </c>
      <c r="AF305" s="282">
        <v>0</v>
      </c>
      <c r="AH305" s="194">
        <f t="shared" si="926"/>
        <v>0</v>
      </c>
      <c r="AI305" s="256" t="e">
        <f t="shared" si="928"/>
        <v>#DIV/0!</v>
      </c>
      <c r="AJ305" s="259">
        <v>0</v>
      </c>
      <c r="AK305" s="259">
        <v>0</v>
      </c>
      <c r="AL305" s="259">
        <v>0</v>
      </c>
      <c r="AM305" s="259">
        <v>0</v>
      </c>
      <c r="AN305" s="259">
        <v>0</v>
      </c>
      <c r="AO305" s="259">
        <v>0</v>
      </c>
      <c r="AP305" s="259">
        <v>0</v>
      </c>
      <c r="AQ305" s="259">
        <v>0</v>
      </c>
      <c r="AR305" s="259">
        <v>0</v>
      </c>
      <c r="AS305" s="259">
        <v>0</v>
      </c>
      <c r="AT305" s="259">
        <v>0</v>
      </c>
      <c r="AU305" s="282">
        <v>0</v>
      </c>
      <c r="AW305" s="194">
        <f t="shared" si="927"/>
        <v>0</v>
      </c>
      <c r="AX305" s="256" t="e">
        <f t="shared" si="929"/>
        <v>#DIV/0!</v>
      </c>
      <c r="AY305" s="259">
        <v>0</v>
      </c>
      <c r="AZ305" s="259">
        <v>0</v>
      </c>
      <c r="BA305" s="259">
        <v>0</v>
      </c>
      <c r="BB305" s="259">
        <v>0</v>
      </c>
      <c r="BC305" s="259">
        <v>0</v>
      </c>
      <c r="BD305" s="259">
        <v>0</v>
      </c>
      <c r="BE305" s="259">
        <v>0</v>
      </c>
      <c r="BF305" s="259">
        <v>0</v>
      </c>
      <c r="BG305" s="259">
        <v>0</v>
      </c>
      <c r="BH305" s="259">
        <v>0</v>
      </c>
      <c r="BI305" s="259">
        <v>0</v>
      </c>
      <c r="BJ305" s="282">
        <v>0</v>
      </c>
    </row>
    <row r="306" spans="1:62">
      <c r="A306" s="207">
        <v>6326</v>
      </c>
      <c r="B306" s="207" t="s">
        <v>440</v>
      </c>
      <c r="C306" s="199" t="s">
        <v>441</v>
      </c>
      <c r="D306" s="194">
        <f t="shared" si="930"/>
        <v>0</v>
      </c>
      <c r="E306" s="256" t="e">
        <f t="shared" si="931"/>
        <v>#DIV/0!</v>
      </c>
      <c r="F306" s="259">
        <f t="shared" si="1090"/>
        <v>0</v>
      </c>
      <c r="G306" s="259">
        <f t="shared" si="1091"/>
        <v>0</v>
      </c>
      <c r="H306" s="259">
        <f t="shared" si="1092"/>
        <v>0</v>
      </c>
      <c r="I306" s="259">
        <f t="shared" si="1093"/>
        <v>0</v>
      </c>
      <c r="J306" s="259">
        <f>$Y$306+$AN$306+$BC$306</f>
        <v>0</v>
      </c>
      <c r="K306" s="259">
        <f>$Z$306+$AO$306+$BD$306</f>
        <v>0</v>
      </c>
      <c r="L306" s="259">
        <f>$AA$306+$AP$306+$BE$306</f>
        <v>0</v>
      </c>
      <c r="M306" s="259">
        <f t="shared" si="1094"/>
        <v>0</v>
      </c>
      <c r="N306" s="259">
        <f t="shared" si="1095"/>
        <v>0</v>
      </c>
      <c r="O306" s="259">
        <f t="shared" si="1096"/>
        <v>0</v>
      </c>
      <c r="P306" s="259">
        <f t="shared" si="1097"/>
        <v>0</v>
      </c>
      <c r="Q306" s="282">
        <f t="shared" si="1098"/>
        <v>0</v>
      </c>
      <c r="S306" s="194">
        <f t="shared" si="932"/>
        <v>0</v>
      </c>
      <c r="T306" s="256" t="e">
        <f t="shared" si="933"/>
        <v>#DIV/0!</v>
      </c>
      <c r="U306" s="259">
        <v>0</v>
      </c>
      <c r="V306" s="259">
        <v>0</v>
      </c>
      <c r="W306" s="259">
        <v>0</v>
      </c>
      <c r="X306" s="259">
        <v>0</v>
      </c>
      <c r="Y306" s="259">
        <v>0</v>
      </c>
      <c r="Z306" s="259">
        <v>0</v>
      </c>
      <c r="AA306" s="259">
        <v>0</v>
      </c>
      <c r="AB306" s="259">
        <v>0</v>
      </c>
      <c r="AC306" s="259">
        <v>0</v>
      </c>
      <c r="AD306" s="259">
        <v>0</v>
      </c>
      <c r="AE306" s="259">
        <v>0</v>
      </c>
      <c r="AF306" s="282">
        <v>0</v>
      </c>
      <c r="AH306" s="194">
        <f t="shared" si="926"/>
        <v>0</v>
      </c>
      <c r="AI306" s="256" t="e">
        <f t="shared" si="928"/>
        <v>#DIV/0!</v>
      </c>
      <c r="AJ306" s="259">
        <v>0</v>
      </c>
      <c r="AK306" s="259">
        <v>0</v>
      </c>
      <c r="AL306" s="259">
        <v>0</v>
      </c>
      <c r="AM306" s="259">
        <v>0</v>
      </c>
      <c r="AN306" s="259">
        <v>0</v>
      </c>
      <c r="AO306" s="259">
        <v>0</v>
      </c>
      <c r="AP306" s="259">
        <v>0</v>
      </c>
      <c r="AQ306" s="259">
        <v>0</v>
      </c>
      <c r="AR306" s="259">
        <v>0</v>
      </c>
      <c r="AS306" s="259">
        <v>0</v>
      </c>
      <c r="AT306" s="259">
        <v>0</v>
      </c>
      <c r="AU306" s="282">
        <v>0</v>
      </c>
      <c r="AW306" s="194">
        <f t="shared" si="927"/>
        <v>0</v>
      </c>
      <c r="AX306" s="256" t="e">
        <f t="shared" si="929"/>
        <v>#DIV/0!</v>
      </c>
      <c r="AY306" s="259">
        <v>0</v>
      </c>
      <c r="AZ306" s="259">
        <v>0</v>
      </c>
      <c r="BA306" s="259">
        <v>0</v>
      </c>
      <c r="BB306" s="259">
        <v>0</v>
      </c>
      <c r="BC306" s="259">
        <v>0</v>
      </c>
      <c r="BD306" s="259">
        <v>0</v>
      </c>
      <c r="BE306" s="259">
        <v>0</v>
      </c>
      <c r="BF306" s="259">
        <v>0</v>
      </c>
      <c r="BG306" s="259">
        <v>0</v>
      </c>
      <c r="BH306" s="259">
        <v>0</v>
      </c>
      <c r="BI306" s="259">
        <v>0</v>
      </c>
      <c r="BJ306" s="282">
        <v>0</v>
      </c>
    </row>
    <row r="307" spans="1:62">
      <c r="A307" s="207">
        <v>6326</v>
      </c>
      <c r="B307" s="207" t="s">
        <v>442</v>
      </c>
      <c r="C307" s="199" t="s">
        <v>443</v>
      </c>
      <c r="D307" s="194">
        <f t="shared" si="930"/>
        <v>0</v>
      </c>
      <c r="E307" s="256" t="e">
        <f t="shared" si="931"/>
        <v>#DIV/0!</v>
      </c>
      <c r="F307" s="259">
        <f t="shared" si="1090"/>
        <v>0</v>
      </c>
      <c r="G307" s="259">
        <f t="shared" si="1091"/>
        <v>0</v>
      </c>
      <c r="H307" s="259">
        <f t="shared" si="1092"/>
        <v>0</v>
      </c>
      <c r="I307" s="259">
        <f t="shared" si="1093"/>
        <v>0</v>
      </c>
      <c r="J307" s="259">
        <f>$Y$307+$AN$307+$BC$307</f>
        <v>0</v>
      </c>
      <c r="K307" s="259">
        <f>$Z$307+$AO$307+$BD$307</f>
        <v>0</v>
      </c>
      <c r="L307" s="259">
        <f>$AA$307+$AP$307+$BE$307</f>
        <v>0</v>
      </c>
      <c r="M307" s="259">
        <f t="shared" si="1094"/>
        <v>0</v>
      </c>
      <c r="N307" s="259">
        <f t="shared" si="1095"/>
        <v>0</v>
      </c>
      <c r="O307" s="259">
        <f t="shared" si="1096"/>
        <v>0</v>
      </c>
      <c r="P307" s="259">
        <f t="shared" si="1097"/>
        <v>0</v>
      </c>
      <c r="Q307" s="282">
        <f t="shared" si="1098"/>
        <v>0</v>
      </c>
      <c r="S307" s="194">
        <f t="shared" si="932"/>
        <v>0</v>
      </c>
      <c r="T307" s="256" t="e">
        <f t="shared" si="933"/>
        <v>#DIV/0!</v>
      </c>
      <c r="U307" s="259">
        <v>0</v>
      </c>
      <c r="V307" s="259">
        <v>0</v>
      </c>
      <c r="W307" s="259">
        <v>0</v>
      </c>
      <c r="X307" s="259">
        <v>0</v>
      </c>
      <c r="Y307" s="259">
        <v>0</v>
      </c>
      <c r="Z307" s="259">
        <v>0</v>
      </c>
      <c r="AA307" s="259">
        <v>0</v>
      </c>
      <c r="AB307" s="259">
        <v>0</v>
      </c>
      <c r="AC307" s="259">
        <v>0</v>
      </c>
      <c r="AD307" s="259">
        <v>0</v>
      </c>
      <c r="AE307" s="259">
        <v>0</v>
      </c>
      <c r="AF307" s="282">
        <v>0</v>
      </c>
      <c r="AH307" s="194">
        <f t="shared" si="926"/>
        <v>0</v>
      </c>
      <c r="AI307" s="256" t="e">
        <f t="shared" si="928"/>
        <v>#DIV/0!</v>
      </c>
      <c r="AJ307" s="259">
        <v>0</v>
      </c>
      <c r="AK307" s="259">
        <v>0</v>
      </c>
      <c r="AL307" s="259">
        <v>0</v>
      </c>
      <c r="AM307" s="259">
        <v>0</v>
      </c>
      <c r="AN307" s="259">
        <v>0</v>
      </c>
      <c r="AO307" s="259">
        <v>0</v>
      </c>
      <c r="AP307" s="259">
        <v>0</v>
      </c>
      <c r="AQ307" s="259">
        <v>0</v>
      </c>
      <c r="AR307" s="259">
        <v>0</v>
      </c>
      <c r="AS307" s="259">
        <v>0</v>
      </c>
      <c r="AT307" s="259">
        <v>0</v>
      </c>
      <c r="AU307" s="282">
        <v>0</v>
      </c>
      <c r="AW307" s="194">
        <f t="shared" si="927"/>
        <v>0</v>
      </c>
      <c r="AX307" s="256" t="e">
        <f t="shared" si="929"/>
        <v>#DIV/0!</v>
      </c>
      <c r="AY307" s="259">
        <v>0</v>
      </c>
      <c r="AZ307" s="259">
        <v>0</v>
      </c>
      <c r="BA307" s="259">
        <v>0</v>
      </c>
      <c r="BB307" s="259">
        <v>0</v>
      </c>
      <c r="BC307" s="259">
        <v>0</v>
      </c>
      <c r="BD307" s="259">
        <v>0</v>
      </c>
      <c r="BE307" s="259">
        <v>0</v>
      </c>
      <c r="BF307" s="259">
        <v>0</v>
      </c>
      <c r="BG307" s="259">
        <v>0</v>
      </c>
      <c r="BH307" s="259">
        <v>0</v>
      </c>
      <c r="BI307" s="259">
        <v>0</v>
      </c>
      <c r="BJ307" s="282">
        <v>0</v>
      </c>
    </row>
    <row r="308" spans="1:62">
      <c r="A308" s="207">
        <v>6326</v>
      </c>
      <c r="B308" s="207" t="s">
        <v>444</v>
      </c>
      <c r="C308" s="199" t="s">
        <v>445</v>
      </c>
      <c r="D308" s="194">
        <f t="shared" si="930"/>
        <v>0</v>
      </c>
      <c r="E308" s="256" t="e">
        <f t="shared" si="931"/>
        <v>#DIV/0!</v>
      </c>
      <c r="F308" s="259">
        <f t="shared" si="1090"/>
        <v>0</v>
      </c>
      <c r="G308" s="259">
        <f t="shared" si="1091"/>
        <v>0</v>
      </c>
      <c r="H308" s="259">
        <f t="shared" si="1092"/>
        <v>0</v>
      </c>
      <c r="I308" s="259">
        <f t="shared" si="1093"/>
        <v>0</v>
      </c>
      <c r="J308" s="259">
        <f>$Y$308+$AN$308+$BC$308</f>
        <v>0</v>
      </c>
      <c r="K308" s="259">
        <f>$Z$308+$AO$308+$BD$308</f>
        <v>0</v>
      </c>
      <c r="L308" s="259">
        <f>$AA$308+$AP$308+$BE$308</f>
        <v>0</v>
      </c>
      <c r="M308" s="259">
        <f t="shared" si="1094"/>
        <v>0</v>
      </c>
      <c r="N308" s="259">
        <f t="shared" si="1095"/>
        <v>0</v>
      </c>
      <c r="O308" s="259">
        <f t="shared" si="1096"/>
        <v>0</v>
      </c>
      <c r="P308" s="259">
        <f t="shared" si="1097"/>
        <v>0</v>
      </c>
      <c r="Q308" s="282">
        <f t="shared" si="1098"/>
        <v>0</v>
      </c>
      <c r="S308" s="194">
        <f t="shared" si="932"/>
        <v>0</v>
      </c>
      <c r="T308" s="256" t="e">
        <f t="shared" si="933"/>
        <v>#DIV/0!</v>
      </c>
      <c r="U308" s="259">
        <v>0</v>
      </c>
      <c r="V308" s="259">
        <v>0</v>
      </c>
      <c r="W308" s="259">
        <v>0</v>
      </c>
      <c r="X308" s="259">
        <v>0</v>
      </c>
      <c r="Y308" s="259">
        <v>0</v>
      </c>
      <c r="Z308" s="259">
        <v>0</v>
      </c>
      <c r="AA308" s="259">
        <v>0</v>
      </c>
      <c r="AB308" s="259">
        <v>0</v>
      </c>
      <c r="AC308" s="259">
        <v>0</v>
      </c>
      <c r="AD308" s="259">
        <v>0</v>
      </c>
      <c r="AE308" s="259">
        <v>0</v>
      </c>
      <c r="AF308" s="282">
        <v>0</v>
      </c>
      <c r="AH308" s="194">
        <f t="shared" si="926"/>
        <v>0</v>
      </c>
      <c r="AI308" s="256" t="e">
        <f t="shared" si="928"/>
        <v>#DIV/0!</v>
      </c>
      <c r="AJ308" s="259">
        <v>0</v>
      </c>
      <c r="AK308" s="259">
        <v>0</v>
      </c>
      <c r="AL308" s="259">
        <v>0</v>
      </c>
      <c r="AM308" s="259">
        <v>0</v>
      </c>
      <c r="AN308" s="259">
        <v>0</v>
      </c>
      <c r="AO308" s="259">
        <v>0</v>
      </c>
      <c r="AP308" s="259">
        <v>0</v>
      </c>
      <c r="AQ308" s="259">
        <v>0</v>
      </c>
      <c r="AR308" s="259">
        <v>0</v>
      </c>
      <c r="AS308" s="259">
        <v>0</v>
      </c>
      <c r="AT308" s="259">
        <v>0</v>
      </c>
      <c r="AU308" s="282">
        <v>0</v>
      </c>
      <c r="AW308" s="194">
        <f t="shared" si="927"/>
        <v>0</v>
      </c>
      <c r="AX308" s="256" t="e">
        <f t="shared" si="929"/>
        <v>#DIV/0!</v>
      </c>
      <c r="AY308" s="259">
        <v>0</v>
      </c>
      <c r="AZ308" s="259">
        <v>0</v>
      </c>
      <c r="BA308" s="259">
        <v>0</v>
      </c>
      <c r="BB308" s="259">
        <v>0</v>
      </c>
      <c r="BC308" s="259">
        <v>0</v>
      </c>
      <c r="BD308" s="259">
        <v>0</v>
      </c>
      <c r="BE308" s="259">
        <v>0</v>
      </c>
      <c r="BF308" s="259">
        <v>0</v>
      </c>
      <c r="BG308" s="259">
        <v>0</v>
      </c>
      <c r="BH308" s="259">
        <v>0</v>
      </c>
      <c r="BI308" s="259">
        <v>0</v>
      </c>
      <c r="BJ308" s="282">
        <v>0</v>
      </c>
    </row>
    <row r="309" spans="1:62">
      <c r="A309" s="207">
        <v>6326</v>
      </c>
      <c r="B309" s="207" t="s">
        <v>446</v>
      </c>
      <c r="C309" s="199" t="s">
        <v>447</v>
      </c>
      <c r="D309" s="194">
        <f t="shared" si="930"/>
        <v>0</v>
      </c>
      <c r="E309" s="256" t="e">
        <f t="shared" si="931"/>
        <v>#DIV/0!</v>
      </c>
      <c r="F309" s="259">
        <f t="shared" si="1090"/>
        <v>0</v>
      </c>
      <c r="G309" s="259">
        <f t="shared" si="1091"/>
        <v>0</v>
      </c>
      <c r="H309" s="259">
        <f t="shared" si="1092"/>
        <v>0</v>
      </c>
      <c r="I309" s="259">
        <f t="shared" si="1093"/>
        <v>0</v>
      </c>
      <c r="J309" s="259">
        <f>$Y$309+$AN$309+$BC$309</f>
        <v>0</v>
      </c>
      <c r="K309" s="259">
        <f>$Z$309+$AO$309+$BD$309</f>
        <v>0</v>
      </c>
      <c r="L309" s="259">
        <f>$AA$309+$AP$309+$BE$309</f>
        <v>0</v>
      </c>
      <c r="M309" s="259">
        <f t="shared" si="1094"/>
        <v>0</v>
      </c>
      <c r="N309" s="259">
        <f t="shared" si="1095"/>
        <v>0</v>
      </c>
      <c r="O309" s="259">
        <f t="shared" si="1096"/>
        <v>0</v>
      </c>
      <c r="P309" s="259">
        <f t="shared" si="1097"/>
        <v>0</v>
      </c>
      <c r="Q309" s="282">
        <f t="shared" si="1098"/>
        <v>0</v>
      </c>
      <c r="S309" s="194">
        <f t="shared" si="932"/>
        <v>0</v>
      </c>
      <c r="T309" s="256" t="e">
        <f t="shared" si="933"/>
        <v>#DIV/0!</v>
      </c>
      <c r="U309" s="259">
        <v>0</v>
      </c>
      <c r="V309" s="259">
        <v>0</v>
      </c>
      <c r="W309" s="259">
        <v>0</v>
      </c>
      <c r="X309" s="259">
        <v>0</v>
      </c>
      <c r="Y309" s="259">
        <v>0</v>
      </c>
      <c r="Z309" s="259">
        <v>0</v>
      </c>
      <c r="AA309" s="259">
        <v>0</v>
      </c>
      <c r="AB309" s="259">
        <v>0</v>
      </c>
      <c r="AC309" s="259">
        <v>0</v>
      </c>
      <c r="AD309" s="259">
        <v>0</v>
      </c>
      <c r="AE309" s="259">
        <v>0</v>
      </c>
      <c r="AF309" s="282">
        <v>0</v>
      </c>
      <c r="AH309" s="194">
        <f t="shared" si="926"/>
        <v>0</v>
      </c>
      <c r="AI309" s="256" t="e">
        <f t="shared" si="928"/>
        <v>#DIV/0!</v>
      </c>
      <c r="AJ309" s="259">
        <v>0</v>
      </c>
      <c r="AK309" s="259">
        <v>0</v>
      </c>
      <c r="AL309" s="259">
        <v>0</v>
      </c>
      <c r="AM309" s="259">
        <v>0</v>
      </c>
      <c r="AN309" s="259">
        <v>0</v>
      </c>
      <c r="AO309" s="259">
        <v>0</v>
      </c>
      <c r="AP309" s="259">
        <v>0</v>
      </c>
      <c r="AQ309" s="259">
        <v>0</v>
      </c>
      <c r="AR309" s="259">
        <v>0</v>
      </c>
      <c r="AS309" s="259">
        <v>0</v>
      </c>
      <c r="AT309" s="259">
        <v>0</v>
      </c>
      <c r="AU309" s="282">
        <v>0</v>
      </c>
      <c r="AW309" s="194">
        <f t="shared" si="927"/>
        <v>0</v>
      </c>
      <c r="AX309" s="256" t="e">
        <f t="shared" si="929"/>
        <v>#DIV/0!</v>
      </c>
      <c r="AY309" s="259">
        <v>0</v>
      </c>
      <c r="AZ309" s="259">
        <v>0</v>
      </c>
      <c r="BA309" s="259">
        <v>0</v>
      </c>
      <c r="BB309" s="259">
        <v>0</v>
      </c>
      <c r="BC309" s="259">
        <v>0</v>
      </c>
      <c r="BD309" s="259">
        <v>0</v>
      </c>
      <c r="BE309" s="259">
        <v>0</v>
      </c>
      <c r="BF309" s="259">
        <v>0</v>
      </c>
      <c r="BG309" s="259">
        <v>0</v>
      </c>
      <c r="BH309" s="259">
        <v>0</v>
      </c>
      <c r="BI309" s="259">
        <v>0</v>
      </c>
      <c r="BJ309" s="282">
        <v>0</v>
      </c>
    </row>
    <row r="310" spans="1:62">
      <c r="A310" s="207">
        <v>6326</v>
      </c>
      <c r="B310" s="207" t="s">
        <v>448</v>
      </c>
      <c r="C310" s="199" t="s">
        <v>449</v>
      </c>
      <c r="D310" s="194">
        <f t="shared" si="930"/>
        <v>0</v>
      </c>
      <c r="E310" s="256" t="e">
        <f t="shared" si="931"/>
        <v>#DIV/0!</v>
      </c>
      <c r="F310" s="259">
        <f t="shared" si="1090"/>
        <v>0</v>
      </c>
      <c r="G310" s="259">
        <f t="shared" si="1091"/>
        <v>0</v>
      </c>
      <c r="H310" s="259">
        <f t="shared" si="1092"/>
        <v>0</v>
      </c>
      <c r="I310" s="259">
        <f t="shared" si="1093"/>
        <v>0</v>
      </c>
      <c r="J310" s="259">
        <f>$Y$310+$AN$310+$BC$310</f>
        <v>0</v>
      </c>
      <c r="K310" s="259">
        <f>$Z$310+$AO$310+$BD$310</f>
        <v>0</v>
      </c>
      <c r="L310" s="259">
        <f>$AA$310+$AP$310+$BE$310</f>
        <v>0</v>
      </c>
      <c r="M310" s="259">
        <f t="shared" si="1094"/>
        <v>0</v>
      </c>
      <c r="N310" s="259">
        <f t="shared" si="1095"/>
        <v>0</v>
      </c>
      <c r="O310" s="259">
        <f t="shared" si="1096"/>
        <v>0</v>
      </c>
      <c r="P310" s="259">
        <f t="shared" si="1097"/>
        <v>0</v>
      </c>
      <c r="Q310" s="282">
        <f t="shared" si="1098"/>
        <v>0</v>
      </c>
      <c r="S310" s="194">
        <f t="shared" si="932"/>
        <v>0</v>
      </c>
      <c r="T310" s="256" t="e">
        <f t="shared" si="933"/>
        <v>#DIV/0!</v>
      </c>
      <c r="U310" s="259">
        <v>0</v>
      </c>
      <c r="V310" s="259">
        <v>0</v>
      </c>
      <c r="W310" s="259">
        <v>0</v>
      </c>
      <c r="X310" s="259">
        <v>0</v>
      </c>
      <c r="Y310" s="259">
        <v>0</v>
      </c>
      <c r="Z310" s="259">
        <v>0</v>
      </c>
      <c r="AA310" s="259">
        <v>0</v>
      </c>
      <c r="AB310" s="259">
        <v>0</v>
      </c>
      <c r="AC310" s="259">
        <v>0</v>
      </c>
      <c r="AD310" s="259">
        <v>0</v>
      </c>
      <c r="AE310" s="259">
        <v>0</v>
      </c>
      <c r="AF310" s="282">
        <v>0</v>
      </c>
      <c r="AH310" s="194">
        <f t="shared" si="926"/>
        <v>0</v>
      </c>
      <c r="AI310" s="256" t="e">
        <f t="shared" si="928"/>
        <v>#DIV/0!</v>
      </c>
      <c r="AJ310" s="259">
        <v>0</v>
      </c>
      <c r="AK310" s="259">
        <v>0</v>
      </c>
      <c r="AL310" s="259">
        <v>0</v>
      </c>
      <c r="AM310" s="259">
        <v>0</v>
      </c>
      <c r="AN310" s="259">
        <v>0</v>
      </c>
      <c r="AO310" s="259">
        <v>0</v>
      </c>
      <c r="AP310" s="259">
        <v>0</v>
      </c>
      <c r="AQ310" s="259">
        <v>0</v>
      </c>
      <c r="AR310" s="259">
        <v>0</v>
      </c>
      <c r="AS310" s="259">
        <v>0</v>
      </c>
      <c r="AT310" s="259">
        <v>0</v>
      </c>
      <c r="AU310" s="282">
        <v>0</v>
      </c>
      <c r="AW310" s="194">
        <f t="shared" si="927"/>
        <v>0</v>
      </c>
      <c r="AX310" s="256" t="e">
        <f t="shared" si="929"/>
        <v>#DIV/0!</v>
      </c>
      <c r="AY310" s="259">
        <v>0</v>
      </c>
      <c r="AZ310" s="259">
        <v>0</v>
      </c>
      <c r="BA310" s="259">
        <v>0</v>
      </c>
      <c r="BB310" s="259">
        <v>0</v>
      </c>
      <c r="BC310" s="259">
        <v>0</v>
      </c>
      <c r="BD310" s="259">
        <v>0</v>
      </c>
      <c r="BE310" s="259">
        <v>0</v>
      </c>
      <c r="BF310" s="259">
        <v>0</v>
      </c>
      <c r="BG310" s="259">
        <v>0</v>
      </c>
      <c r="BH310" s="259">
        <v>0</v>
      </c>
      <c r="BI310" s="259">
        <v>0</v>
      </c>
      <c r="BJ310" s="282">
        <v>0</v>
      </c>
    </row>
    <row r="311" spans="1:62">
      <c r="A311" s="207">
        <v>6326</v>
      </c>
      <c r="B311" s="207" t="s">
        <v>450</v>
      </c>
      <c r="C311" s="199" t="s">
        <v>451</v>
      </c>
      <c r="D311" s="194">
        <f t="shared" si="930"/>
        <v>0</v>
      </c>
      <c r="E311" s="256" t="e">
        <f t="shared" si="931"/>
        <v>#DIV/0!</v>
      </c>
      <c r="F311" s="259">
        <f t="shared" si="1090"/>
        <v>0</v>
      </c>
      <c r="G311" s="259">
        <f t="shared" si="1091"/>
        <v>0</v>
      </c>
      <c r="H311" s="259">
        <f t="shared" si="1092"/>
        <v>0</v>
      </c>
      <c r="I311" s="259">
        <f t="shared" si="1093"/>
        <v>0</v>
      </c>
      <c r="J311" s="259">
        <f>$Y$311+$AN$311+$BC$311</f>
        <v>0</v>
      </c>
      <c r="K311" s="259">
        <f>$Z$311+$AO$311+$BD$311</f>
        <v>0</v>
      </c>
      <c r="L311" s="259">
        <f>$AA$311+$AP$311+$BE$311</f>
        <v>0</v>
      </c>
      <c r="M311" s="259">
        <f t="shared" si="1094"/>
        <v>0</v>
      </c>
      <c r="N311" s="259">
        <f t="shared" si="1095"/>
        <v>0</v>
      </c>
      <c r="O311" s="259">
        <f t="shared" si="1096"/>
        <v>0</v>
      </c>
      <c r="P311" s="259">
        <f t="shared" si="1097"/>
        <v>0</v>
      </c>
      <c r="Q311" s="282">
        <f t="shared" si="1098"/>
        <v>0</v>
      </c>
      <c r="S311" s="194">
        <f t="shared" si="932"/>
        <v>0</v>
      </c>
      <c r="T311" s="256" t="e">
        <f t="shared" si="933"/>
        <v>#DIV/0!</v>
      </c>
      <c r="U311" s="259">
        <v>0</v>
      </c>
      <c r="V311" s="259">
        <v>0</v>
      </c>
      <c r="W311" s="259">
        <v>0</v>
      </c>
      <c r="X311" s="259">
        <v>0</v>
      </c>
      <c r="Y311" s="259">
        <v>0</v>
      </c>
      <c r="Z311" s="259">
        <v>0</v>
      </c>
      <c r="AA311" s="259">
        <v>0</v>
      </c>
      <c r="AB311" s="259">
        <v>0</v>
      </c>
      <c r="AC311" s="259">
        <v>0</v>
      </c>
      <c r="AD311" s="259">
        <v>0</v>
      </c>
      <c r="AE311" s="259">
        <v>0</v>
      </c>
      <c r="AF311" s="282">
        <v>0</v>
      </c>
      <c r="AH311" s="194">
        <f t="shared" si="926"/>
        <v>0</v>
      </c>
      <c r="AI311" s="256" t="e">
        <f t="shared" si="928"/>
        <v>#DIV/0!</v>
      </c>
      <c r="AJ311" s="259">
        <v>0</v>
      </c>
      <c r="AK311" s="259">
        <v>0</v>
      </c>
      <c r="AL311" s="259">
        <v>0</v>
      </c>
      <c r="AM311" s="259">
        <v>0</v>
      </c>
      <c r="AN311" s="259">
        <v>0</v>
      </c>
      <c r="AO311" s="259">
        <v>0</v>
      </c>
      <c r="AP311" s="259">
        <v>0</v>
      </c>
      <c r="AQ311" s="259">
        <v>0</v>
      </c>
      <c r="AR311" s="259">
        <v>0</v>
      </c>
      <c r="AS311" s="259">
        <v>0</v>
      </c>
      <c r="AT311" s="259">
        <v>0</v>
      </c>
      <c r="AU311" s="282">
        <v>0</v>
      </c>
      <c r="AW311" s="194">
        <f t="shared" si="927"/>
        <v>0</v>
      </c>
      <c r="AX311" s="256" t="e">
        <f t="shared" si="929"/>
        <v>#DIV/0!</v>
      </c>
      <c r="AY311" s="259">
        <v>0</v>
      </c>
      <c r="AZ311" s="259">
        <v>0</v>
      </c>
      <c r="BA311" s="259">
        <v>0</v>
      </c>
      <c r="BB311" s="259">
        <v>0</v>
      </c>
      <c r="BC311" s="259">
        <v>0</v>
      </c>
      <c r="BD311" s="259">
        <v>0</v>
      </c>
      <c r="BE311" s="259">
        <v>0</v>
      </c>
      <c r="BF311" s="259">
        <v>0</v>
      </c>
      <c r="BG311" s="259">
        <v>0</v>
      </c>
      <c r="BH311" s="259">
        <v>0</v>
      </c>
      <c r="BI311" s="259">
        <v>0</v>
      </c>
      <c r="BJ311" s="282">
        <v>0</v>
      </c>
    </row>
    <row r="312" spans="1:62">
      <c r="A312" s="207">
        <v>6326</v>
      </c>
      <c r="B312" s="207" t="s">
        <v>452</v>
      </c>
      <c r="C312" s="199" t="s">
        <v>278</v>
      </c>
      <c r="D312" s="194">
        <f t="shared" si="930"/>
        <v>0</v>
      </c>
      <c r="E312" s="256" t="e">
        <f t="shared" si="931"/>
        <v>#DIV/0!</v>
      </c>
      <c r="F312" s="259">
        <f t="shared" si="1090"/>
        <v>0</v>
      </c>
      <c r="G312" s="259">
        <f t="shared" si="1091"/>
        <v>0</v>
      </c>
      <c r="H312" s="259">
        <f t="shared" si="1092"/>
        <v>0</v>
      </c>
      <c r="I312" s="259">
        <f t="shared" si="1093"/>
        <v>0</v>
      </c>
      <c r="J312" s="259">
        <f>$Y$312+$AN$312+$BC$312</f>
        <v>0</v>
      </c>
      <c r="K312" s="259">
        <f>$Z$312+$AO$312+$BD$312</f>
        <v>0</v>
      </c>
      <c r="L312" s="259">
        <f>$AA$312+$AP$312+$BE$312</f>
        <v>0</v>
      </c>
      <c r="M312" s="259">
        <f t="shared" si="1094"/>
        <v>0</v>
      </c>
      <c r="N312" s="259">
        <f t="shared" si="1095"/>
        <v>0</v>
      </c>
      <c r="O312" s="259">
        <f t="shared" si="1096"/>
        <v>0</v>
      </c>
      <c r="P312" s="259">
        <f t="shared" si="1097"/>
        <v>0</v>
      </c>
      <c r="Q312" s="282">
        <f t="shared" si="1098"/>
        <v>0</v>
      </c>
      <c r="S312" s="194">
        <f t="shared" si="932"/>
        <v>0</v>
      </c>
      <c r="T312" s="256" t="e">
        <f t="shared" si="933"/>
        <v>#DIV/0!</v>
      </c>
      <c r="U312" s="259">
        <v>0</v>
      </c>
      <c r="V312" s="259">
        <v>0</v>
      </c>
      <c r="W312" s="259">
        <v>0</v>
      </c>
      <c r="X312" s="259">
        <v>0</v>
      </c>
      <c r="Y312" s="259">
        <v>0</v>
      </c>
      <c r="Z312" s="259">
        <v>0</v>
      </c>
      <c r="AA312" s="259">
        <v>0</v>
      </c>
      <c r="AB312" s="259">
        <v>0</v>
      </c>
      <c r="AC312" s="259">
        <v>0</v>
      </c>
      <c r="AD312" s="259">
        <v>0</v>
      </c>
      <c r="AE312" s="259">
        <v>0</v>
      </c>
      <c r="AF312" s="282">
        <v>0</v>
      </c>
      <c r="AH312" s="194">
        <f t="shared" si="926"/>
        <v>0</v>
      </c>
      <c r="AI312" s="256" t="e">
        <f t="shared" si="928"/>
        <v>#DIV/0!</v>
      </c>
      <c r="AJ312" s="259">
        <v>0</v>
      </c>
      <c r="AK312" s="259">
        <v>0</v>
      </c>
      <c r="AL312" s="259">
        <v>0</v>
      </c>
      <c r="AM312" s="259">
        <v>0</v>
      </c>
      <c r="AN312" s="259">
        <v>0</v>
      </c>
      <c r="AO312" s="259">
        <v>0</v>
      </c>
      <c r="AP312" s="259">
        <v>0</v>
      </c>
      <c r="AQ312" s="259">
        <v>0</v>
      </c>
      <c r="AR312" s="259">
        <v>0</v>
      </c>
      <c r="AS312" s="259">
        <v>0</v>
      </c>
      <c r="AT312" s="259">
        <v>0</v>
      </c>
      <c r="AU312" s="282">
        <v>0</v>
      </c>
      <c r="AW312" s="194">
        <f t="shared" si="927"/>
        <v>0</v>
      </c>
      <c r="AX312" s="256" t="e">
        <f t="shared" si="929"/>
        <v>#DIV/0!</v>
      </c>
      <c r="AY312" s="259">
        <v>0</v>
      </c>
      <c r="AZ312" s="259">
        <v>0</v>
      </c>
      <c r="BA312" s="259">
        <v>0</v>
      </c>
      <c r="BB312" s="259">
        <v>0</v>
      </c>
      <c r="BC312" s="259">
        <v>0</v>
      </c>
      <c r="BD312" s="259">
        <v>0</v>
      </c>
      <c r="BE312" s="259">
        <v>0</v>
      </c>
      <c r="BF312" s="259">
        <v>0</v>
      </c>
      <c r="BG312" s="259">
        <v>0</v>
      </c>
      <c r="BH312" s="259">
        <v>0</v>
      </c>
      <c r="BI312" s="259">
        <v>0</v>
      </c>
      <c r="BJ312" s="282">
        <v>0</v>
      </c>
    </row>
    <row r="313" spans="1:62">
      <c r="A313" s="207">
        <v>6326</v>
      </c>
      <c r="B313" s="207" t="s">
        <v>453</v>
      </c>
      <c r="C313" s="199" t="s">
        <v>454</v>
      </c>
      <c r="D313" s="194">
        <f t="shared" si="930"/>
        <v>0</v>
      </c>
      <c r="E313" s="256" t="e">
        <f t="shared" si="931"/>
        <v>#DIV/0!</v>
      </c>
      <c r="F313" s="259">
        <f t="shared" si="1090"/>
        <v>0</v>
      </c>
      <c r="G313" s="259">
        <f t="shared" si="1091"/>
        <v>0</v>
      </c>
      <c r="H313" s="259">
        <f t="shared" si="1092"/>
        <v>0</v>
      </c>
      <c r="I313" s="259">
        <f t="shared" si="1093"/>
        <v>0</v>
      </c>
      <c r="J313" s="259">
        <f>$Y$313+$AN$313+$BC$313</f>
        <v>0</v>
      </c>
      <c r="K313" s="259">
        <f>$Z$313+$AO$313+$BD$313</f>
        <v>0</v>
      </c>
      <c r="L313" s="259">
        <f>$AA$313+$AP$313+$BE$313</f>
        <v>0</v>
      </c>
      <c r="M313" s="259">
        <f t="shared" si="1094"/>
        <v>0</v>
      </c>
      <c r="N313" s="259">
        <f t="shared" si="1095"/>
        <v>0</v>
      </c>
      <c r="O313" s="259">
        <f t="shared" si="1096"/>
        <v>0</v>
      </c>
      <c r="P313" s="259">
        <f t="shared" si="1097"/>
        <v>0</v>
      </c>
      <c r="Q313" s="282">
        <f t="shared" si="1098"/>
        <v>0</v>
      </c>
      <c r="S313" s="194">
        <f t="shared" si="932"/>
        <v>0</v>
      </c>
      <c r="T313" s="256" t="e">
        <f t="shared" si="933"/>
        <v>#DIV/0!</v>
      </c>
      <c r="U313" s="259">
        <v>0</v>
      </c>
      <c r="V313" s="259">
        <v>0</v>
      </c>
      <c r="W313" s="259">
        <v>0</v>
      </c>
      <c r="X313" s="259">
        <v>0</v>
      </c>
      <c r="Y313" s="259">
        <v>0</v>
      </c>
      <c r="Z313" s="259">
        <v>0</v>
      </c>
      <c r="AA313" s="259">
        <v>0</v>
      </c>
      <c r="AB313" s="259">
        <v>0</v>
      </c>
      <c r="AC313" s="259">
        <v>0</v>
      </c>
      <c r="AD313" s="259">
        <v>0</v>
      </c>
      <c r="AE313" s="259">
        <v>0</v>
      </c>
      <c r="AF313" s="282">
        <v>0</v>
      </c>
      <c r="AH313" s="194">
        <f t="shared" si="926"/>
        <v>0</v>
      </c>
      <c r="AI313" s="256" t="e">
        <f t="shared" si="928"/>
        <v>#DIV/0!</v>
      </c>
      <c r="AJ313" s="259">
        <v>0</v>
      </c>
      <c r="AK313" s="259">
        <v>0</v>
      </c>
      <c r="AL313" s="259">
        <v>0</v>
      </c>
      <c r="AM313" s="259">
        <v>0</v>
      </c>
      <c r="AN313" s="259">
        <v>0</v>
      </c>
      <c r="AO313" s="259">
        <v>0</v>
      </c>
      <c r="AP313" s="259">
        <v>0</v>
      </c>
      <c r="AQ313" s="259">
        <v>0</v>
      </c>
      <c r="AR313" s="259">
        <v>0</v>
      </c>
      <c r="AS313" s="259">
        <v>0</v>
      </c>
      <c r="AT313" s="259">
        <v>0</v>
      </c>
      <c r="AU313" s="282">
        <v>0</v>
      </c>
      <c r="AW313" s="194">
        <f t="shared" si="927"/>
        <v>0</v>
      </c>
      <c r="AX313" s="256" t="e">
        <f t="shared" si="929"/>
        <v>#DIV/0!</v>
      </c>
      <c r="AY313" s="259">
        <v>0</v>
      </c>
      <c r="AZ313" s="259">
        <v>0</v>
      </c>
      <c r="BA313" s="259">
        <v>0</v>
      </c>
      <c r="BB313" s="259">
        <v>0</v>
      </c>
      <c r="BC313" s="259">
        <v>0</v>
      </c>
      <c r="BD313" s="259">
        <v>0</v>
      </c>
      <c r="BE313" s="259">
        <v>0</v>
      </c>
      <c r="BF313" s="259">
        <v>0</v>
      </c>
      <c r="BG313" s="259">
        <v>0</v>
      </c>
      <c r="BH313" s="259">
        <v>0</v>
      </c>
      <c r="BI313" s="259">
        <v>0</v>
      </c>
      <c r="BJ313" s="282">
        <v>0</v>
      </c>
    </row>
    <row r="314" spans="1:62">
      <c r="A314" s="311"/>
      <c r="B314" s="311"/>
      <c r="C314" s="312" t="s">
        <v>46</v>
      </c>
      <c r="D314" s="313">
        <f t="shared" si="930"/>
        <v>0</v>
      </c>
      <c r="E314" s="345" t="e">
        <f t="shared" si="931"/>
        <v>#DIV/0!</v>
      </c>
      <c r="F314" s="313">
        <f t="shared" si="1090"/>
        <v>0</v>
      </c>
      <c r="G314" s="313">
        <f t="shared" si="1091"/>
        <v>0</v>
      </c>
      <c r="H314" s="313">
        <f t="shared" si="1092"/>
        <v>0</v>
      </c>
      <c r="I314" s="313">
        <f t="shared" si="1093"/>
        <v>0</v>
      </c>
      <c r="J314" s="313">
        <f>$Y$314+$AN$314+$BC$314</f>
        <v>0</v>
      </c>
      <c r="K314" s="313">
        <f>$Z$314+$AO$314+$BD$314</f>
        <v>0</v>
      </c>
      <c r="L314" s="313">
        <f>$AA$314+$AP$314+$BE$314</f>
        <v>0</v>
      </c>
      <c r="M314" s="313">
        <f t="shared" si="1094"/>
        <v>0</v>
      </c>
      <c r="N314" s="313">
        <f t="shared" si="1095"/>
        <v>0</v>
      </c>
      <c r="O314" s="313">
        <f t="shared" si="1096"/>
        <v>0</v>
      </c>
      <c r="P314" s="313">
        <f t="shared" si="1097"/>
        <v>0</v>
      </c>
      <c r="Q314" s="367">
        <f t="shared" si="1098"/>
        <v>0</v>
      </c>
      <c r="S314" s="313">
        <f t="shared" si="932"/>
        <v>0</v>
      </c>
      <c r="T314" s="345" t="e">
        <f t="shared" si="933"/>
        <v>#DIV/0!</v>
      </c>
      <c r="U314" s="313">
        <v>0</v>
      </c>
      <c r="V314" s="313">
        <v>0</v>
      </c>
      <c r="W314" s="313">
        <v>0</v>
      </c>
      <c r="X314" s="313">
        <v>0</v>
      </c>
      <c r="Y314" s="313">
        <v>0</v>
      </c>
      <c r="Z314" s="313">
        <v>0</v>
      </c>
      <c r="AA314" s="313">
        <v>0</v>
      </c>
      <c r="AB314" s="313">
        <v>0</v>
      </c>
      <c r="AC314" s="313">
        <v>0</v>
      </c>
      <c r="AD314" s="313">
        <v>0</v>
      </c>
      <c r="AE314" s="313">
        <v>0</v>
      </c>
      <c r="AF314" s="367">
        <v>0</v>
      </c>
      <c r="AH314" s="313">
        <f t="shared" si="926"/>
        <v>0</v>
      </c>
      <c r="AI314" s="345" t="e">
        <f t="shared" si="928"/>
        <v>#DIV/0!</v>
      </c>
      <c r="AJ314" s="313">
        <v>0</v>
      </c>
      <c r="AK314" s="313">
        <v>0</v>
      </c>
      <c r="AL314" s="313">
        <v>0</v>
      </c>
      <c r="AM314" s="313">
        <v>0</v>
      </c>
      <c r="AN314" s="313">
        <v>0</v>
      </c>
      <c r="AO314" s="313">
        <v>0</v>
      </c>
      <c r="AP314" s="313">
        <v>0</v>
      </c>
      <c r="AQ314" s="313">
        <v>0</v>
      </c>
      <c r="AR314" s="313">
        <v>0</v>
      </c>
      <c r="AS314" s="313">
        <v>0</v>
      </c>
      <c r="AT314" s="313">
        <v>0</v>
      </c>
      <c r="AU314" s="367">
        <v>0</v>
      </c>
      <c r="AW314" s="313">
        <f t="shared" si="927"/>
        <v>0</v>
      </c>
      <c r="AX314" s="345" t="e">
        <f t="shared" si="929"/>
        <v>#DIV/0!</v>
      </c>
      <c r="AY314" s="313">
        <v>0</v>
      </c>
      <c r="AZ314" s="313">
        <v>0</v>
      </c>
      <c r="BA314" s="313">
        <v>0</v>
      </c>
      <c r="BB314" s="313">
        <v>0</v>
      </c>
      <c r="BC314" s="313">
        <v>0</v>
      </c>
      <c r="BD314" s="313">
        <v>0</v>
      </c>
      <c r="BE314" s="313">
        <v>0</v>
      </c>
      <c r="BF314" s="313">
        <v>0</v>
      </c>
      <c r="BG314" s="313">
        <v>0</v>
      </c>
      <c r="BH314" s="313">
        <v>0</v>
      </c>
      <c r="BI314" s="313">
        <v>0</v>
      </c>
      <c r="BJ314" s="367">
        <v>0</v>
      </c>
    </row>
    <row r="315" spans="1:62">
      <c r="A315" s="341"/>
      <c r="B315" s="341"/>
      <c r="C315" s="309" t="s">
        <v>76</v>
      </c>
      <c r="D315" s="310">
        <f t="shared" si="930"/>
        <v>0</v>
      </c>
      <c r="E315" s="344" t="e">
        <f t="shared" si="931"/>
        <v>#DIV/0!</v>
      </c>
      <c r="F315" s="310">
        <f t="shared" ref="F315:Q315" si="1099">SUM(F298:F314)</f>
        <v>0</v>
      </c>
      <c r="G315" s="310">
        <f t="shared" si="1099"/>
        <v>0</v>
      </c>
      <c r="H315" s="310">
        <f t="shared" si="1099"/>
        <v>0</v>
      </c>
      <c r="I315" s="310">
        <f t="shared" si="1099"/>
        <v>0</v>
      </c>
      <c r="J315" s="310">
        <f t="shared" si="1099"/>
        <v>0</v>
      </c>
      <c r="K315" s="310">
        <f t="shared" si="1099"/>
        <v>0</v>
      </c>
      <c r="L315" s="310">
        <f t="shared" si="1099"/>
        <v>0</v>
      </c>
      <c r="M315" s="310">
        <f t="shared" si="1099"/>
        <v>0</v>
      </c>
      <c r="N315" s="310">
        <f t="shared" si="1099"/>
        <v>0</v>
      </c>
      <c r="O315" s="310">
        <f t="shared" si="1099"/>
        <v>0</v>
      </c>
      <c r="P315" s="310">
        <f t="shared" si="1099"/>
        <v>0</v>
      </c>
      <c r="Q315" s="364">
        <f t="shared" si="1099"/>
        <v>0</v>
      </c>
      <c r="S315" s="310">
        <f t="shared" si="932"/>
        <v>0</v>
      </c>
      <c r="T315" s="344" t="e">
        <f t="shared" si="933"/>
        <v>#DIV/0!</v>
      </c>
      <c r="U315" s="310">
        <f>SUM(U298:U314)</f>
        <v>0</v>
      </c>
      <c r="V315" s="310">
        <f t="shared" ref="V315:AF315" si="1100">SUM(V298:V314)</f>
        <v>0</v>
      </c>
      <c r="W315" s="310">
        <f t="shared" si="1100"/>
        <v>0</v>
      </c>
      <c r="X315" s="310">
        <f t="shared" si="1100"/>
        <v>0</v>
      </c>
      <c r="Y315" s="310">
        <f>SUM($Y$298:$Y$314)</f>
        <v>0</v>
      </c>
      <c r="Z315" s="310">
        <f>SUM($Z$298:$Z$314)</f>
        <v>0</v>
      </c>
      <c r="AA315" s="310">
        <f t="shared" si="1100"/>
        <v>0</v>
      </c>
      <c r="AB315" s="310">
        <f t="shared" si="1100"/>
        <v>0</v>
      </c>
      <c r="AC315" s="310">
        <f t="shared" si="1100"/>
        <v>0</v>
      </c>
      <c r="AD315" s="310">
        <f t="shared" si="1100"/>
        <v>0</v>
      </c>
      <c r="AE315" s="310">
        <f t="shared" si="1100"/>
        <v>0</v>
      </c>
      <c r="AF315" s="364">
        <f t="shared" si="1100"/>
        <v>0</v>
      </c>
      <c r="AH315" s="310">
        <f t="shared" si="926"/>
        <v>0</v>
      </c>
      <c r="AI315" s="344" t="e">
        <f t="shared" si="928"/>
        <v>#DIV/0!</v>
      </c>
      <c r="AJ315" s="310">
        <f>SUM(AJ298:AJ314)</f>
        <v>0</v>
      </c>
      <c r="AK315" s="310">
        <f t="shared" ref="AK315" si="1101">SUM(AK298:AK314)</f>
        <v>0</v>
      </c>
      <c r="AL315" s="310">
        <f t="shared" ref="AL315" si="1102">SUM(AL298:AL314)</f>
        <v>0</v>
      </c>
      <c r="AM315" s="310">
        <f t="shared" ref="AM315" si="1103">SUM(AM298:AM314)</f>
        <v>0</v>
      </c>
      <c r="AN315" s="310">
        <f t="shared" ref="AN315" si="1104">SUM(AN298:AN314)</f>
        <v>0</v>
      </c>
      <c r="AO315" s="310">
        <f t="shared" ref="AO315" si="1105">SUM(AO298:AO314)</f>
        <v>0</v>
      </c>
      <c r="AP315" s="310">
        <f t="shared" ref="AP315" si="1106">SUM(AP298:AP314)</f>
        <v>0</v>
      </c>
      <c r="AQ315" s="310">
        <f t="shared" ref="AQ315" si="1107">SUM(AQ298:AQ314)</f>
        <v>0</v>
      </c>
      <c r="AR315" s="310">
        <f t="shared" ref="AR315" si="1108">SUM(AR298:AR314)</f>
        <v>0</v>
      </c>
      <c r="AS315" s="310">
        <f t="shared" ref="AS315" si="1109">SUM(AS298:AS314)</f>
        <v>0</v>
      </c>
      <c r="AT315" s="310">
        <f t="shared" ref="AT315" si="1110">SUM(AT298:AT314)</f>
        <v>0</v>
      </c>
      <c r="AU315" s="364">
        <f t="shared" ref="AU315" si="1111">SUM(AU298:AU314)</f>
        <v>0</v>
      </c>
      <c r="AW315" s="310">
        <f t="shared" si="927"/>
        <v>0</v>
      </c>
      <c r="AX315" s="344" t="e">
        <f t="shared" si="929"/>
        <v>#DIV/0!</v>
      </c>
      <c r="AY315" s="310">
        <f>SUM(AY298:AY314)</f>
        <v>0</v>
      </c>
      <c r="AZ315" s="310">
        <f t="shared" ref="AZ315" si="1112">SUM(AZ298:AZ314)</f>
        <v>0</v>
      </c>
      <c r="BA315" s="310">
        <f t="shared" ref="BA315" si="1113">SUM(BA298:BA314)</f>
        <v>0</v>
      </c>
      <c r="BB315" s="310">
        <f t="shared" ref="BB315" si="1114">SUM(BB298:BB314)</f>
        <v>0</v>
      </c>
      <c r="BC315" s="310">
        <f t="shared" ref="BC315" si="1115">SUM(BC298:BC314)</f>
        <v>0</v>
      </c>
      <c r="BD315" s="310">
        <f t="shared" ref="BD315" si="1116">SUM(BD298:BD314)</f>
        <v>0</v>
      </c>
      <c r="BE315" s="310">
        <f t="shared" ref="BE315" si="1117">SUM(BE298:BE314)</f>
        <v>0</v>
      </c>
      <c r="BF315" s="310">
        <f t="shared" ref="BF315" si="1118">SUM(BF298:BF314)</f>
        <v>0</v>
      </c>
      <c r="BG315" s="310">
        <f t="shared" ref="BG315" si="1119">SUM(BG298:BG314)</f>
        <v>0</v>
      </c>
      <c r="BH315" s="310">
        <f t="shared" ref="BH315" si="1120">SUM(BH298:BH314)</f>
        <v>0</v>
      </c>
      <c r="BI315" s="310">
        <f t="shared" ref="BI315" si="1121">SUM(BI298:BI314)</f>
        <v>0</v>
      </c>
      <c r="BJ315" s="364">
        <f t="shared" ref="BJ315" si="1122">SUM(BJ298:BJ314)</f>
        <v>0</v>
      </c>
    </row>
    <row r="316" spans="1:62">
      <c r="A316" s="211">
        <v>6327</v>
      </c>
      <c r="B316" s="211" t="s">
        <v>455</v>
      </c>
      <c r="C316" s="212" t="s">
        <v>456</v>
      </c>
      <c r="D316" s="213">
        <f t="shared" si="930"/>
        <v>0</v>
      </c>
      <c r="E316" s="266" t="e">
        <f t="shared" si="931"/>
        <v>#DIV/0!</v>
      </c>
      <c r="F316" s="267">
        <f t="shared" ref="F316:F322" si="1123">U316+AJ316+AY316</f>
        <v>0</v>
      </c>
      <c r="G316" s="267">
        <f t="shared" ref="G316:G322" si="1124">V316+AK316+AZ316</f>
        <v>0</v>
      </c>
      <c r="H316" s="267">
        <f t="shared" ref="H316:H322" si="1125">W316+AL316+BA316</f>
        <v>0</v>
      </c>
      <c r="I316" s="267">
        <f t="shared" ref="I316:I322" si="1126">X316+AM316+BB316</f>
        <v>0</v>
      </c>
      <c r="J316" s="267">
        <f>$Y$316+$AN$316+$BC$316</f>
        <v>0</v>
      </c>
      <c r="K316" s="267">
        <f>$Z$316+$AO$316+$BD$316</f>
        <v>0</v>
      </c>
      <c r="L316" s="267">
        <f>$AA$316+$AP$316+$BE$316</f>
        <v>0</v>
      </c>
      <c r="M316" s="267">
        <f t="shared" ref="M316:M322" si="1127">AB316+AQ316+BF316</f>
        <v>0</v>
      </c>
      <c r="N316" s="267">
        <f t="shared" ref="N316:N322" si="1128">AC316+AR316+BG316</f>
        <v>0</v>
      </c>
      <c r="O316" s="267">
        <f t="shared" ref="O316:O322" si="1129">AD316+AS316+BH316</f>
        <v>0</v>
      </c>
      <c r="P316" s="267">
        <f t="shared" ref="P316:P322" si="1130">AE316+AT316+BI316</f>
        <v>0</v>
      </c>
      <c r="Q316" s="287">
        <f t="shared" ref="Q316:Q322" si="1131">AF316+AU316+BJ316</f>
        <v>0</v>
      </c>
      <c r="S316" s="213">
        <f t="shared" si="932"/>
        <v>0</v>
      </c>
      <c r="T316" s="266" t="e">
        <f t="shared" si="933"/>
        <v>#DIV/0!</v>
      </c>
      <c r="U316" s="267">
        <v>0</v>
      </c>
      <c r="V316" s="267">
        <v>0</v>
      </c>
      <c r="W316" s="267">
        <v>0</v>
      </c>
      <c r="X316" s="267">
        <v>0</v>
      </c>
      <c r="Y316" s="267">
        <v>0</v>
      </c>
      <c r="Z316" s="267">
        <v>0</v>
      </c>
      <c r="AA316" s="267">
        <v>0</v>
      </c>
      <c r="AB316" s="267">
        <v>0</v>
      </c>
      <c r="AC316" s="267">
        <v>0</v>
      </c>
      <c r="AD316" s="267">
        <v>0</v>
      </c>
      <c r="AE316" s="267">
        <v>0</v>
      </c>
      <c r="AF316" s="287">
        <v>0</v>
      </c>
      <c r="AH316" s="213">
        <f t="shared" si="926"/>
        <v>0</v>
      </c>
      <c r="AI316" s="266" t="e">
        <f t="shared" si="928"/>
        <v>#DIV/0!</v>
      </c>
      <c r="AJ316" s="267">
        <v>0</v>
      </c>
      <c r="AK316" s="267">
        <v>0</v>
      </c>
      <c r="AL316" s="267">
        <v>0</v>
      </c>
      <c r="AM316" s="267">
        <v>0</v>
      </c>
      <c r="AN316" s="267">
        <v>0</v>
      </c>
      <c r="AO316" s="267">
        <v>0</v>
      </c>
      <c r="AP316" s="267">
        <v>0</v>
      </c>
      <c r="AQ316" s="267">
        <v>0</v>
      </c>
      <c r="AR316" s="267">
        <v>0</v>
      </c>
      <c r="AS316" s="267">
        <v>0</v>
      </c>
      <c r="AT316" s="267">
        <v>0</v>
      </c>
      <c r="AU316" s="287">
        <v>0</v>
      </c>
      <c r="AW316" s="213">
        <f t="shared" si="927"/>
        <v>0</v>
      </c>
      <c r="AX316" s="266" t="e">
        <f t="shared" si="929"/>
        <v>#DIV/0!</v>
      </c>
      <c r="AY316" s="267">
        <v>0</v>
      </c>
      <c r="AZ316" s="267">
        <v>0</v>
      </c>
      <c r="BA316" s="267">
        <v>0</v>
      </c>
      <c r="BB316" s="267">
        <v>0</v>
      </c>
      <c r="BC316" s="267">
        <v>0</v>
      </c>
      <c r="BD316" s="267">
        <v>0</v>
      </c>
      <c r="BE316" s="267">
        <v>0</v>
      </c>
      <c r="BF316" s="267">
        <v>0</v>
      </c>
      <c r="BG316" s="267">
        <v>0</v>
      </c>
      <c r="BH316" s="267">
        <v>0</v>
      </c>
      <c r="BI316" s="267">
        <v>0</v>
      </c>
      <c r="BJ316" s="287">
        <v>0</v>
      </c>
    </row>
    <row r="317" spans="1:62">
      <c r="A317" s="207">
        <v>6327</v>
      </c>
      <c r="B317" s="207" t="s">
        <v>457</v>
      </c>
      <c r="C317" s="199" t="s">
        <v>458</v>
      </c>
      <c r="D317" s="194">
        <f t="shared" si="930"/>
        <v>0</v>
      </c>
      <c r="E317" s="256" t="e">
        <f t="shared" si="931"/>
        <v>#DIV/0!</v>
      </c>
      <c r="F317" s="259">
        <f t="shared" si="1123"/>
        <v>0</v>
      </c>
      <c r="G317" s="259">
        <f t="shared" si="1124"/>
        <v>0</v>
      </c>
      <c r="H317" s="259">
        <f t="shared" si="1125"/>
        <v>0</v>
      </c>
      <c r="I317" s="259">
        <f t="shared" si="1126"/>
        <v>0</v>
      </c>
      <c r="J317" s="259">
        <f>$Y$317+$AN$317+$BC$317</f>
        <v>0</v>
      </c>
      <c r="K317" s="259">
        <f>$Z$317+$AO$317+$BD$317</f>
        <v>0</v>
      </c>
      <c r="L317" s="259">
        <f>$AA$317+$AP$317+$BE$317</f>
        <v>0</v>
      </c>
      <c r="M317" s="259">
        <f t="shared" si="1127"/>
        <v>0</v>
      </c>
      <c r="N317" s="259">
        <f t="shared" si="1128"/>
        <v>0</v>
      </c>
      <c r="O317" s="259">
        <f t="shared" si="1129"/>
        <v>0</v>
      </c>
      <c r="P317" s="259">
        <f t="shared" si="1130"/>
        <v>0</v>
      </c>
      <c r="Q317" s="282">
        <f t="shared" si="1131"/>
        <v>0</v>
      </c>
      <c r="S317" s="194">
        <f t="shared" si="932"/>
        <v>0</v>
      </c>
      <c r="T317" s="256" t="e">
        <f t="shared" si="933"/>
        <v>#DIV/0!</v>
      </c>
      <c r="U317" s="259">
        <v>0</v>
      </c>
      <c r="V317" s="259">
        <v>0</v>
      </c>
      <c r="W317" s="259">
        <v>0</v>
      </c>
      <c r="X317" s="259">
        <v>0</v>
      </c>
      <c r="Y317" s="259">
        <v>0</v>
      </c>
      <c r="Z317" s="259">
        <v>0</v>
      </c>
      <c r="AA317" s="259">
        <v>0</v>
      </c>
      <c r="AB317" s="259">
        <v>0</v>
      </c>
      <c r="AC317" s="259">
        <v>0</v>
      </c>
      <c r="AD317" s="259">
        <v>0</v>
      </c>
      <c r="AE317" s="259">
        <v>0</v>
      </c>
      <c r="AF317" s="282">
        <v>0</v>
      </c>
      <c r="AH317" s="194">
        <f t="shared" si="926"/>
        <v>0</v>
      </c>
      <c r="AI317" s="256" t="e">
        <f t="shared" si="928"/>
        <v>#DIV/0!</v>
      </c>
      <c r="AJ317" s="259">
        <v>0</v>
      </c>
      <c r="AK317" s="259">
        <v>0</v>
      </c>
      <c r="AL317" s="259">
        <v>0</v>
      </c>
      <c r="AM317" s="259">
        <v>0</v>
      </c>
      <c r="AN317" s="259">
        <v>0</v>
      </c>
      <c r="AO317" s="259">
        <v>0</v>
      </c>
      <c r="AP317" s="259">
        <v>0</v>
      </c>
      <c r="AQ317" s="259">
        <v>0</v>
      </c>
      <c r="AR317" s="259">
        <v>0</v>
      </c>
      <c r="AS317" s="259">
        <v>0</v>
      </c>
      <c r="AT317" s="259">
        <v>0</v>
      </c>
      <c r="AU317" s="282">
        <v>0</v>
      </c>
      <c r="AW317" s="194">
        <f t="shared" si="927"/>
        <v>0</v>
      </c>
      <c r="AX317" s="256" t="e">
        <f t="shared" si="929"/>
        <v>#DIV/0!</v>
      </c>
      <c r="AY317" s="259">
        <v>0</v>
      </c>
      <c r="AZ317" s="259">
        <v>0</v>
      </c>
      <c r="BA317" s="259">
        <v>0</v>
      </c>
      <c r="BB317" s="259">
        <v>0</v>
      </c>
      <c r="BC317" s="259">
        <v>0</v>
      </c>
      <c r="BD317" s="259">
        <v>0</v>
      </c>
      <c r="BE317" s="259">
        <v>0</v>
      </c>
      <c r="BF317" s="259">
        <v>0</v>
      </c>
      <c r="BG317" s="259">
        <v>0</v>
      </c>
      <c r="BH317" s="259">
        <v>0</v>
      </c>
      <c r="BI317" s="259">
        <v>0</v>
      </c>
      <c r="BJ317" s="282">
        <v>0</v>
      </c>
    </row>
    <row r="318" spans="1:62">
      <c r="A318" s="207">
        <v>6327</v>
      </c>
      <c r="B318" s="207" t="s">
        <v>459</v>
      </c>
      <c r="C318" s="199" t="s">
        <v>460</v>
      </c>
      <c r="D318" s="194">
        <f t="shared" si="930"/>
        <v>0</v>
      </c>
      <c r="E318" s="256" t="e">
        <f t="shared" si="931"/>
        <v>#DIV/0!</v>
      </c>
      <c r="F318" s="259">
        <f t="shared" si="1123"/>
        <v>0</v>
      </c>
      <c r="G318" s="259">
        <f t="shared" si="1124"/>
        <v>0</v>
      </c>
      <c r="H318" s="259">
        <f t="shared" si="1125"/>
        <v>0</v>
      </c>
      <c r="I318" s="259">
        <f t="shared" si="1126"/>
        <v>0</v>
      </c>
      <c r="J318" s="259">
        <f>$Y$318+$AN$318+$BC$318</f>
        <v>0</v>
      </c>
      <c r="K318" s="259">
        <f>$Z$318+$AO$318+$BD$318</f>
        <v>0</v>
      </c>
      <c r="L318" s="259">
        <f>$AA$318+$AP$318+$BE$318</f>
        <v>0</v>
      </c>
      <c r="M318" s="259">
        <f t="shared" si="1127"/>
        <v>0</v>
      </c>
      <c r="N318" s="259">
        <f t="shared" si="1128"/>
        <v>0</v>
      </c>
      <c r="O318" s="259">
        <f t="shared" si="1129"/>
        <v>0</v>
      </c>
      <c r="P318" s="259">
        <f t="shared" si="1130"/>
        <v>0</v>
      </c>
      <c r="Q318" s="282">
        <f t="shared" si="1131"/>
        <v>0</v>
      </c>
      <c r="S318" s="194">
        <f t="shared" si="932"/>
        <v>0</v>
      </c>
      <c r="T318" s="256" t="e">
        <f t="shared" si="933"/>
        <v>#DIV/0!</v>
      </c>
      <c r="U318" s="259">
        <v>0</v>
      </c>
      <c r="V318" s="259">
        <v>0</v>
      </c>
      <c r="W318" s="259">
        <v>0</v>
      </c>
      <c r="X318" s="259">
        <v>0</v>
      </c>
      <c r="Y318" s="259">
        <v>0</v>
      </c>
      <c r="Z318" s="259">
        <v>0</v>
      </c>
      <c r="AA318" s="259">
        <v>0</v>
      </c>
      <c r="AB318" s="259">
        <v>0</v>
      </c>
      <c r="AC318" s="259">
        <v>0</v>
      </c>
      <c r="AD318" s="259">
        <v>0</v>
      </c>
      <c r="AE318" s="259">
        <v>0</v>
      </c>
      <c r="AF318" s="282">
        <v>0</v>
      </c>
      <c r="AH318" s="194">
        <f t="shared" si="926"/>
        <v>0</v>
      </c>
      <c r="AI318" s="256" t="e">
        <f t="shared" si="928"/>
        <v>#DIV/0!</v>
      </c>
      <c r="AJ318" s="259">
        <v>0</v>
      </c>
      <c r="AK318" s="259">
        <v>0</v>
      </c>
      <c r="AL318" s="259">
        <v>0</v>
      </c>
      <c r="AM318" s="259">
        <v>0</v>
      </c>
      <c r="AN318" s="259">
        <v>0</v>
      </c>
      <c r="AO318" s="259">
        <v>0</v>
      </c>
      <c r="AP318" s="259">
        <v>0</v>
      </c>
      <c r="AQ318" s="259">
        <v>0</v>
      </c>
      <c r="AR318" s="259">
        <v>0</v>
      </c>
      <c r="AS318" s="259">
        <v>0</v>
      </c>
      <c r="AT318" s="259">
        <v>0</v>
      </c>
      <c r="AU318" s="282">
        <v>0</v>
      </c>
      <c r="AW318" s="194">
        <f t="shared" si="927"/>
        <v>0</v>
      </c>
      <c r="AX318" s="256" t="e">
        <f t="shared" si="929"/>
        <v>#DIV/0!</v>
      </c>
      <c r="AY318" s="259">
        <v>0</v>
      </c>
      <c r="AZ318" s="259">
        <v>0</v>
      </c>
      <c r="BA318" s="259">
        <v>0</v>
      </c>
      <c r="BB318" s="259">
        <v>0</v>
      </c>
      <c r="BC318" s="259">
        <v>0</v>
      </c>
      <c r="BD318" s="259">
        <v>0</v>
      </c>
      <c r="BE318" s="259">
        <v>0</v>
      </c>
      <c r="BF318" s="259">
        <v>0</v>
      </c>
      <c r="BG318" s="259">
        <v>0</v>
      </c>
      <c r="BH318" s="259">
        <v>0</v>
      </c>
      <c r="BI318" s="259">
        <v>0</v>
      </c>
      <c r="BJ318" s="282">
        <v>0</v>
      </c>
    </row>
    <row r="319" spans="1:62">
      <c r="A319" s="207">
        <v>6327</v>
      </c>
      <c r="B319" s="207" t="s">
        <v>461</v>
      </c>
      <c r="C319" s="199" t="s">
        <v>282</v>
      </c>
      <c r="D319" s="194">
        <f t="shared" si="930"/>
        <v>0</v>
      </c>
      <c r="E319" s="256" t="e">
        <f t="shared" si="931"/>
        <v>#DIV/0!</v>
      </c>
      <c r="F319" s="259">
        <f t="shared" si="1123"/>
        <v>0</v>
      </c>
      <c r="G319" s="259">
        <f t="shared" si="1124"/>
        <v>0</v>
      </c>
      <c r="H319" s="259">
        <f t="shared" si="1125"/>
        <v>0</v>
      </c>
      <c r="I319" s="259">
        <f t="shared" si="1126"/>
        <v>0</v>
      </c>
      <c r="J319" s="259">
        <f>$Y$319+$AN$319+$BC$319</f>
        <v>0</v>
      </c>
      <c r="K319" s="259">
        <f>$Z$319+$AO$319+$BD$319</f>
        <v>0</v>
      </c>
      <c r="L319" s="259">
        <f>$AA$319+$AP$319+$BE$319</f>
        <v>0</v>
      </c>
      <c r="M319" s="259">
        <f t="shared" si="1127"/>
        <v>0</v>
      </c>
      <c r="N319" s="259">
        <f t="shared" si="1128"/>
        <v>0</v>
      </c>
      <c r="O319" s="259">
        <f t="shared" si="1129"/>
        <v>0</v>
      </c>
      <c r="P319" s="259">
        <f t="shared" si="1130"/>
        <v>0</v>
      </c>
      <c r="Q319" s="282">
        <f t="shared" si="1131"/>
        <v>0</v>
      </c>
      <c r="S319" s="194">
        <f t="shared" si="932"/>
        <v>0</v>
      </c>
      <c r="T319" s="256" t="e">
        <f t="shared" si="933"/>
        <v>#DIV/0!</v>
      </c>
      <c r="U319" s="259">
        <v>0</v>
      </c>
      <c r="V319" s="259">
        <v>0</v>
      </c>
      <c r="W319" s="259">
        <v>0</v>
      </c>
      <c r="X319" s="259">
        <v>0</v>
      </c>
      <c r="Y319" s="259">
        <v>0</v>
      </c>
      <c r="Z319" s="259">
        <v>0</v>
      </c>
      <c r="AA319" s="259">
        <v>0</v>
      </c>
      <c r="AB319" s="259">
        <v>0</v>
      </c>
      <c r="AC319" s="259">
        <v>0</v>
      </c>
      <c r="AD319" s="259">
        <v>0</v>
      </c>
      <c r="AE319" s="259">
        <v>0</v>
      </c>
      <c r="AF319" s="282">
        <v>0</v>
      </c>
      <c r="AH319" s="194">
        <f t="shared" si="926"/>
        <v>0</v>
      </c>
      <c r="AI319" s="256" t="e">
        <f t="shared" si="928"/>
        <v>#DIV/0!</v>
      </c>
      <c r="AJ319" s="259">
        <v>0</v>
      </c>
      <c r="AK319" s="259">
        <v>0</v>
      </c>
      <c r="AL319" s="259">
        <v>0</v>
      </c>
      <c r="AM319" s="259">
        <v>0</v>
      </c>
      <c r="AN319" s="259">
        <v>0</v>
      </c>
      <c r="AO319" s="259">
        <v>0</v>
      </c>
      <c r="AP319" s="259">
        <v>0</v>
      </c>
      <c r="AQ319" s="259">
        <v>0</v>
      </c>
      <c r="AR319" s="259">
        <v>0</v>
      </c>
      <c r="AS319" s="259">
        <v>0</v>
      </c>
      <c r="AT319" s="259">
        <v>0</v>
      </c>
      <c r="AU319" s="282">
        <v>0</v>
      </c>
      <c r="AW319" s="194">
        <f t="shared" si="927"/>
        <v>0</v>
      </c>
      <c r="AX319" s="256" t="e">
        <f t="shared" si="929"/>
        <v>#DIV/0!</v>
      </c>
      <c r="AY319" s="259">
        <v>0</v>
      </c>
      <c r="AZ319" s="259">
        <v>0</v>
      </c>
      <c r="BA319" s="259">
        <v>0</v>
      </c>
      <c r="BB319" s="259">
        <v>0</v>
      </c>
      <c r="BC319" s="259">
        <v>0</v>
      </c>
      <c r="BD319" s="259">
        <v>0</v>
      </c>
      <c r="BE319" s="259">
        <v>0</v>
      </c>
      <c r="BF319" s="259">
        <v>0</v>
      </c>
      <c r="BG319" s="259">
        <v>0</v>
      </c>
      <c r="BH319" s="259">
        <v>0</v>
      </c>
      <c r="BI319" s="259">
        <v>0</v>
      </c>
      <c r="BJ319" s="282">
        <v>0</v>
      </c>
    </row>
    <row r="320" spans="1:62">
      <c r="A320" s="207">
        <v>6327</v>
      </c>
      <c r="B320" s="207" t="s">
        <v>462</v>
      </c>
      <c r="C320" s="199" t="s">
        <v>284</v>
      </c>
      <c r="D320" s="194">
        <f t="shared" si="930"/>
        <v>0</v>
      </c>
      <c r="E320" s="256" t="e">
        <f t="shared" si="931"/>
        <v>#DIV/0!</v>
      </c>
      <c r="F320" s="259">
        <f t="shared" si="1123"/>
        <v>0</v>
      </c>
      <c r="G320" s="259">
        <f t="shared" si="1124"/>
        <v>0</v>
      </c>
      <c r="H320" s="259">
        <f t="shared" si="1125"/>
        <v>0</v>
      </c>
      <c r="I320" s="259">
        <f t="shared" si="1126"/>
        <v>0</v>
      </c>
      <c r="J320" s="259">
        <f>$Y$320+$AN$320+$BC$320</f>
        <v>0</v>
      </c>
      <c r="K320" s="259">
        <f>$Z$320+$AO$320+$BD$320</f>
        <v>0</v>
      </c>
      <c r="L320" s="259">
        <f>$AA$320+$AP$320+$BE$320</f>
        <v>0</v>
      </c>
      <c r="M320" s="259">
        <f t="shared" si="1127"/>
        <v>0</v>
      </c>
      <c r="N320" s="259">
        <f t="shared" si="1128"/>
        <v>0</v>
      </c>
      <c r="O320" s="259">
        <f t="shared" si="1129"/>
        <v>0</v>
      </c>
      <c r="P320" s="259">
        <f t="shared" si="1130"/>
        <v>0</v>
      </c>
      <c r="Q320" s="282">
        <f t="shared" si="1131"/>
        <v>0</v>
      </c>
      <c r="S320" s="194">
        <f t="shared" si="932"/>
        <v>0</v>
      </c>
      <c r="T320" s="256" t="e">
        <f t="shared" si="933"/>
        <v>#DIV/0!</v>
      </c>
      <c r="U320" s="259">
        <v>0</v>
      </c>
      <c r="V320" s="259">
        <v>0</v>
      </c>
      <c r="W320" s="259">
        <v>0</v>
      </c>
      <c r="X320" s="259">
        <v>0</v>
      </c>
      <c r="Y320" s="259">
        <v>0</v>
      </c>
      <c r="Z320" s="259">
        <v>0</v>
      </c>
      <c r="AA320" s="259">
        <v>0</v>
      </c>
      <c r="AB320" s="259">
        <v>0</v>
      </c>
      <c r="AC320" s="259">
        <v>0</v>
      </c>
      <c r="AD320" s="259">
        <v>0</v>
      </c>
      <c r="AE320" s="259">
        <v>0</v>
      </c>
      <c r="AF320" s="282">
        <v>0</v>
      </c>
      <c r="AH320" s="194">
        <f t="shared" si="926"/>
        <v>0</v>
      </c>
      <c r="AI320" s="256" t="e">
        <f t="shared" si="928"/>
        <v>#DIV/0!</v>
      </c>
      <c r="AJ320" s="259">
        <v>0</v>
      </c>
      <c r="AK320" s="259">
        <v>0</v>
      </c>
      <c r="AL320" s="259">
        <v>0</v>
      </c>
      <c r="AM320" s="259">
        <v>0</v>
      </c>
      <c r="AN320" s="259">
        <v>0</v>
      </c>
      <c r="AO320" s="259">
        <v>0</v>
      </c>
      <c r="AP320" s="259">
        <v>0</v>
      </c>
      <c r="AQ320" s="259">
        <v>0</v>
      </c>
      <c r="AR320" s="259">
        <v>0</v>
      </c>
      <c r="AS320" s="259">
        <v>0</v>
      </c>
      <c r="AT320" s="259">
        <v>0</v>
      </c>
      <c r="AU320" s="282">
        <v>0</v>
      </c>
      <c r="AW320" s="194">
        <f t="shared" si="927"/>
        <v>0</v>
      </c>
      <c r="AX320" s="256" t="e">
        <f t="shared" si="929"/>
        <v>#DIV/0!</v>
      </c>
      <c r="AY320" s="259">
        <v>0</v>
      </c>
      <c r="AZ320" s="259">
        <v>0</v>
      </c>
      <c r="BA320" s="259">
        <v>0</v>
      </c>
      <c r="BB320" s="259">
        <v>0</v>
      </c>
      <c r="BC320" s="259">
        <v>0</v>
      </c>
      <c r="BD320" s="259">
        <v>0</v>
      </c>
      <c r="BE320" s="259">
        <v>0</v>
      </c>
      <c r="BF320" s="259">
        <v>0</v>
      </c>
      <c r="BG320" s="259">
        <v>0</v>
      </c>
      <c r="BH320" s="259">
        <v>0</v>
      </c>
      <c r="BI320" s="259">
        <v>0</v>
      </c>
      <c r="BJ320" s="282">
        <v>0</v>
      </c>
    </row>
    <row r="321" spans="1:62">
      <c r="A321" s="207">
        <v>6327</v>
      </c>
      <c r="B321" s="207" t="s">
        <v>463</v>
      </c>
      <c r="C321" s="199" t="s">
        <v>464</v>
      </c>
      <c r="D321" s="194">
        <f t="shared" si="930"/>
        <v>0</v>
      </c>
      <c r="E321" s="256" t="e">
        <f t="shared" si="931"/>
        <v>#DIV/0!</v>
      </c>
      <c r="F321" s="259">
        <f t="shared" si="1123"/>
        <v>0</v>
      </c>
      <c r="G321" s="259">
        <f t="shared" si="1124"/>
        <v>0</v>
      </c>
      <c r="H321" s="259">
        <f t="shared" si="1125"/>
        <v>0</v>
      </c>
      <c r="I321" s="259">
        <f t="shared" si="1126"/>
        <v>0</v>
      </c>
      <c r="J321" s="259">
        <f>$Y$321+$AN$321+$BC$321</f>
        <v>0</v>
      </c>
      <c r="K321" s="259">
        <f>$Z$321+$AO$321+$BD$321</f>
        <v>0</v>
      </c>
      <c r="L321" s="259">
        <f>$AA$321+$AP$321+$BE$321</f>
        <v>0</v>
      </c>
      <c r="M321" s="259">
        <f t="shared" si="1127"/>
        <v>0</v>
      </c>
      <c r="N321" s="259">
        <f t="shared" si="1128"/>
        <v>0</v>
      </c>
      <c r="O321" s="259">
        <f t="shared" si="1129"/>
        <v>0</v>
      </c>
      <c r="P321" s="259">
        <f t="shared" si="1130"/>
        <v>0</v>
      </c>
      <c r="Q321" s="282">
        <f t="shared" si="1131"/>
        <v>0</v>
      </c>
      <c r="S321" s="194">
        <f t="shared" si="932"/>
        <v>0</v>
      </c>
      <c r="T321" s="256" t="e">
        <f t="shared" si="933"/>
        <v>#DIV/0!</v>
      </c>
      <c r="U321" s="259">
        <v>0</v>
      </c>
      <c r="V321" s="259">
        <v>0</v>
      </c>
      <c r="W321" s="259">
        <v>0</v>
      </c>
      <c r="X321" s="259">
        <v>0</v>
      </c>
      <c r="Y321" s="259">
        <v>0</v>
      </c>
      <c r="Z321" s="259">
        <v>0</v>
      </c>
      <c r="AA321" s="259">
        <v>0</v>
      </c>
      <c r="AB321" s="259">
        <v>0</v>
      </c>
      <c r="AC321" s="259">
        <v>0</v>
      </c>
      <c r="AD321" s="259">
        <v>0</v>
      </c>
      <c r="AE321" s="259">
        <v>0</v>
      </c>
      <c r="AF321" s="282">
        <v>0</v>
      </c>
      <c r="AH321" s="194">
        <f t="shared" si="926"/>
        <v>0</v>
      </c>
      <c r="AI321" s="256" t="e">
        <f t="shared" si="928"/>
        <v>#DIV/0!</v>
      </c>
      <c r="AJ321" s="259">
        <v>0</v>
      </c>
      <c r="AK321" s="259">
        <v>0</v>
      </c>
      <c r="AL321" s="259">
        <v>0</v>
      </c>
      <c r="AM321" s="259">
        <v>0</v>
      </c>
      <c r="AN321" s="259">
        <v>0</v>
      </c>
      <c r="AO321" s="259">
        <v>0</v>
      </c>
      <c r="AP321" s="259">
        <v>0</v>
      </c>
      <c r="AQ321" s="259">
        <v>0</v>
      </c>
      <c r="AR321" s="259">
        <v>0</v>
      </c>
      <c r="AS321" s="259">
        <v>0</v>
      </c>
      <c r="AT321" s="259">
        <v>0</v>
      </c>
      <c r="AU321" s="282">
        <v>0</v>
      </c>
      <c r="AW321" s="194">
        <f t="shared" si="927"/>
        <v>0</v>
      </c>
      <c r="AX321" s="256" t="e">
        <f t="shared" si="929"/>
        <v>#DIV/0!</v>
      </c>
      <c r="AY321" s="259">
        <v>0</v>
      </c>
      <c r="AZ321" s="259">
        <v>0</v>
      </c>
      <c r="BA321" s="259">
        <v>0</v>
      </c>
      <c r="BB321" s="259">
        <v>0</v>
      </c>
      <c r="BC321" s="259">
        <v>0</v>
      </c>
      <c r="BD321" s="259">
        <v>0</v>
      </c>
      <c r="BE321" s="259">
        <v>0</v>
      </c>
      <c r="BF321" s="259">
        <v>0</v>
      </c>
      <c r="BG321" s="259">
        <v>0</v>
      </c>
      <c r="BH321" s="259">
        <v>0</v>
      </c>
      <c r="BI321" s="259">
        <v>0</v>
      </c>
      <c r="BJ321" s="282">
        <v>0</v>
      </c>
    </row>
    <row r="322" spans="1:62">
      <c r="A322" s="311"/>
      <c r="B322" s="311"/>
      <c r="C322" s="312" t="s">
        <v>46</v>
      </c>
      <c r="D322" s="313">
        <f t="shared" si="930"/>
        <v>0</v>
      </c>
      <c r="E322" s="345" t="e">
        <f t="shared" si="931"/>
        <v>#DIV/0!</v>
      </c>
      <c r="F322" s="313">
        <f t="shared" si="1123"/>
        <v>0</v>
      </c>
      <c r="G322" s="313">
        <f t="shared" si="1124"/>
        <v>0</v>
      </c>
      <c r="H322" s="313">
        <f t="shared" si="1125"/>
        <v>0</v>
      </c>
      <c r="I322" s="313">
        <f t="shared" si="1126"/>
        <v>0</v>
      </c>
      <c r="J322" s="313">
        <f>$Y$322+$AN$322+$BC$322</f>
        <v>0</v>
      </c>
      <c r="K322" s="313">
        <f>$Z$322+$AO$322+$BD$322</f>
        <v>0</v>
      </c>
      <c r="L322" s="313">
        <f>$AA$322+$AP$322+$BE$322</f>
        <v>0</v>
      </c>
      <c r="M322" s="313">
        <f t="shared" si="1127"/>
        <v>0</v>
      </c>
      <c r="N322" s="313">
        <f t="shared" si="1128"/>
        <v>0</v>
      </c>
      <c r="O322" s="313">
        <f t="shared" si="1129"/>
        <v>0</v>
      </c>
      <c r="P322" s="313">
        <f t="shared" si="1130"/>
        <v>0</v>
      </c>
      <c r="Q322" s="367">
        <f t="shared" si="1131"/>
        <v>0</v>
      </c>
      <c r="S322" s="313">
        <f t="shared" si="932"/>
        <v>0</v>
      </c>
      <c r="T322" s="345" t="e">
        <f t="shared" si="933"/>
        <v>#DIV/0!</v>
      </c>
      <c r="U322" s="313">
        <v>0</v>
      </c>
      <c r="V322" s="313">
        <v>0</v>
      </c>
      <c r="W322" s="313">
        <v>0</v>
      </c>
      <c r="X322" s="313">
        <v>0</v>
      </c>
      <c r="Y322" s="313">
        <v>0</v>
      </c>
      <c r="Z322" s="313">
        <v>0</v>
      </c>
      <c r="AA322" s="313">
        <v>0</v>
      </c>
      <c r="AB322" s="313">
        <v>0</v>
      </c>
      <c r="AC322" s="313">
        <v>0</v>
      </c>
      <c r="AD322" s="313">
        <v>0</v>
      </c>
      <c r="AE322" s="313">
        <v>0</v>
      </c>
      <c r="AF322" s="367">
        <v>0</v>
      </c>
      <c r="AH322" s="313">
        <f t="shared" si="926"/>
        <v>0</v>
      </c>
      <c r="AI322" s="345" t="e">
        <f t="shared" si="928"/>
        <v>#DIV/0!</v>
      </c>
      <c r="AJ322" s="313">
        <v>0</v>
      </c>
      <c r="AK322" s="313">
        <v>0</v>
      </c>
      <c r="AL322" s="313">
        <v>0</v>
      </c>
      <c r="AM322" s="313">
        <v>0</v>
      </c>
      <c r="AN322" s="313">
        <v>0</v>
      </c>
      <c r="AO322" s="313">
        <v>0</v>
      </c>
      <c r="AP322" s="313">
        <v>0</v>
      </c>
      <c r="AQ322" s="313">
        <v>0</v>
      </c>
      <c r="AR322" s="313">
        <v>0</v>
      </c>
      <c r="AS322" s="313">
        <v>0</v>
      </c>
      <c r="AT322" s="313">
        <v>0</v>
      </c>
      <c r="AU322" s="367">
        <v>0</v>
      </c>
      <c r="AW322" s="313">
        <f t="shared" si="927"/>
        <v>0</v>
      </c>
      <c r="AX322" s="345" t="e">
        <f t="shared" si="929"/>
        <v>#DIV/0!</v>
      </c>
      <c r="AY322" s="313">
        <v>0</v>
      </c>
      <c r="AZ322" s="313">
        <v>0</v>
      </c>
      <c r="BA322" s="313">
        <v>0</v>
      </c>
      <c r="BB322" s="313">
        <v>0</v>
      </c>
      <c r="BC322" s="313">
        <v>0</v>
      </c>
      <c r="BD322" s="313">
        <v>0</v>
      </c>
      <c r="BE322" s="313">
        <v>0</v>
      </c>
      <c r="BF322" s="313">
        <v>0</v>
      </c>
      <c r="BG322" s="313">
        <v>0</v>
      </c>
      <c r="BH322" s="313">
        <v>0</v>
      </c>
      <c r="BI322" s="313">
        <v>0</v>
      </c>
      <c r="BJ322" s="367">
        <v>0</v>
      </c>
    </row>
    <row r="323" spans="1:62">
      <c r="A323" s="341"/>
      <c r="B323" s="341"/>
      <c r="C323" s="309" t="s">
        <v>76</v>
      </c>
      <c r="D323" s="310">
        <f t="shared" si="930"/>
        <v>0</v>
      </c>
      <c r="E323" s="344" t="e">
        <f t="shared" si="931"/>
        <v>#DIV/0!</v>
      </c>
      <c r="F323" s="310">
        <f t="shared" ref="F323:Q323" si="1132">SUM(F316:F322)</f>
        <v>0</v>
      </c>
      <c r="G323" s="310">
        <f t="shared" si="1132"/>
        <v>0</v>
      </c>
      <c r="H323" s="310">
        <f t="shared" si="1132"/>
        <v>0</v>
      </c>
      <c r="I323" s="310">
        <f t="shared" si="1132"/>
        <v>0</v>
      </c>
      <c r="J323" s="310">
        <f t="shared" si="1132"/>
        <v>0</v>
      </c>
      <c r="K323" s="310">
        <f t="shared" si="1132"/>
        <v>0</v>
      </c>
      <c r="L323" s="310">
        <f t="shared" si="1132"/>
        <v>0</v>
      </c>
      <c r="M323" s="310">
        <f t="shared" si="1132"/>
        <v>0</v>
      </c>
      <c r="N323" s="310">
        <f t="shared" si="1132"/>
        <v>0</v>
      </c>
      <c r="O323" s="310">
        <f t="shared" si="1132"/>
        <v>0</v>
      </c>
      <c r="P323" s="310">
        <f t="shared" si="1132"/>
        <v>0</v>
      </c>
      <c r="Q323" s="364">
        <f t="shared" si="1132"/>
        <v>0</v>
      </c>
      <c r="S323" s="310">
        <f t="shared" si="932"/>
        <v>0</v>
      </c>
      <c r="T323" s="344" t="e">
        <f t="shared" si="933"/>
        <v>#DIV/0!</v>
      </c>
      <c r="U323" s="310">
        <f>SUM(U316:U322)</f>
        <v>0</v>
      </c>
      <c r="V323" s="310">
        <f t="shared" ref="V323:AF323" si="1133">SUM(V316:V322)</f>
        <v>0</v>
      </c>
      <c r="W323" s="310">
        <f t="shared" si="1133"/>
        <v>0</v>
      </c>
      <c r="X323" s="310">
        <f t="shared" si="1133"/>
        <v>0</v>
      </c>
      <c r="Y323" s="310">
        <f>SUM($Y$316:$Y$322)</f>
        <v>0</v>
      </c>
      <c r="Z323" s="310">
        <f>SUM($Z$316:$Z$322)</f>
        <v>0</v>
      </c>
      <c r="AA323" s="310">
        <f t="shared" si="1133"/>
        <v>0</v>
      </c>
      <c r="AB323" s="310">
        <f t="shared" si="1133"/>
        <v>0</v>
      </c>
      <c r="AC323" s="310">
        <f t="shared" si="1133"/>
        <v>0</v>
      </c>
      <c r="AD323" s="310">
        <f t="shared" si="1133"/>
        <v>0</v>
      </c>
      <c r="AE323" s="310">
        <f t="shared" si="1133"/>
        <v>0</v>
      </c>
      <c r="AF323" s="364">
        <f t="shared" si="1133"/>
        <v>0</v>
      </c>
      <c r="AH323" s="310">
        <f t="shared" si="926"/>
        <v>0</v>
      </c>
      <c r="AI323" s="344" t="e">
        <f t="shared" si="928"/>
        <v>#DIV/0!</v>
      </c>
      <c r="AJ323" s="310">
        <f>SUM(AJ316:AJ322)</f>
        <v>0</v>
      </c>
      <c r="AK323" s="310">
        <f t="shared" ref="AK323" si="1134">SUM(AK316:AK322)</f>
        <v>0</v>
      </c>
      <c r="AL323" s="310">
        <f t="shared" ref="AL323" si="1135">SUM(AL316:AL322)</f>
        <v>0</v>
      </c>
      <c r="AM323" s="310">
        <f t="shared" ref="AM323" si="1136">SUM(AM316:AM322)</f>
        <v>0</v>
      </c>
      <c r="AN323" s="310">
        <f t="shared" ref="AN323" si="1137">SUM(AN316:AN322)</f>
        <v>0</v>
      </c>
      <c r="AO323" s="310">
        <f t="shared" ref="AO323" si="1138">SUM(AO316:AO322)</f>
        <v>0</v>
      </c>
      <c r="AP323" s="310">
        <f t="shared" ref="AP323" si="1139">SUM(AP316:AP322)</f>
        <v>0</v>
      </c>
      <c r="AQ323" s="310">
        <f t="shared" ref="AQ323" si="1140">SUM(AQ316:AQ322)</f>
        <v>0</v>
      </c>
      <c r="AR323" s="310">
        <f t="shared" ref="AR323" si="1141">SUM(AR316:AR322)</f>
        <v>0</v>
      </c>
      <c r="AS323" s="310">
        <f t="shared" ref="AS323" si="1142">SUM(AS316:AS322)</f>
        <v>0</v>
      </c>
      <c r="AT323" s="310">
        <f t="shared" ref="AT323" si="1143">SUM(AT316:AT322)</f>
        <v>0</v>
      </c>
      <c r="AU323" s="364">
        <f t="shared" ref="AU323" si="1144">SUM(AU316:AU322)</f>
        <v>0</v>
      </c>
      <c r="AW323" s="310">
        <f t="shared" si="927"/>
        <v>0</v>
      </c>
      <c r="AX323" s="344" t="e">
        <f t="shared" si="929"/>
        <v>#DIV/0!</v>
      </c>
      <c r="AY323" s="310">
        <f>SUM(AY316:AY322)</f>
        <v>0</v>
      </c>
      <c r="AZ323" s="310">
        <f t="shared" ref="AZ323" si="1145">SUM(AZ316:AZ322)</f>
        <v>0</v>
      </c>
      <c r="BA323" s="310">
        <f t="shared" ref="BA323" si="1146">SUM(BA316:BA322)</f>
        <v>0</v>
      </c>
      <c r="BB323" s="310">
        <f t="shared" ref="BB323" si="1147">SUM(BB316:BB322)</f>
        <v>0</v>
      </c>
      <c r="BC323" s="310">
        <f t="shared" ref="BC323" si="1148">SUM(BC316:BC322)</f>
        <v>0</v>
      </c>
      <c r="BD323" s="310">
        <f t="shared" ref="BD323" si="1149">SUM(BD316:BD322)</f>
        <v>0</v>
      </c>
      <c r="BE323" s="310">
        <f t="shared" ref="BE323" si="1150">SUM(BE316:BE322)</f>
        <v>0</v>
      </c>
      <c r="BF323" s="310">
        <f t="shared" ref="BF323" si="1151">SUM(BF316:BF322)</f>
        <v>0</v>
      </c>
      <c r="BG323" s="310">
        <f t="shared" ref="BG323" si="1152">SUM(BG316:BG322)</f>
        <v>0</v>
      </c>
      <c r="BH323" s="310">
        <f t="shared" ref="BH323" si="1153">SUM(BH316:BH322)</f>
        <v>0</v>
      </c>
      <c r="BI323" s="310">
        <f t="shared" ref="BI323" si="1154">SUM(BI316:BI322)</f>
        <v>0</v>
      </c>
      <c r="BJ323" s="364">
        <f t="shared" ref="BJ323" si="1155">SUM(BJ316:BJ322)</f>
        <v>0</v>
      </c>
    </row>
    <row r="324" spans="1:62">
      <c r="A324" s="211">
        <v>6328</v>
      </c>
      <c r="B324" s="211" t="s">
        <v>465</v>
      </c>
      <c r="C324" s="212" t="s">
        <v>466</v>
      </c>
      <c r="D324" s="213">
        <f t="shared" si="930"/>
        <v>0</v>
      </c>
      <c r="E324" s="266" t="e">
        <f t="shared" si="931"/>
        <v>#DIV/0!</v>
      </c>
      <c r="F324" s="267">
        <f t="shared" ref="F324:F330" si="1156">U324+AJ324+AY324</f>
        <v>0</v>
      </c>
      <c r="G324" s="267">
        <f t="shared" ref="G324:G330" si="1157">V324+AK324+AZ324</f>
        <v>0</v>
      </c>
      <c r="H324" s="267">
        <f t="shared" ref="H324:H330" si="1158">W324+AL324+BA324</f>
        <v>0</v>
      </c>
      <c r="I324" s="267">
        <f t="shared" ref="I324:I330" si="1159">X324+AM324+BB324</f>
        <v>0</v>
      </c>
      <c r="J324" s="267">
        <f>$Y$324+$AN$324+$BC$324</f>
        <v>0</v>
      </c>
      <c r="K324" s="267">
        <f>$Z$324+$AO$324+$BD$324</f>
        <v>0</v>
      </c>
      <c r="L324" s="267">
        <f>$AA$324+$AP$324+$BE$324</f>
        <v>0</v>
      </c>
      <c r="M324" s="267">
        <f t="shared" ref="M324:M330" si="1160">AB324+AQ324+BF324</f>
        <v>0</v>
      </c>
      <c r="N324" s="267">
        <f t="shared" ref="N324:N330" si="1161">AC324+AR324+BG324</f>
        <v>0</v>
      </c>
      <c r="O324" s="267">
        <f t="shared" ref="O324:O330" si="1162">AD324+AS324+BH324</f>
        <v>0</v>
      </c>
      <c r="P324" s="267">
        <f t="shared" ref="P324:P330" si="1163">AE324+AT324+BI324</f>
        <v>0</v>
      </c>
      <c r="Q324" s="287">
        <f t="shared" ref="Q324:Q330" si="1164">AF324+AU324+BJ324</f>
        <v>0</v>
      </c>
      <c r="S324" s="213">
        <f t="shared" si="932"/>
        <v>0</v>
      </c>
      <c r="T324" s="266" t="e">
        <f t="shared" si="933"/>
        <v>#DIV/0!</v>
      </c>
      <c r="U324" s="267">
        <v>0</v>
      </c>
      <c r="V324" s="267">
        <v>0</v>
      </c>
      <c r="W324" s="267">
        <v>0</v>
      </c>
      <c r="X324" s="267">
        <v>0</v>
      </c>
      <c r="Y324" s="267">
        <v>0</v>
      </c>
      <c r="Z324" s="267">
        <v>0</v>
      </c>
      <c r="AA324" s="267">
        <v>0</v>
      </c>
      <c r="AB324" s="267">
        <v>0</v>
      </c>
      <c r="AC324" s="267">
        <v>0</v>
      </c>
      <c r="AD324" s="267">
        <v>0</v>
      </c>
      <c r="AE324" s="267">
        <v>0</v>
      </c>
      <c r="AF324" s="287">
        <v>0</v>
      </c>
      <c r="AH324" s="213">
        <f t="shared" si="926"/>
        <v>0</v>
      </c>
      <c r="AI324" s="266" t="e">
        <f t="shared" si="928"/>
        <v>#DIV/0!</v>
      </c>
      <c r="AJ324" s="267">
        <v>0</v>
      </c>
      <c r="AK324" s="267">
        <v>0</v>
      </c>
      <c r="AL324" s="267">
        <v>0</v>
      </c>
      <c r="AM324" s="267">
        <v>0</v>
      </c>
      <c r="AN324" s="267">
        <v>0</v>
      </c>
      <c r="AO324" s="267">
        <v>0</v>
      </c>
      <c r="AP324" s="267">
        <v>0</v>
      </c>
      <c r="AQ324" s="267">
        <v>0</v>
      </c>
      <c r="AR324" s="267">
        <v>0</v>
      </c>
      <c r="AS324" s="267">
        <v>0</v>
      </c>
      <c r="AT324" s="267">
        <v>0</v>
      </c>
      <c r="AU324" s="287">
        <v>0</v>
      </c>
      <c r="AW324" s="213">
        <f t="shared" si="927"/>
        <v>0</v>
      </c>
      <c r="AX324" s="266" t="e">
        <f t="shared" si="929"/>
        <v>#DIV/0!</v>
      </c>
      <c r="AY324" s="267">
        <v>0</v>
      </c>
      <c r="AZ324" s="267">
        <v>0</v>
      </c>
      <c r="BA324" s="267">
        <v>0</v>
      </c>
      <c r="BB324" s="267">
        <v>0</v>
      </c>
      <c r="BC324" s="267">
        <v>0</v>
      </c>
      <c r="BD324" s="267">
        <v>0</v>
      </c>
      <c r="BE324" s="267">
        <v>0</v>
      </c>
      <c r="BF324" s="267">
        <v>0</v>
      </c>
      <c r="BG324" s="267">
        <v>0</v>
      </c>
      <c r="BH324" s="267">
        <v>0</v>
      </c>
      <c r="BI324" s="267">
        <v>0</v>
      </c>
      <c r="BJ324" s="287">
        <v>0</v>
      </c>
    </row>
    <row r="325" spans="1:62">
      <c r="A325" s="207">
        <v>6328</v>
      </c>
      <c r="B325" s="207" t="s">
        <v>467</v>
      </c>
      <c r="C325" s="199" t="s">
        <v>468</v>
      </c>
      <c r="D325" s="194">
        <f t="shared" si="930"/>
        <v>0</v>
      </c>
      <c r="E325" s="256" t="e">
        <f t="shared" si="931"/>
        <v>#DIV/0!</v>
      </c>
      <c r="F325" s="259">
        <f t="shared" si="1156"/>
        <v>0</v>
      </c>
      <c r="G325" s="259">
        <f t="shared" si="1157"/>
        <v>0</v>
      </c>
      <c r="H325" s="259">
        <f t="shared" si="1158"/>
        <v>0</v>
      </c>
      <c r="I325" s="259">
        <f t="shared" si="1159"/>
        <v>0</v>
      </c>
      <c r="J325" s="259">
        <f>$Y$325+$AN$325+$BC$325</f>
        <v>0</v>
      </c>
      <c r="K325" s="259">
        <f>$Z$325+$AO$325+$BD$325</f>
        <v>0</v>
      </c>
      <c r="L325" s="259">
        <f>$AA$325+$AP$325+$BE$325</f>
        <v>0</v>
      </c>
      <c r="M325" s="259">
        <f t="shared" si="1160"/>
        <v>0</v>
      </c>
      <c r="N325" s="259">
        <f t="shared" si="1161"/>
        <v>0</v>
      </c>
      <c r="O325" s="259">
        <f t="shared" si="1162"/>
        <v>0</v>
      </c>
      <c r="P325" s="259">
        <f t="shared" si="1163"/>
        <v>0</v>
      </c>
      <c r="Q325" s="282">
        <f t="shared" si="1164"/>
        <v>0</v>
      </c>
      <c r="S325" s="194">
        <f t="shared" si="932"/>
        <v>0</v>
      </c>
      <c r="T325" s="256" t="e">
        <f t="shared" si="933"/>
        <v>#DIV/0!</v>
      </c>
      <c r="U325" s="259">
        <v>0</v>
      </c>
      <c r="V325" s="259">
        <v>0</v>
      </c>
      <c r="W325" s="259">
        <v>0</v>
      </c>
      <c r="X325" s="259">
        <v>0</v>
      </c>
      <c r="Y325" s="259">
        <v>0</v>
      </c>
      <c r="Z325" s="259">
        <v>0</v>
      </c>
      <c r="AA325" s="259">
        <v>0</v>
      </c>
      <c r="AB325" s="259">
        <v>0</v>
      </c>
      <c r="AC325" s="259">
        <v>0</v>
      </c>
      <c r="AD325" s="259">
        <v>0</v>
      </c>
      <c r="AE325" s="259">
        <v>0</v>
      </c>
      <c r="AF325" s="282">
        <v>0</v>
      </c>
      <c r="AH325" s="194">
        <f t="shared" si="926"/>
        <v>0</v>
      </c>
      <c r="AI325" s="256" t="e">
        <f t="shared" si="928"/>
        <v>#DIV/0!</v>
      </c>
      <c r="AJ325" s="259">
        <v>0</v>
      </c>
      <c r="AK325" s="259">
        <v>0</v>
      </c>
      <c r="AL325" s="259">
        <v>0</v>
      </c>
      <c r="AM325" s="259">
        <v>0</v>
      </c>
      <c r="AN325" s="259">
        <v>0</v>
      </c>
      <c r="AO325" s="259">
        <v>0</v>
      </c>
      <c r="AP325" s="259">
        <v>0</v>
      </c>
      <c r="AQ325" s="259">
        <v>0</v>
      </c>
      <c r="AR325" s="259">
        <v>0</v>
      </c>
      <c r="AS325" s="259">
        <v>0</v>
      </c>
      <c r="AT325" s="259">
        <v>0</v>
      </c>
      <c r="AU325" s="282">
        <v>0</v>
      </c>
      <c r="AW325" s="194">
        <f t="shared" si="927"/>
        <v>0</v>
      </c>
      <c r="AX325" s="256" t="e">
        <f t="shared" si="929"/>
        <v>#DIV/0!</v>
      </c>
      <c r="AY325" s="259">
        <v>0</v>
      </c>
      <c r="AZ325" s="259">
        <v>0</v>
      </c>
      <c r="BA325" s="259">
        <v>0</v>
      </c>
      <c r="BB325" s="259">
        <v>0</v>
      </c>
      <c r="BC325" s="259">
        <v>0</v>
      </c>
      <c r="BD325" s="259">
        <v>0</v>
      </c>
      <c r="BE325" s="259">
        <v>0</v>
      </c>
      <c r="BF325" s="259">
        <v>0</v>
      </c>
      <c r="BG325" s="259">
        <v>0</v>
      </c>
      <c r="BH325" s="259">
        <v>0</v>
      </c>
      <c r="BI325" s="259">
        <v>0</v>
      </c>
      <c r="BJ325" s="282">
        <v>0</v>
      </c>
    </row>
    <row r="326" spans="1:62">
      <c r="A326" s="207">
        <v>6328</v>
      </c>
      <c r="B326" s="207" t="s">
        <v>469</v>
      </c>
      <c r="C326" s="199" t="s">
        <v>470</v>
      </c>
      <c r="D326" s="194">
        <f t="shared" si="930"/>
        <v>0</v>
      </c>
      <c r="E326" s="256" t="e">
        <f t="shared" si="931"/>
        <v>#DIV/0!</v>
      </c>
      <c r="F326" s="259">
        <f t="shared" si="1156"/>
        <v>0</v>
      </c>
      <c r="G326" s="259">
        <f t="shared" si="1157"/>
        <v>0</v>
      </c>
      <c r="H326" s="259">
        <f t="shared" si="1158"/>
        <v>0</v>
      </c>
      <c r="I326" s="259">
        <f t="shared" si="1159"/>
        <v>0</v>
      </c>
      <c r="J326" s="259">
        <f>$Y$326+$AN$326+$BC$326</f>
        <v>0</v>
      </c>
      <c r="K326" s="259">
        <f>$Z$326+$AO$326+$BD$326</f>
        <v>0</v>
      </c>
      <c r="L326" s="259">
        <f>$AA$326+$AP$326+$BE$326</f>
        <v>0</v>
      </c>
      <c r="M326" s="259">
        <f t="shared" si="1160"/>
        <v>0</v>
      </c>
      <c r="N326" s="259">
        <f t="shared" si="1161"/>
        <v>0</v>
      </c>
      <c r="O326" s="259">
        <f t="shared" si="1162"/>
        <v>0</v>
      </c>
      <c r="P326" s="259">
        <f t="shared" si="1163"/>
        <v>0</v>
      </c>
      <c r="Q326" s="282">
        <f t="shared" si="1164"/>
        <v>0</v>
      </c>
      <c r="S326" s="194">
        <f t="shared" si="932"/>
        <v>0</v>
      </c>
      <c r="T326" s="256" t="e">
        <f t="shared" si="933"/>
        <v>#DIV/0!</v>
      </c>
      <c r="U326" s="259">
        <v>0</v>
      </c>
      <c r="V326" s="259">
        <v>0</v>
      </c>
      <c r="W326" s="259">
        <v>0</v>
      </c>
      <c r="X326" s="259">
        <v>0</v>
      </c>
      <c r="Y326" s="259">
        <v>0</v>
      </c>
      <c r="Z326" s="259">
        <v>0</v>
      </c>
      <c r="AA326" s="259">
        <v>0</v>
      </c>
      <c r="AB326" s="259">
        <v>0</v>
      </c>
      <c r="AC326" s="259">
        <v>0</v>
      </c>
      <c r="AD326" s="259">
        <v>0</v>
      </c>
      <c r="AE326" s="259">
        <v>0</v>
      </c>
      <c r="AF326" s="282">
        <v>0</v>
      </c>
      <c r="AH326" s="194">
        <f t="shared" ref="AH326:AH387" si="1165">SUM(AJ326:AU326)</f>
        <v>0</v>
      </c>
      <c r="AI326" s="256" t="e">
        <f t="shared" si="928"/>
        <v>#DIV/0!</v>
      </c>
      <c r="AJ326" s="259">
        <v>0</v>
      </c>
      <c r="AK326" s="259">
        <v>0</v>
      </c>
      <c r="AL326" s="259">
        <v>0</v>
      </c>
      <c r="AM326" s="259">
        <v>0</v>
      </c>
      <c r="AN326" s="259">
        <v>0</v>
      </c>
      <c r="AO326" s="259">
        <v>0</v>
      </c>
      <c r="AP326" s="259">
        <v>0</v>
      </c>
      <c r="AQ326" s="259">
        <v>0</v>
      </c>
      <c r="AR326" s="259">
        <v>0</v>
      </c>
      <c r="AS326" s="259">
        <v>0</v>
      </c>
      <c r="AT326" s="259">
        <v>0</v>
      </c>
      <c r="AU326" s="282">
        <v>0</v>
      </c>
      <c r="AW326" s="194">
        <f t="shared" ref="AW326:AW387" si="1166">SUM(AY326:BJ326)</f>
        <v>0</v>
      </c>
      <c r="AX326" s="256" t="e">
        <f t="shared" si="929"/>
        <v>#DIV/0!</v>
      </c>
      <c r="AY326" s="259">
        <v>0</v>
      </c>
      <c r="AZ326" s="259">
        <v>0</v>
      </c>
      <c r="BA326" s="259">
        <v>0</v>
      </c>
      <c r="BB326" s="259">
        <v>0</v>
      </c>
      <c r="BC326" s="259">
        <v>0</v>
      </c>
      <c r="BD326" s="259">
        <v>0</v>
      </c>
      <c r="BE326" s="259">
        <v>0</v>
      </c>
      <c r="BF326" s="259">
        <v>0</v>
      </c>
      <c r="BG326" s="259">
        <v>0</v>
      </c>
      <c r="BH326" s="259">
        <v>0</v>
      </c>
      <c r="BI326" s="259">
        <v>0</v>
      </c>
      <c r="BJ326" s="282">
        <v>0</v>
      </c>
    </row>
    <row r="327" spans="1:62">
      <c r="A327" s="207">
        <v>6328</v>
      </c>
      <c r="B327" s="207" t="s">
        <v>471</v>
      </c>
      <c r="C327" s="199" t="s">
        <v>472</v>
      </c>
      <c r="D327" s="194">
        <f t="shared" si="930"/>
        <v>0</v>
      </c>
      <c r="E327" s="256" t="e">
        <f t="shared" si="931"/>
        <v>#DIV/0!</v>
      </c>
      <c r="F327" s="259">
        <f t="shared" si="1156"/>
        <v>0</v>
      </c>
      <c r="G327" s="259">
        <f t="shared" si="1157"/>
        <v>0</v>
      </c>
      <c r="H327" s="259">
        <f t="shared" si="1158"/>
        <v>0</v>
      </c>
      <c r="I327" s="259">
        <f t="shared" si="1159"/>
        <v>0</v>
      </c>
      <c r="J327" s="259">
        <f>$Y$327+$AN$327+$BC$327</f>
        <v>0</v>
      </c>
      <c r="K327" s="259">
        <f>$Z$327+$AO$327+$BD$327</f>
        <v>0</v>
      </c>
      <c r="L327" s="259">
        <f>$AA$327+$AP$327+$BE$327</f>
        <v>0</v>
      </c>
      <c r="M327" s="259">
        <f t="shared" si="1160"/>
        <v>0</v>
      </c>
      <c r="N327" s="259">
        <f t="shared" si="1161"/>
        <v>0</v>
      </c>
      <c r="O327" s="259">
        <f t="shared" si="1162"/>
        <v>0</v>
      </c>
      <c r="P327" s="259">
        <f t="shared" si="1163"/>
        <v>0</v>
      </c>
      <c r="Q327" s="282">
        <f t="shared" si="1164"/>
        <v>0</v>
      </c>
      <c r="S327" s="194">
        <f t="shared" si="932"/>
        <v>0</v>
      </c>
      <c r="T327" s="256" t="e">
        <f t="shared" si="933"/>
        <v>#DIV/0!</v>
      </c>
      <c r="U327" s="259">
        <v>0</v>
      </c>
      <c r="V327" s="259">
        <v>0</v>
      </c>
      <c r="W327" s="259">
        <v>0</v>
      </c>
      <c r="X327" s="259">
        <v>0</v>
      </c>
      <c r="Y327" s="259">
        <v>0</v>
      </c>
      <c r="Z327" s="259">
        <v>0</v>
      </c>
      <c r="AA327" s="259">
        <v>0</v>
      </c>
      <c r="AB327" s="259">
        <v>0</v>
      </c>
      <c r="AC327" s="259">
        <v>0</v>
      </c>
      <c r="AD327" s="259">
        <v>0</v>
      </c>
      <c r="AE327" s="259">
        <v>0</v>
      </c>
      <c r="AF327" s="282">
        <v>0</v>
      </c>
      <c r="AH327" s="194">
        <f t="shared" si="1165"/>
        <v>0</v>
      </c>
      <c r="AI327" s="256" t="e">
        <f t="shared" ref="AI327:AI387" si="1167">AH327/AH$13</f>
        <v>#DIV/0!</v>
      </c>
      <c r="AJ327" s="259">
        <v>0</v>
      </c>
      <c r="AK327" s="259">
        <v>0</v>
      </c>
      <c r="AL327" s="259">
        <v>0</v>
      </c>
      <c r="AM327" s="259">
        <v>0</v>
      </c>
      <c r="AN327" s="259">
        <v>0</v>
      </c>
      <c r="AO327" s="259">
        <v>0</v>
      </c>
      <c r="AP327" s="259">
        <v>0</v>
      </c>
      <c r="AQ327" s="259">
        <v>0</v>
      </c>
      <c r="AR327" s="259">
        <v>0</v>
      </c>
      <c r="AS327" s="259">
        <v>0</v>
      </c>
      <c r="AT327" s="259">
        <v>0</v>
      </c>
      <c r="AU327" s="282">
        <v>0</v>
      </c>
      <c r="AW327" s="194">
        <f t="shared" si="1166"/>
        <v>0</v>
      </c>
      <c r="AX327" s="256" t="e">
        <f t="shared" ref="AX327:AX387" si="1168">AW327/AW$13</f>
        <v>#DIV/0!</v>
      </c>
      <c r="AY327" s="259">
        <v>0</v>
      </c>
      <c r="AZ327" s="259">
        <v>0</v>
      </c>
      <c r="BA327" s="259">
        <v>0</v>
      </c>
      <c r="BB327" s="259">
        <v>0</v>
      </c>
      <c r="BC327" s="259">
        <v>0</v>
      </c>
      <c r="BD327" s="259">
        <v>0</v>
      </c>
      <c r="BE327" s="259">
        <v>0</v>
      </c>
      <c r="BF327" s="259">
        <v>0</v>
      </c>
      <c r="BG327" s="259">
        <v>0</v>
      </c>
      <c r="BH327" s="259">
        <v>0</v>
      </c>
      <c r="BI327" s="259">
        <v>0</v>
      </c>
      <c r="BJ327" s="282">
        <v>0</v>
      </c>
    </row>
    <row r="328" spans="1:62">
      <c r="A328" s="207">
        <v>6328</v>
      </c>
      <c r="B328" s="207" t="s">
        <v>473</v>
      </c>
      <c r="C328" s="199" t="s">
        <v>474</v>
      </c>
      <c r="D328" s="194">
        <f t="shared" ref="D328:D387" si="1169">SUM(F328:Q328)</f>
        <v>0</v>
      </c>
      <c r="E328" s="256" t="e">
        <f t="shared" ref="E328:E387" si="1170">D328/D$13</f>
        <v>#DIV/0!</v>
      </c>
      <c r="F328" s="259">
        <f t="shared" si="1156"/>
        <v>0</v>
      </c>
      <c r="G328" s="259">
        <f t="shared" si="1157"/>
        <v>0</v>
      </c>
      <c r="H328" s="259">
        <f t="shared" si="1158"/>
        <v>0</v>
      </c>
      <c r="I328" s="259">
        <f t="shared" si="1159"/>
        <v>0</v>
      </c>
      <c r="J328" s="259">
        <f>$Y$328+$AN$328+$BC$328</f>
        <v>0</v>
      </c>
      <c r="K328" s="259">
        <f>$Z$328+$AO$328+$BD$328</f>
        <v>0</v>
      </c>
      <c r="L328" s="259">
        <f>$AA$328+$AP$328+$BE$328</f>
        <v>0</v>
      </c>
      <c r="M328" s="259">
        <f t="shared" si="1160"/>
        <v>0</v>
      </c>
      <c r="N328" s="259">
        <f t="shared" si="1161"/>
        <v>0</v>
      </c>
      <c r="O328" s="259">
        <f t="shared" si="1162"/>
        <v>0</v>
      </c>
      <c r="P328" s="259">
        <f t="shared" si="1163"/>
        <v>0</v>
      </c>
      <c r="Q328" s="282">
        <f t="shared" si="1164"/>
        <v>0</v>
      </c>
      <c r="S328" s="194">
        <f t="shared" ref="S328:S387" si="1171">SUM(U328:AF328)</f>
        <v>0</v>
      </c>
      <c r="T328" s="256" t="e">
        <f t="shared" ref="T328:T387" si="1172">S328/S$13</f>
        <v>#DIV/0!</v>
      </c>
      <c r="U328" s="259">
        <v>0</v>
      </c>
      <c r="V328" s="259">
        <v>0</v>
      </c>
      <c r="W328" s="259">
        <v>0</v>
      </c>
      <c r="X328" s="259">
        <v>0</v>
      </c>
      <c r="Y328" s="259">
        <v>0</v>
      </c>
      <c r="Z328" s="259">
        <v>0</v>
      </c>
      <c r="AA328" s="259">
        <v>0</v>
      </c>
      <c r="AB328" s="259">
        <v>0</v>
      </c>
      <c r="AC328" s="259">
        <v>0</v>
      </c>
      <c r="AD328" s="259">
        <v>0</v>
      </c>
      <c r="AE328" s="259">
        <v>0</v>
      </c>
      <c r="AF328" s="282">
        <v>0</v>
      </c>
      <c r="AH328" s="194">
        <f t="shared" si="1165"/>
        <v>0</v>
      </c>
      <c r="AI328" s="256" t="e">
        <f t="shared" si="1167"/>
        <v>#DIV/0!</v>
      </c>
      <c r="AJ328" s="259">
        <v>0</v>
      </c>
      <c r="AK328" s="259">
        <v>0</v>
      </c>
      <c r="AL328" s="259">
        <v>0</v>
      </c>
      <c r="AM328" s="259">
        <v>0</v>
      </c>
      <c r="AN328" s="259">
        <v>0</v>
      </c>
      <c r="AO328" s="259">
        <v>0</v>
      </c>
      <c r="AP328" s="259">
        <v>0</v>
      </c>
      <c r="AQ328" s="259">
        <v>0</v>
      </c>
      <c r="AR328" s="259">
        <v>0</v>
      </c>
      <c r="AS328" s="259">
        <v>0</v>
      </c>
      <c r="AT328" s="259">
        <v>0</v>
      </c>
      <c r="AU328" s="282">
        <v>0</v>
      </c>
      <c r="AW328" s="194">
        <f t="shared" si="1166"/>
        <v>0</v>
      </c>
      <c r="AX328" s="256" t="e">
        <f t="shared" si="1168"/>
        <v>#DIV/0!</v>
      </c>
      <c r="AY328" s="259">
        <v>0</v>
      </c>
      <c r="AZ328" s="259">
        <v>0</v>
      </c>
      <c r="BA328" s="259">
        <v>0</v>
      </c>
      <c r="BB328" s="259">
        <v>0</v>
      </c>
      <c r="BC328" s="259">
        <v>0</v>
      </c>
      <c r="BD328" s="259">
        <v>0</v>
      </c>
      <c r="BE328" s="259">
        <v>0</v>
      </c>
      <c r="BF328" s="259">
        <v>0</v>
      </c>
      <c r="BG328" s="259">
        <v>0</v>
      </c>
      <c r="BH328" s="259">
        <v>0</v>
      </c>
      <c r="BI328" s="259">
        <v>0</v>
      </c>
      <c r="BJ328" s="282">
        <v>0</v>
      </c>
    </row>
    <row r="329" spans="1:62">
      <c r="A329" s="207">
        <v>6328</v>
      </c>
      <c r="B329" s="207" t="s">
        <v>475</v>
      </c>
      <c r="C329" s="199" t="s">
        <v>476</v>
      </c>
      <c r="D329" s="194">
        <f t="shared" si="1169"/>
        <v>0</v>
      </c>
      <c r="E329" s="256" t="e">
        <f t="shared" si="1170"/>
        <v>#DIV/0!</v>
      </c>
      <c r="F329" s="259">
        <f t="shared" si="1156"/>
        <v>0</v>
      </c>
      <c r="G329" s="259">
        <f t="shared" si="1157"/>
        <v>0</v>
      </c>
      <c r="H329" s="259">
        <f t="shared" si="1158"/>
        <v>0</v>
      </c>
      <c r="I329" s="259">
        <f t="shared" si="1159"/>
        <v>0</v>
      </c>
      <c r="J329" s="259">
        <f>$Y$329+$AN$329+$BC$329</f>
        <v>0</v>
      </c>
      <c r="K329" s="259">
        <f>$Z$329+$AO$329+$BD$329</f>
        <v>0</v>
      </c>
      <c r="L329" s="259">
        <f>$AA$329+$AP$329+$BE$329</f>
        <v>0</v>
      </c>
      <c r="M329" s="259">
        <f t="shared" si="1160"/>
        <v>0</v>
      </c>
      <c r="N329" s="259">
        <f t="shared" si="1161"/>
        <v>0</v>
      </c>
      <c r="O329" s="259">
        <f t="shared" si="1162"/>
        <v>0</v>
      </c>
      <c r="P329" s="259">
        <f t="shared" si="1163"/>
        <v>0</v>
      </c>
      <c r="Q329" s="282">
        <f t="shared" si="1164"/>
        <v>0</v>
      </c>
      <c r="S329" s="194">
        <f t="shared" si="1171"/>
        <v>0</v>
      </c>
      <c r="T329" s="256" t="e">
        <f t="shared" si="1172"/>
        <v>#DIV/0!</v>
      </c>
      <c r="U329" s="259">
        <v>0</v>
      </c>
      <c r="V329" s="259">
        <v>0</v>
      </c>
      <c r="W329" s="259">
        <v>0</v>
      </c>
      <c r="X329" s="259">
        <v>0</v>
      </c>
      <c r="Y329" s="259">
        <v>0</v>
      </c>
      <c r="Z329" s="259">
        <v>0</v>
      </c>
      <c r="AA329" s="259">
        <v>0</v>
      </c>
      <c r="AB329" s="259">
        <v>0</v>
      </c>
      <c r="AC329" s="259">
        <v>0</v>
      </c>
      <c r="AD329" s="259">
        <v>0</v>
      </c>
      <c r="AE329" s="259">
        <v>0</v>
      </c>
      <c r="AF329" s="282">
        <v>0</v>
      </c>
      <c r="AH329" s="194">
        <f t="shared" si="1165"/>
        <v>0</v>
      </c>
      <c r="AI329" s="256" t="e">
        <f t="shared" si="1167"/>
        <v>#DIV/0!</v>
      </c>
      <c r="AJ329" s="259">
        <v>0</v>
      </c>
      <c r="AK329" s="259">
        <v>0</v>
      </c>
      <c r="AL329" s="259">
        <v>0</v>
      </c>
      <c r="AM329" s="259">
        <v>0</v>
      </c>
      <c r="AN329" s="259">
        <v>0</v>
      </c>
      <c r="AO329" s="259">
        <v>0</v>
      </c>
      <c r="AP329" s="259">
        <v>0</v>
      </c>
      <c r="AQ329" s="259">
        <v>0</v>
      </c>
      <c r="AR329" s="259">
        <v>0</v>
      </c>
      <c r="AS329" s="259">
        <v>0</v>
      </c>
      <c r="AT329" s="259">
        <v>0</v>
      </c>
      <c r="AU329" s="282">
        <v>0</v>
      </c>
      <c r="AW329" s="194">
        <f t="shared" si="1166"/>
        <v>0</v>
      </c>
      <c r="AX329" s="256" t="e">
        <f t="shared" si="1168"/>
        <v>#DIV/0!</v>
      </c>
      <c r="AY329" s="259">
        <v>0</v>
      </c>
      <c r="AZ329" s="259">
        <v>0</v>
      </c>
      <c r="BA329" s="259">
        <v>0</v>
      </c>
      <c r="BB329" s="259">
        <v>0</v>
      </c>
      <c r="BC329" s="259">
        <v>0</v>
      </c>
      <c r="BD329" s="259">
        <v>0</v>
      </c>
      <c r="BE329" s="259">
        <v>0</v>
      </c>
      <c r="BF329" s="259">
        <v>0</v>
      </c>
      <c r="BG329" s="259">
        <v>0</v>
      </c>
      <c r="BH329" s="259">
        <v>0</v>
      </c>
      <c r="BI329" s="259">
        <v>0</v>
      </c>
      <c r="BJ329" s="282">
        <v>0</v>
      </c>
    </row>
    <row r="330" spans="1:62" ht="18.5">
      <c r="A330" s="311"/>
      <c r="B330" s="311"/>
      <c r="C330" s="312" t="s">
        <v>46</v>
      </c>
      <c r="D330" s="313">
        <f t="shared" si="1169"/>
        <v>0</v>
      </c>
      <c r="E330" s="345" t="e">
        <f t="shared" si="1170"/>
        <v>#DIV/0!</v>
      </c>
      <c r="F330" s="313">
        <f t="shared" si="1156"/>
        <v>0</v>
      </c>
      <c r="G330" s="313">
        <f t="shared" si="1157"/>
        <v>0</v>
      </c>
      <c r="H330" s="313">
        <f t="shared" si="1158"/>
        <v>0</v>
      </c>
      <c r="I330" s="313">
        <f t="shared" si="1159"/>
        <v>0</v>
      </c>
      <c r="J330" s="313">
        <f>$Y$330+$AN$330+$BC$330</f>
        <v>0</v>
      </c>
      <c r="K330" s="313">
        <f>$Z$330+$AO$330+$BD$330</f>
        <v>0</v>
      </c>
      <c r="L330" s="313">
        <f>$AA$330+$AP$330+$BE$330</f>
        <v>0</v>
      </c>
      <c r="M330" s="313">
        <f t="shared" si="1160"/>
        <v>0</v>
      </c>
      <c r="N330" s="313">
        <f t="shared" si="1161"/>
        <v>0</v>
      </c>
      <c r="O330" s="313">
        <f t="shared" si="1162"/>
        <v>0</v>
      </c>
      <c r="P330" s="313">
        <f t="shared" si="1163"/>
        <v>0</v>
      </c>
      <c r="Q330" s="367">
        <f t="shared" si="1164"/>
        <v>0</v>
      </c>
      <c r="S330" s="313">
        <f t="shared" si="1171"/>
        <v>0</v>
      </c>
      <c r="T330" s="345" t="e">
        <f t="shared" si="1172"/>
        <v>#DIV/0!</v>
      </c>
      <c r="U330" s="313">
        <v>0</v>
      </c>
      <c r="V330" s="313">
        <v>0</v>
      </c>
      <c r="W330" s="313">
        <v>0</v>
      </c>
      <c r="X330" s="313">
        <v>0</v>
      </c>
      <c r="Y330" s="313">
        <v>0</v>
      </c>
      <c r="Z330" s="313">
        <v>0</v>
      </c>
      <c r="AA330" s="313">
        <v>0</v>
      </c>
      <c r="AB330" s="313">
        <v>0</v>
      </c>
      <c r="AC330" s="313">
        <v>0</v>
      </c>
      <c r="AD330" s="313">
        <v>0</v>
      </c>
      <c r="AE330" s="313">
        <v>0</v>
      </c>
      <c r="AF330" s="367">
        <v>0</v>
      </c>
      <c r="AG330" s="300"/>
      <c r="AH330" s="313">
        <f t="shared" si="1165"/>
        <v>0</v>
      </c>
      <c r="AI330" s="345" t="e">
        <f t="shared" si="1167"/>
        <v>#DIV/0!</v>
      </c>
      <c r="AJ330" s="313">
        <v>0</v>
      </c>
      <c r="AK330" s="313">
        <v>0</v>
      </c>
      <c r="AL330" s="313">
        <v>0</v>
      </c>
      <c r="AM330" s="313">
        <v>0</v>
      </c>
      <c r="AN330" s="313">
        <v>0</v>
      </c>
      <c r="AO330" s="313">
        <v>0</v>
      </c>
      <c r="AP330" s="313">
        <v>0</v>
      </c>
      <c r="AQ330" s="313">
        <v>0</v>
      </c>
      <c r="AR330" s="313">
        <v>0</v>
      </c>
      <c r="AS330" s="313">
        <v>0</v>
      </c>
      <c r="AT330" s="313">
        <v>0</v>
      </c>
      <c r="AU330" s="367">
        <v>0</v>
      </c>
      <c r="AW330" s="313">
        <f t="shared" si="1166"/>
        <v>0</v>
      </c>
      <c r="AX330" s="345" t="e">
        <f t="shared" si="1168"/>
        <v>#DIV/0!</v>
      </c>
      <c r="AY330" s="313">
        <v>0</v>
      </c>
      <c r="AZ330" s="313">
        <v>0</v>
      </c>
      <c r="BA330" s="313">
        <v>0</v>
      </c>
      <c r="BB330" s="313">
        <v>0</v>
      </c>
      <c r="BC330" s="313">
        <v>0</v>
      </c>
      <c r="BD330" s="313">
        <v>0</v>
      </c>
      <c r="BE330" s="313">
        <v>0</v>
      </c>
      <c r="BF330" s="313">
        <v>0</v>
      </c>
      <c r="BG330" s="313">
        <v>0</v>
      </c>
      <c r="BH330" s="313">
        <v>0</v>
      </c>
      <c r="BI330" s="313">
        <v>0</v>
      </c>
      <c r="BJ330" s="367">
        <v>0</v>
      </c>
    </row>
    <row r="331" spans="1:62">
      <c r="A331" s="341"/>
      <c r="B331" s="341"/>
      <c r="C331" s="309" t="s">
        <v>76</v>
      </c>
      <c r="D331" s="310">
        <f t="shared" si="1169"/>
        <v>0</v>
      </c>
      <c r="E331" s="344" t="e">
        <f t="shared" si="1170"/>
        <v>#DIV/0!</v>
      </c>
      <c r="F331" s="310">
        <f t="shared" ref="F331:Q331" si="1173">SUM(F324:F330)</f>
        <v>0</v>
      </c>
      <c r="G331" s="310">
        <f t="shared" si="1173"/>
        <v>0</v>
      </c>
      <c r="H331" s="310">
        <f t="shared" si="1173"/>
        <v>0</v>
      </c>
      <c r="I331" s="310">
        <f t="shared" si="1173"/>
        <v>0</v>
      </c>
      <c r="J331" s="310">
        <f t="shared" si="1173"/>
        <v>0</v>
      </c>
      <c r="K331" s="310">
        <f t="shared" si="1173"/>
        <v>0</v>
      </c>
      <c r="L331" s="310">
        <f t="shared" si="1173"/>
        <v>0</v>
      </c>
      <c r="M331" s="310">
        <f t="shared" si="1173"/>
        <v>0</v>
      </c>
      <c r="N331" s="310">
        <f t="shared" si="1173"/>
        <v>0</v>
      </c>
      <c r="O331" s="310">
        <f t="shared" si="1173"/>
        <v>0</v>
      </c>
      <c r="P331" s="310">
        <f t="shared" si="1173"/>
        <v>0</v>
      </c>
      <c r="Q331" s="364">
        <f t="shared" si="1173"/>
        <v>0</v>
      </c>
      <c r="S331" s="310">
        <f t="shared" si="1171"/>
        <v>0</v>
      </c>
      <c r="T331" s="344" t="e">
        <f t="shared" si="1172"/>
        <v>#DIV/0!</v>
      </c>
      <c r="U331" s="310">
        <f>SUM(U324:U330)</f>
        <v>0</v>
      </c>
      <c r="V331" s="310">
        <f t="shared" ref="V331:AF331" si="1174">SUM(V324:V330)</f>
        <v>0</v>
      </c>
      <c r="W331" s="310">
        <f t="shared" si="1174"/>
        <v>0</v>
      </c>
      <c r="X331" s="310">
        <f t="shared" si="1174"/>
        <v>0</v>
      </c>
      <c r="Y331" s="310">
        <f>SUM($Y$324:$Y$330)</f>
        <v>0</v>
      </c>
      <c r="Z331" s="310">
        <f>SUM($Z$324:$Z$330)</f>
        <v>0</v>
      </c>
      <c r="AA331" s="310">
        <f t="shared" si="1174"/>
        <v>0</v>
      </c>
      <c r="AB331" s="310">
        <f t="shared" si="1174"/>
        <v>0</v>
      </c>
      <c r="AC331" s="310">
        <f t="shared" si="1174"/>
        <v>0</v>
      </c>
      <c r="AD331" s="310">
        <f t="shared" si="1174"/>
        <v>0</v>
      </c>
      <c r="AE331" s="310">
        <f t="shared" si="1174"/>
        <v>0</v>
      </c>
      <c r="AF331" s="364">
        <f t="shared" si="1174"/>
        <v>0</v>
      </c>
      <c r="AH331" s="310">
        <f t="shared" si="1165"/>
        <v>0</v>
      </c>
      <c r="AI331" s="344" t="e">
        <f t="shared" si="1167"/>
        <v>#DIV/0!</v>
      </c>
      <c r="AJ331" s="310">
        <f>SUM(AJ324:AJ330)</f>
        <v>0</v>
      </c>
      <c r="AK331" s="310">
        <f t="shared" ref="AK331" si="1175">SUM(AK324:AK330)</f>
        <v>0</v>
      </c>
      <c r="AL331" s="310">
        <f t="shared" ref="AL331" si="1176">SUM(AL324:AL330)</f>
        <v>0</v>
      </c>
      <c r="AM331" s="310">
        <f t="shared" ref="AM331" si="1177">SUM(AM324:AM330)</f>
        <v>0</v>
      </c>
      <c r="AN331" s="310">
        <f t="shared" ref="AN331" si="1178">SUM(AN324:AN330)</f>
        <v>0</v>
      </c>
      <c r="AO331" s="310">
        <f t="shared" ref="AO331" si="1179">SUM(AO324:AO330)</f>
        <v>0</v>
      </c>
      <c r="AP331" s="310">
        <f t="shared" ref="AP331" si="1180">SUM(AP324:AP330)</f>
        <v>0</v>
      </c>
      <c r="AQ331" s="310">
        <f t="shared" ref="AQ331" si="1181">SUM(AQ324:AQ330)</f>
        <v>0</v>
      </c>
      <c r="AR331" s="310">
        <f t="shared" ref="AR331" si="1182">SUM(AR324:AR330)</f>
        <v>0</v>
      </c>
      <c r="AS331" s="310">
        <f t="shared" ref="AS331" si="1183">SUM(AS324:AS330)</f>
        <v>0</v>
      </c>
      <c r="AT331" s="310">
        <f t="shared" ref="AT331" si="1184">SUM(AT324:AT330)</f>
        <v>0</v>
      </c>
      <c r="AU331" s="364">
        <f t="shared" ref="AU331" si="1185">SUM(AU324:AU330)</f>
        <v>0</v>
      </c>
      <c r="AW331" s="310">
        <f t="shared" si="1166"/>
        <v>0</v>
      </c>
      <c r="AX331" s="344" t="e">
        <f t="shared" si="1168"/>
        <v>#DIV/0!</v>
      </c>
      <c r="AY331" s="310">
        <f>SUM(AY324:AY330)</f>
        <v>0</v>
      </c>
      <c r="AZ331" s="310">
        <f t="shared" ref="AZ331" si="1186">SUM(AZ324:AZ330)</f>
        <v>0</v>
      </c>
      <c r="BA331" s="310">
        <f t="shared" ref="BA331" si="1187">SUM(BA324:BA330)</f>
        <v>0</v>
      </c>
      <c r="BB331" s="310">
        <f t="shared" ref="BB331" si="1188">SUM(BB324:BB330)</f>
        <v>0</v>
      </c>
      <c r="BC331" s="310">
        <f t="shared" ref="BC331" si="1189">SUM(BC324:BC330)</f>
        <v>0</v>
      </c>
      <c r="BD331" s="310">
        <f t="shared" ref="BD331" si="1190">SUM(BD324:BD330)</f>
        <v>0</v>
      </c>
      <c r="BE331" s="310">
        <f t="shared" ref="BE331" si="1191">SUM(BE324:BE330)</f>
        <v>0</v>
      </c>
      <c r="BF331" s="310">
        <f t="shared" ref="BF331" si="1192">SUM(BF324:BF330)</f>
        <v>0</v>
      </c>
      <c r="BG331" s="310">
        <f t="shared" ref="BG331" si="1193">SUM(BG324:BG330)</f>
        <v>0</v>
      </c>
      <c r="BH331" s="310">
        <f t="shared" ref="BH331" si="1194">SUM(BH324:BH330)</f>
        <v>0</v>
      </c>
      <c r="BI331" s="310">
        <f t="shared" ref="BI331" si="1195">SUM(BI324:BI330)</f>
        <v>0</v>
      </c>
      <c r="BJ331" s="364">
        <f t="shared" ref="BJ331" si="1196">SUM(BJ324:BJ330)</f>
        <v>0</v>
      </c>
    </row>
    <row r="332" spans="1:62">
      <c r="A332" s="211">
        <v>6329</v>
      </c>
      <c r="B332" s="211">
        <v>6329010101</v>
      </c>
      <c r="C332" s="212" t="s">
        <v>477</v>
      </c>
      <c r="D332" s="213">
        <f t="shared" si="1169"/>
        <v>0</v>
      </c>
      <c r="E332" s="266" t="e">
        <f t="shared" si="1170"/>
        <v>#DIV/0!</v>
      </c>
      <c r="F332" s="267">
        <f t="shared" ref="F332:F336" si="1197">U332+AJ332+AY332</f>
        <v>0</v>
      </c>
      <c r="G332" s="267">
        <f t="shared" ref="G332:G336" si="1198">V332+AK332+AZ332</f>
        <v>0</v>
      </c>
      <c r="H332" s="267">
        <f t="shared" ref="H332:H336" si="1199">W332+AL332+BA332</f>
        <v>0</v>
      </c>
      <c r="I332" s="267">
        <f t="shared" ref="I332:I336" si="1200">X332+AM332+BB332</f>
        <v>0</v>
      </c>
      <c r="J332" s="267">
        <f>$Y$332+$AN$332+$BC$332</f>
        <v>0</v>
      </c>
      <c r="K332" s="267">
        <f>$Z$332+$AO$332+$BD$332</f>
        <v>0</v>
      </c>
      <c r="L332" s="267">
        <f>$AA$332+$AP$332+$BE$332</f>
        <v>0</v>
      </c>
      <c r="M332" s="267">
        <f t="shared" ref="M332:M336" si="1201">AB332+AQ332+BF332</f>
        <v>0</v>
      </c>
      <c r="N332" s="267">
        <f t="shared" ref="N332:N336" si="1202">AC332+AR332+BG332</f>
        <v>0</v>
      </c>
      <c r="O332" s="267">
        <f t="shared" ref="O332:O336" si="1203">AD332+AS332+BH332</f>
        <v>0</v>
      </c>
      <c r="P332" s="267">
        <f t="shared" ref="P332:P336" si="1204">AE332+AT332+BI332</f>
        <v>0</v>
      </c>
      <c r="Q332" s="287">
        <f t="shared" ref="Q332:Q336" si="1205">AF332+AU332+BJ332</f>
        <v>0</v>
      </c>
      <c r="S332" s="213">
        <f t="shared" si="1171"/>
        <v>0</v>
      </c>
      <c r="T332" s="266" t="e">
        <f t="shared" si="1172"/>
        <v>#DIV/0!</v>
      </c>
      <c r="U332" s="267">
        <v>0</v>
      </c>
      <c r="V332" s="267">
        <v>0</v>
      </c>
      <c r="W332" s="267">
        <v>0</v>
      </c>
      <c r="X332" s="267">
        <v>0</v>
      </c>
      <c r="Y332" s="267">
        <v>0</v>
      </c>
      <c r="Z332" s="267">
        <v>0</v>
      </c>
      <c r="AA332" s="267">
        <v>0</v>
      </c>
      <c r="AB332" s="267">
        <v>0</v>
      </c>
      <c r="AC332" s="267">
        <v>0</v>
      </c>
      <c r="AD332" s="267">
        <v>0</v>
      </c>
      <c r="AE332" s="267">
        <v>0</v>
      </c>
      <c r="AF332" s="287">
        <v>0</v>
      </c>
      <c r="AH332" s="213">
        <f t="shared" si="1165"/>
        <v>0</v>
      </c>
      <c r="AI332" s="266" t="e">
        <f t="shared" si="1167"/>
        <v>#DIV/0!</v>
      </c>
      <c r="AJ332" s="267">
        <v>0</v>
      </c>
      <c r="AK332" s="267">
        <v>0</v>
      </c>
      <c r="AL332" s="267">
        <v>0</v>
      </c>
      <c r="AM332" s="267">
        <v>0</v>
      </c>
      <c r="AN332" s="267">
        <v>0</v>
      </c>
      <c r="AO332" s="267">
        <v>0</v>
      </c>
      <c r="AP332" s="267">
        <v>0</v>
      </c>
      <c r="AQ332" s="267">
        <v>0</v>
      </c>
      <c r="AR332" s="267">
        <v>0</v>
      </c>
      <c r="AS332" s="267">
        <v>0</v>
      </c>
      <c r="AT332" s="267">
        <v>0</v>
      </c>
      <c r="AU332" s="287">
        <v>0</v>
      </c>
      <c r="AW332" s="213">
        <f t="shared" si="1166"/>
        <v>0</v>
      </c>
      <c r="AX332" s="266" t="e">
        <f t="shared" si="1168"/>
        <v>#DIV/0!</v>
      </c>
      <c r="AY332" s="267">
        <v>0</v>
      </c>
      <c r="AZ332" s="267">
        <v>0</v>
      </c>
      <c r="BA332" s="267">
        <v>0</v>
      </c>
      <c r="BB332" s="267">
        <v>0</v>
      </c>
      <c r="BC332" s="267">
        <v>0</v>
      </c>
      <c r="BD332" s="267">
        <v>0</v>
      </c>
      <c r="BE332" s="267">
        <v>0</v>
      </c>
      <c r="BF332" s="267">
        <v>0</v>
      </c>
      <c r="BG332" s="267">
        <v>0</v>
      </c>
      <c r="BH332" s="267">
        <v>0</v>
      </c>
      <c r="BI332" s="267">
        <v>0</v>
      </c>
      <c r="BJ332" s="287">
        <v>0</v>
      </c>
    </row>
    <row r="333" spans="1:62">
      <c r="A333" s="207">
        <v>6329</v>
      </c>
      <c r="B333" s="207" t="s">
        <v>478</v>
      </c>
      <c r="C333" s="199" t="s">
        <v>479</v>
      </c>
      <c r="D333" s="194">
        <f t="shared" si="1169"/>
        <v>0</v>
      </c>
      <c r="E333" s="256" t="e">
        <f t="shared" si="1170"/>
        <v>#DIV/0!</v>
      </c>
      <c r="F333" s="259">
        <f t="shared" si="1197"/>
        <v>0</v>
      </c>
      <c r="G333" s="259">
        <f t="shared" si="1198"/>
        <v>0</v>
      </c>
      <c r="H333" s="259">
        <f t="shared" si="1199"/>
        <v>0</v>
      </c>
      <c r="I333" s="259">
        <f t="shared" si="1200"/>
        <v>0</v>
      </c>
      <c r="J333" s="259">
        <f>$Y$333+$AN$333+$BC$333</f>
        <v>0</v>
      </c>
      <c r="K333" s="259">
        <f>$Z$333+$AO$333+$BD$333</f>
        <v>0</v>
      </c>
      <c r="L333" s="259">
        <f>$AA$333+$AP$333+$BE$333</f>
        <v>0</v>
      </c>
      <c r="M333" s="259">
        <f t="shared" si="1201"/>
        <v>0</v>
      </c>
      <c r="N333" s="259">
        <f t="shared" si="1202"/>
        <v>0</v>
      </c>
      <c r="O333" s="259">
        <f t="shared" si="1203"/>
        <v>0</v>
      </c>
      <c r="P333" s="259">
        <f t="shared" si="1204"/>
        <v>0</v>
      </c>
      <c r="Q333" s="282">
        <f t="shared" si="1205"/>
        <v>0</v>
      </c>
      <c r="S333" s="194">
        <f t="shared" si="1171"/>
        <v>0</v>
      </c>
      <c r="T333" s="256" t="e">
        <f t="shared" si="1172"/>
        <v>#DIV/0!</v>
      </c>
      <c r="U333" s="259">
        <v>0</v>
      </c>
      <c r="V333" s="259">
        <v>0</v>
      </c>
      <c r="W333" s="259">
        <v>0</v>
      </c>
      <c r="X333" s="259">
        <v>0</v>
      </c>
      <c r="Y333" s="259">
        <v>0</v>
      </c>
      <c r="Z333" s="259">
        <v>0</v>
      </c>
      <c r="AA333" s="259">
        <v>0</v>
      </c>
      <c r="AB333" s="259">
        <v>0</v>
      </c>
      <c r="AC333" s="259">
        <v>0</v>
      </c>
      <c r="AD333" s="259">
        <v>0</v>
      </c>
      <c r="AE333" s="259">
        <v>0</v>
      </c>
      <c r="AF333" s="282">
        <v>0</v>
      </c>
      <c r="AH333" s="194">
        <f t="shared" si="1165"/>
        <v>0</v>
      </c>
      <c r="AI333" s="256" t="e">
        <f t="shared" si="1167"/>
        <v>#DIV/0!</v>
      </c>
      <c r="AJ333" s="259">
        <v>0</v>
      </c>
      <c r="AK333" s="259">
        <v>0</v>
      </c>
      <c r="AL333" s="259">
        <v>0</v>
      </c>
      <c r="AM333" s="259">
        <v>0</v>
      </c>
      <c r="AN333" s="259">
        <v>0</v>
      </c>
      <c r="AO333" s="259">
        <v>0</v>
      </c>
      <c r="AP333" s="259">
        <v>0</v>
      </c>
      <c r="AQ333" s="259">
        <v>0</v>
      </c>
      <c r="AR333" s="259">
        <v>0</v>
      </c>
      <c r="AS333" s="259">
        <v>0</v>
      </c>
      <c r="AT333" s="259">
        <v>0</v>
      </c>
      <c r="AU333" s="282">
        <v>0</v>
      </c>
      <c r="AW333" s="194">
        <f t="shared" si="1166"/>
        <v>0</v>
      </c>
      <c r="AX333" s="256" t="e">
        <f t="shared" si="1168"/>
        <v>#DIV/0!</v>
      </c>
      <c r="AY333" s="259">
        <v>0</v>
      </c>
      <c r="AZ333" s="259">
        <v>0</v>
      </c>
      <c r="BA333" s="259">
        <v>0</v>
      </c>
      <c r="BB333" s="259">
        <v>0</v>
      </c>
      <c r="BC333" s="259">
        <v>0</v>
      </c>
      <c r="BD333" s="259">
        <v>0</v>
      </c>
      <c r="BE333" s="259">
        <v>0</v>
      </c>
      <c r="BF333" s="259">
        <v>0</v>
      </c>
      <c r="BG333" s="259">
        <v>0</v>
      </c>
      <c r="BH333" s="259">
        <v>0</v>
      </c>
      <c r="BI333" s="259">
        <v>0</v>
      </c>
      <c r="BJ333" s="282">
        <v>0</v>
      </c>
    </row>
    <row r="334" spans="1:62">
      <c r="A334" s="207">
        <v>6329</v>
      </c>
      <c r="B334" s="207" t="s">
        <v>480</v>
      </c>
      <c r="C334" s="199" t="s">
        <v>481</v>
      </c>
      <c r="D334" s="194">
        <f t="shared" si="1169"/>
        <v>0</v>
      </c>
      <c r="E334" s="256" t="e">
        <f t="shared" si="1170"/>
        <v>#DIV/0!</v>
      </c>
      <c r="F334" s="259">
        <f t="shared" si="1197"/>
        <v>0</v>
      </c>
      <c r="G334" s="259">
        <f t="shared" si="1198"/>
        <v>0</v>
      </c>
      <c r="H334" s="259">
        <f t="shared" si="1199"/>
        <v>0</v>
      </c>
      <c r="I334" s="259">
        <f t="shared" si="1200"/>
        <v>0</v>
      </c>
      <c r="J334" s="259">
        <f>$Y$334+$AN$334+$BC$334</f>
        <v>0</v>
      </c>
      <c r="K334" s="259">
        <f>$Z$334+$AO$334+$BD$334</f>
        <v>0</v>
      </c>
      <c r="L334" s="259">
        <f>$AA$334+$AP$334+$BE$334</f>
        <v>0</v>
      </c>
      <c r="M334" s="259">
        <f t="shared" si="1201"/>
        <v>0</v>
      </c>
      <c r="N334" s="259">
        <f t="shared" si="1202"/>
        <v>0</v>
      </c>
      <c r="O334" s="259">
        <f t="shared" si="1203"/>
        <v>0</v>
      </c>
      <c r="P334" s="259">
        <f t="shared" si="1204"/>
        <v>0</v>
      </c>
      <c r="Q334" s="282">
        <f t="shared" si="1205"/>
        <v>0</v>
      </c>
      <c r="S334" s="194">
        <f t="shared" si="1171"/>
        <v>0</v>
      </c>
      <c r="T334" s="256" t="e">
        <f t="shared" si="1172"/>
        <v>#DIV/0!</v>
      </c>
      <c r="U334" s="259">
        <v>0</v>
      </c>
      <c r="V334" s="259">
        <v>0</v>
      </c>
      <c r="W334" s="259">
        <v>0</v>
      </c>
      <c r="X334" s="259">
        <v>0</v>
      </c>
      <c r="Y334" s="259">
        <v>0</v>
      </c>
      <c r="Z334" s="259">
        <v>0</v>
      </c>
      <c r="AA334" s="259">
        <v>0</v>
      </c>
      <c r="AB334" s="259">
        <v>0</v>
      </c>
      <c r="AC334" s="259">
        <v>0</v>
      </c>
      <c r="AD334" s="259">
        <v>0</v>
      </c>
      <c r="AE334" s="259">
        <v>0</v>
      </c>
      <c r="AF334" s="282">
        <v>0</v>
      </c>
      <c r="AH334" s="194">
        <f t="shared" si="1165"/>
        <v>0</v>
      </c>
      <c r="AI334" s="256" t="e">
        <f t="shared" si="1167"/>
        <v>#DIV/0!</v>
      </c>
      <c r="AJ334" s="259">
        <v>0</v>
      </c>
      <c r="AK334" s="259">
        <v>0</v>
      </c>
      <c r="AL334" s="259">
        <v>0</v>
      </c>
      <c r="AM334" s="259">
        <v>0</v>
      </c>
      <c r="AN334" s="259">
        <v>0</v>
      </c>
      <c r="AO334" s="259">
        <v>0</v>
      </c>
      <c r="AP334" s="259">
        <v>0</v>
      </c>
      <c r="AQ334" s="259">
        <v>0</v>
      </c>
      <c r="AR334" s="259">
        <v>0</v>
      </c>
      <c r="AS334" s="259">
        <v>0</v>
      </c>
      <c r="AT334" s="259">
        <v>0</v>
      </c>
      <c r="AU334" s="282">
        <v>0</v>
      </c>
      <c r="AW334" s="194">
        <f t="shared" si="1166"/>
        <v>0</v>
      </c>
      <c r="AX334" s="256" t="e">
        <f t="shared" si="1168"/>
        <v>#DIV/0!</v>
      </c>
      <c r="AY334" s="259">
        <v>0</v>
      </c>
      <c r="AZ334" s="259">
        <v>0</v>
      </c>
      <c r="BA334" s="259">
        <v>0</v>
      </c>
      <c r="BB334" s="259">
        <v>0</v>
      </c>
      <c r="BC334" s="259">
        <v>0</v>
      </c>
      <c r="BD334" s="259">
        <v>0</v>
      </c>
      <c r="BE334" s="259">
        <v>0</v>
      </c>
      <c r="BF334" s="259">
        <v>0</v>
      </c>
      <c r="BG334" s="259">
        <v>0</v>
      </c>
      <c r="BH334" s="259">
        <v>0</v>
      </c>
      <c r="BI334" s="259">
        <v>0</v>
      </c>
      <c r="BJ334" s="282">
        <v>0</v>
      </c>
    </row>
    <row r="335" spans="1:62">
      <c r="A335" s="207">
        <v>6329</v>
      </c>
      <c r="B335" s="207" t="s">
        <v>482</v>
      </c>
      <c r="C335" s="199" t="s">
        <v>483</v>
      </c>
      <c r="D335" s="194">
        <f t="shared" si="1169"/>
        <v>0</v>
      </c>
      <c r="E335" s="256" t="e">
        <f t="shared" si="1170"/>
        <v>#DIV/0!</v>
      </c>
      <c r="F335" s="259">
        <f t="shared" si="1197"/>
        <v>0</v>
      </c>
      <c r="G335" s="259">
        <f t="shared" si="1198"/>
        <v>0</v>
      </c>
      <c r="H335" s="259">
        <f t="shared" si="1199"/>
        <v>0</v>
      </c>
      <c r="I335" s="259">
        <f t="shared" si="1200"/>
        <v>0</v>
      </c>
      <c r="J335" s="259">
        <f>$Y$335+$AN$335+$BC$335</f>
        <v>0</v>
      </c>
      <c r="K335" s="259">
        <f>$Z$335+$AO$335+$BD$335</f>
        <v>0</v>
      </c>
      <c r="L335" s="259">
        <f>$AA$335+$AP$335+$BE$335</f>
        <v>0</v>
      </c>
      <c r="M335" s="259">
        <f t="shared" si="1201"/>
        <v>0</v>
      </c>
      <c r="N335" s="259">
        <f t="shared" si="1202"/>
        <v>0</v>
      </c>
      <c r="O335" s="259">
        <f t="shared" si="1203"/>
        <v>0</v>
      </c>
      <c r="P335" s="259">
        <f t="shared" si="1204"/>
        <v>0</v>
      </c>
      <c r="Q335" s="282">
        <f t="shared" si="1205"/>
        <v>0</v>
      </c>
      <c r="S335" s="194">
        <f t="shared" si="1171"/>
        <v>0</v>
      </c>
      <c r="T335" s="256" t="e">
        <f t="shared" si="1172"/>
        <v>#DIV/0!</v>
      </c>
      <c r="U335" s="259">
        <v>0</v>
      </c>
      <c r="V335" s="259">
        <v>0</v>
      </c>
      <c r="W335" s="259">
        <v>0</v>
      </c>
      <c r="X335" s="259">
        <v>0</v>
      </c>
      <c r="Y335" s="259">
        <v>0</v>
      </c>
      <c r="Z335" s="259">
        <v>0</v>
      </c>
      <c r="AA335" s="259">
        <v>0</v>
      </c>
      <c r="AB335" s="259">
        <v>0</v>
      </c>
      <c r="AC335" s="259">
        <v>0</v>
      </c>
      <c r="AD335" s="259">
        <v>0</v>
      </c>
      <c r="AE335" s="259">
        <v>0</v>
      </c>
      <c r="AF335" s="282">
        <v>0</v>
      </c>
      <c r="AH335" s="194">
        <f t="shared" si="1165"/>
        <v>0</v>
      </c>
      <c r="AI335" s="256" t="e">
        <f t="shared" si="1167"/>
        <v>#DIV/0!</v>
      </c>
      <c r="AJ335" s="259">
        <v>0</v>
      </c>
      <c r="AK335" s="259">
        <v>0</v>
      </c>
      <c r="AL335" s="259">
        <v>0</v>
      </c>
      <c r="AM335" s="259">
        <v>0</v>
      </c>
      <c r="AN335" s="259">
        <v>0</v>
      </c>
      <c r="AO335" s="259">
        <v>0</v>
      </c>
      <c r="AP335" s="259">
        <v>0</v>
      </c>
      <c r="AQ335" s="259">
        <v>0</v>
      </c>
      <c r="AR335" s="259">
        <v>0</v>
      </c>
      <c r="AS335" s="259">
        <v>0</v>
      </c>
      <c r="AT335" s="259">
        <v>0</v>
      </c>
      <c r="AU335" s="282">
        <v>0</v>
      </c>
      <c r="AW335" s="194">
        <f t="shared" si="1166"/>
        <v>0</v>
      </c>
      <c r="AX335" s="256" t="e">
        <f t="shared" si="1168"/>
        <v>#DIV/0!</v>
      </c>
      <c r="AY335" s="259">
        <v>0</v>
      </c>
      <c r="AZ335" s="259">
        <v>0</v>
      </c>
      <c r="BA335" s="259">
        <v>0</v>
      </c>
      <c r="BB335" s="259">
        <v>0</v>
      </c>
      <c r="BC335" s="259">
        <v>0</v>
      </c>
      <c r="BD335" s="259">
        <v>0</v>
      </c>
      <c r="BE335" s="259">
        <v>0</v>
      </c>
      <c r="BF335" s="259">
        <v>0</v>
      </c>
      <c r="BG335" s="259">
        <v>0</v>
      </c>
      <c r="BH335" s="259">
        <v>0</v>
      </c>
      <c r="BI335" s="259">
        <v>0</v>
      </c>
      <c r="BJ335" s="282">
        <v>0</v>
      </c>
    </row>
    <row r="336" spans="1:62">
      <c r="A336" s="311"/>
      <c r="B336" s="311"/>
      <c r="C336" s="312" t="s">
        <v>46</v>
      </c>
      <c r="D336" s="313">
        <f t="shared" si="1169"/>
        <v>0</v>
      </c>
      <c r="E336" s="345" t="e">
        <f t="shared" si="1170"/>
        <v>#DIV/0!</v>
      </c>
      <c r="F336" s="313">
        <f t="shared" si="1197"/>
        <v>0</v>
      </c>
      <c r="G336" s="313">
        <f t="shared" si="1198"/>
        <v>0</v>
      </c>
      <c r="H336" s="313">
        <f t="shared" si="1199"/>
        <v>0</v>
      </c>
      <c r="I336" s="313">
        <f t="shared" si="1200"/>
        <v>0</v>
      </c>
      <c r="J336" s="313">
        <f>$Y$336+$AN$336+$BC$336</f>
        <v>0</v>
      </c>
      <c r="K336" s="313">
        <f>$Z$336+$AO$336+$BD$336</f>
        <v>0</v>
      </c>
      <c r="L336" s="313">
        <f>$AA$336+$AP$336+$BE$336</f>
        <v>0</v>
      </c>
      <c r="M336" s="313">
        <f t="shared" si="1201"/>
        <v>0</v>
      </c>
      <c r="N336" s="313">
        <f t="shared" si="1202"/>
        <v>0</v>
      </c>
      <c r="O336" s="313">
        <f t="shared" si="1203"/>
        <v>0</v>
      </c>
      <c r="P336" s="313">
        <f t="shared" si="1204"/>
        <v>0</v>
      </c>
      <c r="Q336" s="367">
        <f t="shared" si="1205"/>
        <v>0</v>
      </c>
      <c r="S336" s="313">
        <f t="shared" si="1171"/>
        <v>0</v>
      </c>
      <c r="T336" s="345" t="e">
        <f t="shared" si="1172"/>
        <v>#DIV/0!</v>
      </c>
      <c r="U336" s="313">
        <v>0</v>
      </c>
      <c r="V336" s="313">
        <v>0</v>
      </c>
      <c r="W336" s="313">
        <v>0</v>
      </c>
      <c r="X336" s="313">
        <v>0</v>
      </c>
      <c r="Y336" s="313">
        <v>0</v>
      </c>
      <c r="Z336" s="313">
        <v>0</v>
      </c>
      <c r="AA336" s="313">
        <v>0</v>
      </c>
      <c r="AB336" s="313">
        <v>0</v>
      </c>
      <c r="AC336" s="313">
        <v>0</v>
      </c>
      <c r="AD336" s="313">
        <v>0</v>
      </c>
      <c r="AE336" s="313">
        <v>0</v>
      </c>
      <c r="AF336" s="367">
        <v>0</v>
      </c>
      <c r="AH336" s="313">
        <f t="shared" si="1165"/>
        <v>0</v>
      </c>
      <c r="AI336" s="345" t="e">
        <f t="shared" si="1167"/>
        <v>#DIV/0!</v>
      </c>
      <c r="AJ336" s="313">
        <v>0</v>
      </c>
      <c r="AK336" s="313">
        <v>0</v>
      </c>
      <c r="AL336" s="313">
        <v>0</v>
      </c>
      <c r="AM336" s="313">
        <v>0</v>
      </c>
      <c r="AN336" s="313">
        <v>0</v>
      </c>
      <c r="AO336" s="313">
        <v>0</v>
      </c>
      <c r="AP336" s="313">
        <v>0</v>
      </c>
      <c r="AQ336" s="313">
        <v>0</v>
      </c>
      <c r="AR336" s="313">
        <v>0</v>
      </c>
      <c r="AS336" s="313">
        <v>0</v>
      </c>
      <c r="AT336" s="313">
        <v>0</v>
      </c>
      <c r="AU336" s="367">
        <v>0</v>
      </c>
      <c r="AW336" s="313">
        <f t="shared" si="1166"/>
        <v>0</v>
      </c>
      <c r="AX336" s="345" t="e">
        <f t="shared" si="1168"/>
        <v>#DIV/0!</v>
      </c>
      <c r="AY336" s="313">
        <v>0</v>
      </c>
      <c r="AZ336" s="313">
        <v>0</v>
      </c>
      <c r="BA336" s="313">
        <v>0</v>
      </c>
      <c r="BB336" s="313">
        <v>0</v>
      </c>
      <c r="BC336" s="313">
        <v>0</v>
      </c>
      <c r="BD336" s="313">
        <v>0</v>
      </c>
      <c r="BE336" s="313">
        <v>0</v>
      </c>
      <c r="BF336" s="313">
        <v>0</v>
      </c>
      <c r="BG336" s="313">
        <v>0</v>
      </c>
      <c r="BH336" s="313">
        <v>0</v>
      </c>
      <c r="BI336" s="313">
        <v>0</v>
      </c>
      <c r="BJ336" s="367">
        <v>0</v>
      </c>
    </row>
    <row r="337" spans="1:62">
      <c r="A337" s="341"/>
      <c r="B337" s="341"/>
      <c r="C337" s="309" t="s">
        <v>76</v>
      </c>
      <c r="D337" s="310">
        <f t="shared" si="1169"/>
        <v>0</v>
      </c>
      <c r="E337" s="344" t="e">
        <f t="shared" si="1170"/>
        <v>#DIV/0!</v>
      </c>
      <c r="F337" s="310">
        <f t="shared" ref="F337:Q337" si="1206">SUM(F332:F336)</f>
        <v>0</v>
      </c>
      <c r="G337" s="310">
        <f t="shared" si="1206"/>
        <v>0</v>
      </c>
      <c r="H337" s="310">
        <f t="shared" si="1206"/>
        <v>0</v>
      </c>
      <c r="I337" s="310">
        <f t="shared" si="1206"/>
        <v>0</v>
      </c>
      <c r="J337" s="310">
        <f t="shared" si="1206"/>
        <v>0</v>
      </c>
      <c r="K337" s="310">
        <f t="shared" si="1206"/>
        <v>0</v>
      </c>
      <c r="L337" s="310">
        <f t="shared" si="1206"/>
        <v>0</v>
      </c>
      <c r="M337" s="310">
        <f t="shared" si="1206"/>
        <v>0</v>
      </c>
      <c r="N337" s="310">
        <f t="shared" si="1206"/>
        <v>0</v>
      </c>
      <c r="O337" s="310">
        <f t="shared" si="1206"/>
        <v>0</v>
      </c>
      <c r="P337" s="310">
        <f t="shared" si="1206"/>
        <v>0</v>
      </c>
      <c r="Q337" s="364">
        <f t="shared" si="1206"/>
        <v>0</v>
      </c>
      <c r="S337" s="310">
        <f t="shared" si="1171"/>
        <v>0</v>
      </c>
      <c r="T337" s="344" t="e">
        <f t="shared" si="1172"/>
        <v>#DIV/0!</v>
      </c>
      <c r="U337" s="310">
        <f>SUM(U332:U336)</f>
        <v>0</v>
      </c>
      <c r="V337" s="310">
        <f t="shared" ref="V337:AF337" si="1207">SUM(V332:V336)</f>
        <v>0</v>
      </c>
      <c r="W337" s="310">
        <f t="shared" si="1207"/>
        <v>0</v>
      </c>
      <c r="X337" s="310">
        <f t="shared" si="1207"/>
        <v>0</v>
      </c>
      <c r="Y337" s="310">
        <f>SUM($Y$332:$Y$336)</f>
        <v>0</v>
      </c>
      <c r="Z337" s="310">
        <f>SUM($Z$332:$Z$336)</f>
        <v>0</v>
      </c>
      <c r="AA337" s="310">
        <f t="shared" si="1207"/>
        <v>0</v>
      </c>
      <c r="AB337" s="310">
        <f t="shared" si="1207"/>
        <v>0</v>
      </c>
      <c r="AC337" s="310">
        <f t="shared" si="1207"/>
        <v>0</v>
      </c>
      <c r="AD337" s="310">
        <f t="shared" si="1207"/>
        <v>0</v>
      </c>
      <c r="AE337" s="310">
        <f t="shared" si="1207"/>
        <v>0</v>
      </c>
      <c r="AF337" s="364">
        <f t="shared" si="1207"/>
        <v>0</v>
      </c>
      <c r="AH337" s="310">
        <f t="shared" si="1165"/>
        <v>0</v>
      </c>
      <c r="AI337" s="344" t="e">
        <f t="shared" si="1167"/>
        <v>#DIV/0!</v>
      </c>
      <c r="AJ337" s="310">
        <f>SUM(AJ332:AJ336)</f>
        <v>0</v>
      </c>
      <c r="AK337" s="310">
        <f t="shared" ref="AK337" si="1208">SUM(AK332:AK336)</f>
        <v>0</v>
      </c>
      <c r="AL337" s="310">
        <f t="shared" ref="AL337" si="1209">SUM(AL332:AL336)</f>
        <v>0</v>
      </c>
      <c r="AM337" s="310">
        <f t="shared" ref="AM337" si="1210">SUM(AM332:AM336)</f>
        <v>0</v>
      </c>
      <c r="AN337" s="310">
        <f t="shared" ref="AN337" si="1211">SUM(AN332:AN336)</f>
        <v>0</v>
      </c>
      <c r="AO337" s="310">
        <f t="shared" ref="AO337" si="1212">SUM(AO332:AO336)</f>
        <v>0</v>
      </c>
      <c r="AP337" s="310">
        <f t="shared" ref="AP337" si="1213">SUM(AP332:AP336)</f>
        <v>0</v>
      </c>
      <c r="AQ337" s="310">
        <f t="shared" ref="AQ337" si="1214">SUM(AQ332:AQ336)</f>
        <v>0</v>
      </c>
      <c r="AR337" s="310">
        <f t="shared" ref="AR337" si="1215">SUM(AR332:AR336)</f>
        <v>0</v>
      </c>
      <c r="AS337" s="310">
        <f t="shared" ref="AS337" si="1216">SUM(AS332:AS336)</f>
        <v>0</v>
      </c>
      <c r="AT337" s="310">
        <f t="shared" ref="AT337" si="1217">SUM(AT332:AT336)</f>
        <v>0</v>
      </c>
      <c r="AU337" s="364">
        <f t="shared" ref="AU337" si="1218">SUM(AU332:AU336)</f>
        <v>0</v>
      </c>
      <c r="AW337" s="310">
        <f t="shared" si="1166"/>
        <v>0</v>
      </c>
      <c r="AX337" s="344" t="e">
        <f t="shared" si="1168"/>
        <v>#DIV/0!</v>
      </c>
      <c r="AY337" s="310">
        <f>SUM(AY332:AY336)</f>
        <v>0</v>
      </c>
      <c r="AZ337" s="310">
        <f t="shared" ref="AZ337" si="1219">SUM(AZ332:AZ336)</f>
        <v>0</v>
      </c>
      <c r="BA337" s="310">
        <f t="shared" ref="BA337" si="1220">SUM(BA332:BA336)</f>
        <v>0</v>
      </c>
      <c r="BB337" s="310">
        <f t="shared" ref="BB337" si="1221">SUM(BB332:BB336)</f>
        <v>0</v>
      </c>
      <c r="BC337" s="310">
        <f t="shared" ref="BC337" si="1222">SUM(BC332:BC336)</f>
        <v>0</v>
      </c>
      <c r="BD337" s="310">
        <f t="shared" ref="BD337" si="1223">SUM(BD332:BD336)</f>
        <v>0</v>
      </c>
      <c r="BE337" s="310">
        <f t="shared" ref="BE337" si="1224">SUM(BE332:BE336)</f>
        <v>0</v>
      </c>
      <c r="BF337" s="310">
        <f t="shared" ref="BF337" si="1225">SUM(BF332:BF336)</f>
        <v>0</v>
      </c>
      <c r="BG337" s="310">
        <f t="shared" ref="BG337" si="1226">SUM(BG332:BG336)</f>
        <v>0</v>
      </c>
      <c r="BH337" s="310">
        <f t="shared" ref="BH337" si="1227">SUM(BH332:BH336)</f>
        <v>0</v>
      </c>
      <c r="BI337" s="310">
        <f t="shared" ref="BI337" si="1228">SUM(BI332:BI336)</f>
        <v>0</v>
      </c>
      <c r="BJ337" s="364">
        <f t="shared" ref="BJ337" si="1229">SUM(BJ332:BJ336)</f>
        <v>0</v>
      </c>
    </row>
    <row r="338" spans="1:62">
      <c r="A338" s="211">
        <v>6330</v>
      </c>
      <c r="B338" s="211">
        <v>6330010101</v>
      </c>
      <c r="C338" s="212" t="s">
        <v>320</v>
      </c>
      <c r="D338" s="213">
        <f t="shared" si="1169"/>
        <v>0</v>
      </c>
      <c r="E338" s="266" t="e">
        <f t="shared" si="1170"/>
        <v>#DIV/0!</v>
      </c>
      <c r="F338" s="267">
        <f t="shared" ref="F338:F342" si="1230">U338+AJ338+AY338</f>
        <v>0</v>
      </c>
      <c r="G338" s="267">
        <f t="shared" ref="G338:G342" si="1231">V338+AK338+AZ338</f>
        <v>0</v>
      </c>
      <c r="H338" s="267">
        <f t="shared" ref="H338:H342" si="1232">W338+AL338+BA338</f>
        <v>0</v>
      </c>
      <c r="I338" s="267">
        <f t="shared" ref="I338:I342" si="1233">X338+AM338+BB338</f>
        <v>0</v>
      </c>
      <c r="J338" s="267">
        <f>$Y$338+$AN$338+$BC$338</f>
        <v>0</v>
      </c>
      <c r="K338" s="267">
        <f>$Z$338+$AO$338+$BD$338</f>
        <v>0</v>
      </c>
      <c r="L338" s="267">
        <f>$AA$338+$AP$338+$BE$338</f>
        <v>0</v>
      </c>
      <c r="M338" s="267">
        <f t="shared" ref="M338:M342" si="1234">AB338+AQ338+BF338</f>
        <v>0</v>
      </c>
      <c r="N338" s="267">
        <f t="shared" ref="N338:N342" si="1235">AC338+AR338+BG338</f>
        <v>0</v>
      </c>
      <c r="O338" s="267">
        <f t="shared" ref="O338:O342" si="1236">AD338+AS338+BH338</f>
        <v>0</v>
      </c>
      <c r="P338" s="267">
        <f t="shared" ref="P338:P342" si="1237">AE338+AT338+BI338</f>
        <v>0</v>
      </c>
      <c r="Q338" s="287">
        <f t="shared" ref="Q338:Q342" si="1238">AF338+AU338+BJ338</f>
        <v>0</v>
      </c>
      <c r="S338" s="213">
        <f t="shared" si="1171"/>
        <v>0</v>
      </c>
      <c r="T338" s="266" t="e">
        <f t="shared" si="1172"/>
        <v>#DIV/0!</v>
      </c>
      <c r="U338" s="267">
        <v>0</v>
      </c>
      <c r="V338" s="267">
        <v>0</v>
      </c>
      <c r="W338" s="267">
        <v>0</v>
      </c>
      <c r="X338" s="267">
        <v>0</v>
      </c>
      <c r="Y338" s="267">
        <v>0</v>
      </c>
      <c r="Z338" s="267">
        <v>0</v>
      </c>
      <c r="AA338" s="267">
        <v>0</v>
      </c>
      <c r="AB338" s="267">
        <v>0</v>
      </c>
      <c r="AC338" s="267">
        <v>0</v>
      </c>
      <c r="AD338" s="267">
        <v>0</v>
      </c>
      <c r="AE338" s="267">
        <v>0</v>
      </c>
      <c r="AF338" s="287">
        <v>0</v>
      </c>
      <c r="AH338" s="213">
        <f t="shared" si="1165"/>
        <v>0</v>
      </c>
      <c r="AI338" s="266" t="e">
        <f t="shared" si="1167"/>
        <v>#DIV/0!</v>
      </c>
      <c r="AJ338" s="267">
        <v>0</v>
      </c>
      <c r="AK338" s="267">
        <v>0</v>
      </c>
      <c r="AL338" s="267">
        <v>0</v>
      </c>
      <c r="AM338" s="267">
        <v>0</v>
      </c>
      <c r="AN338" s="267">
        <v>0</v>
      </c>
      <c r="AO338" s="267">
        <v>0</v>
      </c>
      <c r="AP338" s="267">
        <v>0</v>
      </c>
      <c r="AQ338" s="267">
        <v>0</v>
      </c>
      <c r="AR338" s="267">
        <v>0</v>
      </c>
      <c r="AS338" s="267">
        <v>0</v>
      </c>
      <c r="AT338" s="267">
        <v>0</v>
      </c>
      <c r="AU338" s="287">
        <v>0</v>
      </c>
      <c r="AW338" s="213">
        <f t="shared" si="1166"/>
        <v>0</v>
      </c>
      <c r="AX338" s="266" t="e">
        <f t="shared" si="1168"/>
        <v>#DIV/0!</v>
      </c>
      <c r="AY338" s="267">
        <v>0</v>
      </c>
      <c r="AZ338" s="267">
        <v>0</v>
      </c>
      <c r="BA338" s="267">
        <v>0</v>
      </c>
      <c r="BB338" s="267">
        <v>0</v>
      </c>
      <c r="BC338" s="267">
        <v>0</v>
      </c>
      <c r="BD338" s="267">
        <v>0</v>
      </c>
      <c r="BE338" s="267">
        <v>0</v>
      </c>
      <c r="BF338" s="267">
        <v>0</v>
      </c>
      <c r="BG338" s="267">
        <v>0</v>
      </c>
      <c r="BH338" s="267">
        <v>0</v>
      </c>
      <c r="BI338" s="267">
        <v>0</v>
      </c>
      <c r="BJ338" s="287">
        <v>0</v>
      </c>
    </row>
    <row r="339" spans="1:62">
      <c r="A339" s="207">
        <v>6330</v>
      </c>
      <c r="B339" s="207" t="s">
        <v>484</v>
      </c>
      <c r="C339" s="199" t="s">
        <v>322</v>
      </c>
      <c r="D339" s="194">
        <f t="shared" si="1169"/>
        <v>0</v>
      </c>
      <c r="E339" s="256" t="e">
        <f t="shared" si="1170"/>
        <v>#DIV/0!</v>
      </c>
      <c r="F339" s="259">
        <f t="shared" si="1230"/>
        <v>0</v>
      </c>
      <c r="G339" s="259">
        <f t="shared" si="1231"/>
        <v>0</v>
      </c>
      <c r="H339" s="259">
        <f t="shared" si="1232"/>
        <v>0</v>
      </c>
      <c r="I339" s="259">
        <f t="shared" si="1233"/>
        <v>0</v>
      </c>
      <c r="J339" s="259">
        <f>$Y$339+$AN$339+$BC$339</f>
        <v>0</v>
      </c>
      <c r="K339" s="259">
        <f>$Z$339+$AO$339+$BD$339</f>
        <v>0</v>
      </c>
      <c r="L339" s="259">
        <f>$AA$339+$AP$339+$BE$339</f>
        <v>0</v>
      </c>
      <c r="M339" s="259">
        <f t="shared" si="1234"/>
        <v>0</v>
      </c>
      <c r="N339" s="259">
        <f t="shared" si="1235"/>
        <v>0</v>
      </c>
      <c r="O339" s="259">
        <f t="shared" si="1236"/>
        <v>0</v>
      </c>
      <c r="P339" s="259">
        <f t="shared" si="1237"/>
        <v>0</v>
      </c>
      <c r="Q339" s="282">
        <f t="shared" si="1238"/>
        <v>0</v>
      </c>
      <c r="S339" s="194">
        <f t="shared" si="1171"/>
        <v>0</v>
      </c>
      <c r="T339" s="256" t="e">
        <f t="shared" si="1172"/>
        <v>#DIV/0!</v>
      </c>
      <c r="U339" s="259">
        <v>0</v>
      </c>
      <c r="V339" s="259">
        <v>0</v>
      </c>
      <c r="W339" s="259">
        <v>0</v>
      </c>
      <c r="X339" s="259">
        <v>0</v>
      </c>
      <c r="Y339" s="259">
        <v>0</v>
      </c>
      <c r="Z339" s="259">
        <v>0</v>
      </c>
      <c r="AA339" s="259">
        <v>0</v>
      </c>
      <c r="AB339" s="259">
        <v>0</v>
      </c>
      <c r="AC339" s="259">
        <v>0</v>
      </c>
      <c r="AD339" s="259">
        <v>0</v>
      </c>
      <c r="AE339" s="259">
        <v>0</v>
      </c>
      <c r="AF339" s="282">
        <v>0</v>
      </c>
      <c r="AH339" s="194">
        <f t="shared" si="1165"/>
        <v>0</v>
      </c>
      <c r="AI339" s="256" t="e">
        <f t="shared" si="1167"/>
        <v>#DIV/0!</v>
      </c>
      <c r="AJ339" s="259">
        <v>0</v>
      </c>
      <c r="AK339" s="259">
        <v>0</v>
      </c>
      <c r="AL339" s="259">
        <v>0</v>
      </c>
      <c r="AM339" s="259">
        <v>0</v>
      </c>
      <c r="AN339" s="259">
        <v>0</v>
      </c>
      <c r="AO339" s="259">
        <v>0</v>
      </c>
      <c r="AP339" s="259">
        <v>0</v>
      </c>
      <c r="AQ339" s="259">
        <v>0</v>
      </c>
      <c r="AR339" s="259">
        <v>0</v>
      </c>
      <c r="AS339" s="259">
        <v>0</v>
      </c>
      <c r="AT339" s="259">
        <v>0</v>
      </c>
      <c r="AU339" s="282">
        <v>0</v>
      </c>
      <c r="AW339" s="194">
        <f t="shared" si="1166"/>
        <v>0</v>
      </c>
      <c r="AX339" s="256" t="e">
        <f t="shared" si="1168"/>
        <v>#DIV/0!</v>
      </c>
      <c r="AY339" s="259">
        <v>0</v>
      </c>
      <c r="AZ339" s="259">
        <v>0</v>
      </c>
      <c r="BA339" s="259">
        <v>0</v>
      </c>
      <c r="BB339" s="259">
        <v>0</v>
      </c>
      <c r="BC339" s="259">
        <v>0</v>
      </c>
      <c r="BD339" s="259">
        <v>0</v>
      </c>
      <c r="BE339" s="259">
        <v>0</v>
      </c>
      <c r="BF339" s="259">
        <v>0</v>
      </c>
      <c r="BG339" s="259">
        <v>0</v>
      </c>
      <c r="BH339" s="259">
        <v>0</v>
      </c>
      <c r="BI339" s="259">
        <v>0</v>
      </c>
      <c r="BJ339" s="282">
        <v>0</v>
      </c>
    </row>
    <row r="340" spans="1:62">
      <c r="A340" s="207">
        <v>6330</v>
      </c>
      <c r="B340" s="207" t="s">
        <v>485</v>
      </c>
      <c r="C340" s="199" t="s">
        <v>324</v>
      </c>
      <c r="D340" s="194">
        <f t="shared" si="1169"/>
        <v>0</v>
      </c>
      <c r="E340" s="256" t="e">
        <f t="shared" si="1170"/>
        <v>#DIV/0!</v>
      </c>
      <c r="F340" s="259">
        <f t="shared" si="1230"/>
        <v>0</v>
      </c>
      <c r="G340" s="259">
        <f t="shared" si="1231"/>
        <v>0</v>
      </c>
      <c r="H340" s="259">
        <f t="shared" si="1232"/>
        <v>0</v>
      </c>
      <c r="I340" s="259">
        <f t="shared" si="1233"/>
        <v>0</v>
      </c>
      <c r="J340" s="259">
        <f>$Y$340+$AN$340+$BC$340</f>
        <v>0</v>
      </c>
      <c r="K340" s="259">
        <f>$Z$340+$AO$340+$BD$340</f>
        <v>0</v>
      </c>
      <c r="L340" s="259">
        <f>$AA$340+$AP$340+$BE$340</f>
        <v>0</v>
      </c>
      <c r="M340" s="259">
        <f t="shared" si="1234"/>
        <v>0</v>
      </c>
      <c r="N340" s="259">
        <f t="shared" si="1235"/>
        <v>0</v>
      </c>
      <c r="O340" s="259">
        <f t="shared" si="1236"/>
        <v>0</v>
      </c>
      <c r="P340" s="259">
        <f t="shared" si="1237"/>
        <v>0</v>
      </c>
      <c r="Q340" s="282">
        <f t="shared" si="1238"/>
        <v>0</v>
      </c>
      <c r="S340" s="194">
        <f t="shared" si="1171"/>
        <v>0</v>
      </c>
      <c r="T340" s="256" t="e">
        <f t="shared" si="1172"/>
        <v>#DIV/0!</v>
      </c>
      <c r="U340" s="259">
        <v>0</v>
      </c>
      <c r="V340" s="259">
        <v>0</v>
      </c>
      <c r="W340" s="259">
        <v>0</v>
      </c>
      <c r="X340" s="259">
        <v>0</v>
      </c>
      <c r="Y340" s="259">
        <v>0</v>
      </c>
      <c r="Z340" s="259">
        <v>0</v>
      </c>
      <c r="AA340" s="259">
        <v>0</v>
      </c>
      <c r="AB340" s="259">
        <v>0</v>
      </c>
      <c r="AC340" s="259">
        <v>0</v>
      </c>
      <c r="AD340" s="259">
        <v>0</v>
      </c>
      <c r="AE340" s="259">
        <v>0</v>
      </c>
      <c r="AF340" s="282">
        <v>0</v>
      </c>
      <c r="AH340" s="194">
        <f t="shared" si="1165"/>
        <v>0</v>
      </c>
      <c r="AI340" s="256" t="e">
        <f t="shared" si="1167"/>
        <v>#DIV/0!</v>
      </c>
      <c r="AJ340" s="259">
        <v>0</v>
      </c>
      <c r="AK340" s="259">
        <v>0</v>
      </c>
      <c r="AL340" s="259">
        <v>0</v>
      </c>
      <c r="AM340" s="259">
        <v>0</v>
      </c>
      <c r="AN340" s="259">
        <v>0</v>
      </c>
      <c r="AO340" s="259">
        <v>0</v>
      </c>
      <c r="AP340" s="259">
        <v>0</v>
      </c>
      <c r="AQ340" s="259">
        <v>0</v>
      </c>
      <c r="AR340" s="259">
        <v>0</v>
      </c>
      <c r="AS340" s="259">
        <v>0</v>
      </c>
      <c r="AT340" s="259">
        <v>0</v>
      </c>
      <c r="AU340" s="282">
        <v>0</v>
      </c>
      <c r="AW340" s="194">
        <f t="shared" si="1166"/>
        <v>0</v>
      </c>
      <c r="AX340" s="256" t="e">
        <f t="shared" si="1168"/>
        <v>#DIV/0!</v>
      </c>
      <c r="AY340" s="259">
        <v>0</v>
      </c>
      <c r="AZ340" s="259">
        <v>0</v>
      </c>
      <c r="BA340" s="259">
        <v>0</v>
      </c>
      <c r="BB340" s="259">
        <v>0</v>
      </c>
      <c r="BC340" s="259">
        <v>0</v>
      </c>
      <c r="BD340" s="259">
        <v>0</v>
      </c>
      <c r="BE340" s="259">
        <v>0</v>
      </c>
      <c r="BF340" s="259">
        <v>0</v>
      </c>
      <c r="BG340" s="259">
        <v>0</v>
      </c>
      <c r="BH340" s="259">
        <v>0</v>
      </c>
      <c r="BI340" s="259">
        <v>0</v>
      </c>
      <c r="BJ340" s="282">
        <v>0</v>
      </c>
    </row>
    <row r="341" spans="1:62">
      <c r="A341" s="207">
        <v>6330</v>
      </c>
      <c r="B341" s="207" t="s">
        <v>486</v>
      </c>
      <c r="C341" s="199" t="s">
        <v>326</v>
      </c>
      <c r="D341" s="194">
        <f t="shared" si="1169"/>
        <v>0</v>
      </c>
      <c r="E341" s="256" t="e">
        <f t="shared" si="1170"/>
        <v>#DIV/0!</v>
      </c>
      <c r="F341" s="259">
        <f t="shared" si="1230"/>
        <v>0</v>
      </c>
      <c r="G341" s="259">
        <f t="shared" si="1231"/>
        <v>0</v>
      </c>
      <c r="H341" s="259">
        <f t="shared" si="1232"/>
        <v>0</v>
      </c>
      <c r="I341" s="259">
        <f t="shared" si="1233"/>
        <v>0</v>
      </c>
      <c r="J341" s="259">
        <f>$Y$341+$AN$341+$BC$341</f>
        <v>0</v>
      </c>
      <c r="K341" s="259">
        <f>$Z$341+$AO$341+$BD$341</f>
        <v>0</v>
      </c>
      <c r="L341" s="259">
        <f>$AA$341+$AP$341+$BE$341</f>
        <v>0</v>
      </c>
      <c r="M341" s="259">
        <f t="shared" si="1234"/>
        <v>0</v>
      </c>
      <c r="N341" s="259">
        <f t="shared" si="1235"/>
        <v>0</v>
      </c>
      <c r="O341" s="259">
        <f t="shared" si="1236"/>
        <v>0</v>
      </c>
      <c r="P341" s="259">
        <f t="shared" si="1237"/>
        <v>0</v>
      </c>
      <c r="Q341" s="282">
        <f t="shared" si="1238"/>
        <v>0</v>
      </c>
      <c r="S341" s="194">
        <f t="shared" si="1171"/>
        <v>0</v>
      </c>
      <c r="T341" s="256" t="e">
        <f t="shared" si="1172"/>
        <v>#DIV/0!</v>
      </c>
      <c r="U341" s="259">
        <v>0</v>
      </c>
      <c r="V341" s="259">
        <v>0</v>
      </c>
      <c r="W341" s="259">
        <v>0</v>
      </c>
      <c r="X341" s="259">
        <v>0</v>
      </c>
      <c r="Y341" s="259">
        <v>0</v>
      </c>
      <c r="Z341" s="259">
        <v>0</v>
      </c>
      <c r="AA341" s="259">
        <v>0</v>
      </c>
      <c r="AB341" s="259">
        <v>0</v>
      </c>
      <c r="AC341" s="259">
        <v>0</v>
      </c>
      <c r="AD341" s="259">
        <v>0</v>
      </c>
      <c r="AE341" s="259">
        <v>0</v>
      </c>
      <c r="AF341" s="282">
        <v>0</v>
      </c>
      <c r="AH341" s="194">
        <f t="shared" si="1165"/>
        <v>0</v>
      </c>
      <c r="AI341" s="256" t="e">
        <f t="shared" si="1167"/>
        <v>#DIV/0!</v>
      </c>
      <c r="AJ341" s="259">
        <v>0</v>
      </c>
      <c r="AK341" s="259">
        <v>0</v>
      </c>
      <c r="AL341" s="259">
        <v>0</v>
      </c>
      <c r="AM341" s="259">
        <v>0</v>
      </c>
      <c r="AN341" s="259">
        <v>0</v>
      </c>
      <c r="AO341" s="259">
        <v>0</v>
      </c>
      <c r="AP341" s="259">
        <v>0</v>
      </c>
      <c r="AQ341" s="259">
        <v>0</v>
      </c>
      <c r="AR341" s="259">
        <v>0</v>
      </c>
      <c r="AS341" s="259">
        <v>0</v>
      </c>
      <c r="AT341" s="259">
        <v>0</v>
      </c>
      <c r="AU341" s="282">
        <v>0</v>
      </c>
      <c r="AW341" s="194">
        <f t="shared" si="1166"/>
        <v>0</v>
      </c>
      <c r="AX341" s="256" t="e">
        <f t="shared" si="1168"/>
        <v>#DIV/0!</v>
      </c>
      <c r="AY341" s="259">
        <v>0</v>
      </c>
      <c r="AZ341" s="259">
        <v>0</v>
      </c>
      <c r="BA341" s="259">
        <v>0</v>
      </c>
      <c r="BB341" s="259">
        <v>0</v>
      </c>
      <c r="BC341" s="259">
        <v>0</v>
      </c>
      <c r="BD341" s="259">
        <v>0</v>
      </c>
      <c r="BE341" s="259">
        <v>0</v>
      </c>
      <c r="BF341" s="259">
        <v>0</v>
      </c>
      <c r="BG341" s="259">
        <v>0</v>
      </c>
      <c r="BH341" s="259">
        <v>0</v>
      </c>
      <c r="BI341" s="259">
        <v>0</v>
      </c>
      <c r="BJ341" s="282">
        <v>0</v>
      </c>
    </row>
    <row r="342" spans="1:62">
      <c r="A342" s="311"/>
      <c r="B342" s="311"/>
      <c r="C342" s="312" t="s">
        <v>46</v>
      </c>
      <c r="D342" s="313">
        <f t="shared" si="1169"/>
        <v>0</v>
      </c>
      <c r="E342" s="345" t="e">
        <f t="shared" si="1170"/>
        <v>#DIV/0!</v>
      </c>
      <c r="F342" s="313">
        <f t="shared" si="1230"/>
        <v>0</v>
      </c>
      <c r="G342" s="313">
        <f t="shared" si="1231"/>
        <v>0</v>
      </c>
      <c r="H342" s="313">
        <f t="shared" si="1232"/>
        <v>0</v>
      </c>
      <c r="I342" s="313">
        <f t="shared" si="1233"/>
        <v>0</v>
      </c>
      <c r="J342" s="313">
        <f>$Y$342+$AN$342+$BC$342</f>
        <v>0</v>
      </c>
      <c r="K342" s="313">
        <f>$Z$342+$AO$342+$BD$342</f>
        <v>0</v>
      </c>
      <c r="L342" s="313">
        <f>$AA$342+$AP$342+$BE$342</f>
        <v>0</v>
      </c>
      <c r="M342" s="313">
        <f t="shared" si="1234"/>
        <v>0</v>
      </c>
      <c r="N342" s="313">
        <f t="shared" si="1235"/>
        <v>0</v>
      </c>
      <c r="O342" s="313">
        <f t="shared" si="1236"/>
        <v>0</v>
      </c>
      <c r="P342" s="313">
        <f t="shared" si="1237"/>
        <v>0</v>
      </c>
      <c r="Q342" s="367">
        <f t="shared" si="1238"/>
        <v>0</v>
      </c>
      <c r="S342" s="313">
        <f t="shared" si="1171"/>
        <v>0</v>
      </c>
      <c r="T342" s="345" t="e">
        <f t="shared" si="1172"/>
        <v>#DIV/0!</v>
      </c>
      <c r="U342" s="313">
        <v>0</v>
      </c>
      <c r="V342" s="313">
        <v>0</v>
      </c>
      <c r="W342" s="313">
        <v>0</v>
      </c>
      <c r="X342" s="313">
        <v>0</v>
      </c>
      <c r="Y342" s="313">
        <v>0</v>
      </c>
      <c r="Z342" s="313">
        <v>0</v>
      </c>
      <c r="AA342" s="313">
        <v>0</v>
      </c>
      <c r="AB342" s="313">
        <v>0</v>
      </c>
      <c r="AC342" s="313">
        <v>0</v>
      </c>
      <c r="AD342" s="313">
        <v>0</v>
      </c>
      <c r="AE342" s="313">
        <v>0</v>
      </c>
      <c r="AF342" s="367">
        <v>0</v>
      </c>
      <c r="AH342" s="313">
        <f t="shared" si="1165"/>
        <v>0</v>
      </c>
      <c r="AI342" s="345" t="e">
        <f t="shared" si="1167"/>
        <v>#DIV/0!</v>
      </c>
      <c r="AJ342" s="313">
        <v>0</v>
      </c>
      <c r="AK342" s="313">
        <v>0</v>
      </c>
      <c r="AL342" s="313">
        <v>0</v>
      </c>
      <c r="AM342" s="313">
        <v>0</v>
      </c>
      <c r="AN342" s="313">
        <v>0</v>
      </c>
      <c r="AO342" s="313">
        <v>0</v>
      </c>
      <c r="AP342" s="313">
        <v>0</v>
      </c>
      <c r="AQ342" s="313">
        <v>0</v>
      </c>
      <c r="AR342" s="313">
        <v>0</v>
      </c>
      <c r="AS342" s="313">
        <v>0</v>
      </c>
      <c r="AT342" s="313">
        <v>0</v>
      </c>
      <c r="AU342" s="367">
        <v>0</v>
      </c>
      <c r="AW342" s="313">
        <f t="shared" si="1166"/>
        <v>0</v>
      </c>
      <c r="AX342" s="345" t="e">
        <f t="shared" si="1168"/>
        <v>#DIV/0!</v>
      </c>
      <c r="AY342" s="313">
        <v>0</v>
      </c>
      <c r="AZ342" s="313">
        <v>0</v>
      </c>
      <c r="BA342" s="313">
        <v>0</v>
      </c>
      <c r="BB342" s="313">
        <v>0</v>
      </c>
      <c r="BC342" s="313">
        <v>0</v>
      </c>
      <c r="BD342" s="313">
        <v>0</v>
      </c>
      <c r="BE342" s="313">
        <v>0</v>
      </c>
      <c r="BF342" s="313">
        <v>0</v>
      </c>
      <c r="BG342" s="313">
        <v>0</v>
      </c>
      <c r="BH342" s="313">
        <v>0</v>
      </c>
      <c r="BI342" s="313">
        <v>0</v>
      </c>
      <c r="BJ342" s="367">
        <v>0</v>
      </c>
    </row>
    <row r="343" spans="1:62">
      <c r="A343" s="341"/>
      <c r="B343" s="341"/>
      <c r="C343" s="309" t="s">
        <v>76</v>
      </c>
      <c r="D343" s="310">
        <f t="shared" si="1169"/>
        <v>0</v>
      </c>
      <c r="E343" s="344" t="e">
        <f t="shared" si="1170"/>
        <v>#DIV/0!</v>
      </c>
      <c r="F343" s="310">
        <f t="shared" ref="F343:Q343" si="1239">SUM(F338:F342)</f>
        <v>0</v>
      </c>
      <c r="G343" s="310">
        <f t="shared" si="1239"/>
        <v>0</v>
      </c>
      <c r="H343" s="310">
        <f t="shared" si="1239"/>
        <v>0</v>
      </c>
      <c r="I343" s="310">
        <f t="shared" si="1239"/>
        <v>0</v>
      </c>
      <c r="J343" s="310">
        <f t="shared" si="1239"/>
        <v>0</v>
      </c>
      <c r="K343" s="310">
        <f t="shared" si="1239"/>
        <v>0</v>
      </c>
      <c r="L343" s="310">
        <f t="shared" si="1239"/>
        <v>0</v>
      </c>
      <c r="M343" s="310">
        <f t="shared" si="1239"/>
        <v>0</v>
      </c>
      <c r="N343" s="310">
        <f t="shared" si="1239"/>
        <v>0</v>
      </c>
      <c r="O343" s="310">
        <f t="shared" si="1239"/>
        <v>0</v>
      </c>
      <c r="P343" s="310">
        <f t="shared" si="1239"/>
        <v>0</v>
      </c>
      <c r="Q343" s="364">
        <f t="shared" si="1239"/>
        <v>0</v>
      </c>
      <c r="S343" s="310">
        <f t="shared" si="1171"/>
        <v>0</v>
      </c>
      <c r="T343" s="344" t="e">
        <f t="shared" si="1172"/>
        <v>#DIV/0!</v>
      </c>
      <c r="U343" s="310">
        <f>SUM(U338:U342)</f>
        <v>0</v>
      </c>
      <c r="V343" s="310">
        <f t="shared" ref="V343:AF343" si="1240">SUM(V338:V342)</f>
        <v>0</v>
      </c>
      <c r="W343" s="310">
        <f t="shared" si="1240"/>
        <v>0</v>
      </c>
      <c r="X343" s="310">
        <f t="shared" si="1240"/>
        <v>0</v>
      </c>
      <c r="Y343" s="310">
        <f>SUM($Y$338:$Y$342)</f>
        <v>0</v>
      </c>
      <c r="Z343" s="310">
        <f>SUM($Z$338:$Z$342)</f>
        <v>0</v>
      </c>
      <c r="AA343" s="310">
        <f t="shared" si="1240"/>
        <v>0</v>
      </c>
      <c r="AB343" s="310">
        <f t="shared" si="1240"/>
        <v>0</v>
      </c>
      <c r="AC343" s="310">
        <f t="shared" si="1240"/>
        <v>0</v>
      </c>
      <c r="AD343" s="310">
        <f t="shared" si="1240"/>
        <v>0</v>
      </c>
      <c r="AE343" s="310">
        <f t="shared" si="1240"/>
        <v>0</v>
      </c>
      <c r="AF343" s="364">
        <f t="shared" si="1240"/>
        <v>0</v>
      </c>
      <c r="AH343" s="310">
        <f t="shared" si="1165"/>
        <v>0</v>
      </c>
      <c r="AI343" s="344" t="e">
        <f t="shared" si="1167"/>
        <v>#DIV/0!</v>
      </c>
      <c r="AJ343" s="310">
        <f>SUM(AJ338:AJ342)</f>
        <v>0</v>
      </c>
      <c r="AK343" s="310">
        <f t="shared" ref="AK343" si="1241">SUM(AK338:AK342)</f>
        <v>0</v>
      </c>
      <c r="AL343" s="310">
        <f t="shared" ref="AL343" si="1242">SUM(AL338:AL342)</f>
        <v>0</v>
      </c>
      <c r="AM343" s="310">
        <f t="shared" ref="AM343" si="1243">SUM(AM338:AM342)</f>
        <v>0</v>
      </c>
      <c r="AN343" s="310">
        <f t="shared" ref="AN343" si="1244">SUM(AN338:AN342)</f>
        <v>0</v>
      </c>
      <c r="AO343" s="310">
        <f t="shared" ref="AO343" si="1245">SUM(AO338:AO342)</f>
        <v>0</v>
      </c>
      <c r="AP343" s="310">
        <f t="shared" ref="AP343" si="1246">SUM(AP338:AP342)</f>
        <v>0</v>
      </c>
      <c r="AQ343" s="310">
        <f t="shared" ref="AQ343" si="1247">SUM(AQ338:AQ342)</f>
        <v>0</v>
      </c>
      <c r="AR343" s="310">
        <f t="shared" ref="AR343" si="1248">SUM(AR338:AR342)</f>
        <v>0</v>
      </c>
      <c r="AS343" s="310">
        <f t="shared" ref="AS343" si="1249">SUM(AS338:AS342)</f>
        <v>0</v>
      </c>
      <c r="AT343" s="310">
        <f t="shared" ref="AT343" si="1250">SUM(AT338:AT342)</f>
        <v>0</v>
      </c>
      <c r="AU343" s="364">
        <f t="shared" ref="AU343" si="1251">SUM(AU338:AU342)</f>
        <v>0</v>
      </c>
      <c r="AW343" s="310">
        <f t="shared" si="1166"/>
        <v>0</v>
      </c>
      <c r="AX343" s="344" t="e">
        <f t="shared" si="1168"/>
        <v>#DIV/0!</v>
      </c>
      <c r="AY343" s="310">
        <f>SUM(AY338:AY342)</f>
        <v>0</v>
      </c>
      <c r="AZ343" s="310">
        <f t="shared" ref="AZ343" si="1252">SUM(AZ338:AZ342)</f>
        <v>0</v>
      </c>
      <c r="BA343" s="310">
        <f t="shared" ref="BA343" si="1253">SUM(BA338:BA342)</f>
        <v>0</v>
      </c>
      <c r="BB343" s="310">
        <f t="shared" ref="BB343" si="1254">SUM(BB338:BB342)</f>
        <v>0</v>
      </c>
      <c r="BC343" s="310">
        <f t="shared" ref="BC343" si="1255">SUM(BC338:BC342)</f>
        <v>0</v>
      </c>
      <c r="BD343" s="310">
        <f t="shared" ref="BD343" si="1256">SUM(BD338:BD342)</f>
        <v>0</v>
      </c>
      <c r="BE343" s="310">
        <f t="shared" ref="BE343" si="1257">SUM(BE338:BE342)</f>
        <v>0</v>
      </c>
      <c r="BF343" s="310">
        <f t="shared" ref="BF343" si="1258">SUM(BF338:BF342)</f>
        <v>0</v>
      </c>
      <c r="BG343" s="310">
        <f t="shared" ref="BG343" si="1259">SUM(BG338:BG342)</f>
        <v>0</v>
      </c>
      <c r="BH343" s="310">
        <f t="shared" ref="BH343" si="1260">SUM(BH338:BH342)</f>
        <v>0</v>
      </c>
      <c r="BI343" s="310">
        <f t="shared" ref="BI343" si="1261">SUM(BI338:BI342)</f>
        <v>0</v>
      </c>
      <c r="BJ343" s="364">
        <f t="shared" ref="BJ343" si="1262">SUM(BJ338:BJ342)</f>
        <v>0</v>
      </c>
    </row>
    <row r="344" spans="1:62">
      <c r="A344" s="211">
        <v>6332</v>
      </c>
      <c r="B344" s="211">
        <v>6332010101</v>
      </c>
      <c r="C344" s="212" t="s">
        <v>237</v>
      </c>
      <c r="D344" s="213">
        <f t="shared" si="1169"/>
        <v>0</v>
      </c>
      <c r="E344" s="266" t="e">
        <f t="shared" si="1170"/>
        <v>#DIV/0!</v>
      </c>
      <c r="F344" s="267">
        <f t="shared" ref="F344:F348" si="1263">U344+AJ344+AY344</f>
        <v>0</v>
      </c>
      <c r="G344" s="267">
        <f t="shared" ref="G344:G348" si="1264">V344+AK344+AZ344</f>
        <v>0</v>
      </c>
      <c r="H344" s="267">
        <f t="shared" ref="H344:H348" si="1265">W344+AL344+BA344</f>
        <v>0</v>
      </c>
      <c r="I344" s="267">
        <f t="shared" ref="I344:I348" si="1266">X344+AM344+BB344</f>
        <v>0</v>
      </c>
      <c r="J344" s="267">
        <f>$Y$344+$AN$344+$BC$344</f>
        <v>0</v>
      </c>
      <c r="K344" s="267">
        <f>$Z$344+$AO$344+$BD$344</f>
        <v>0</v>
      </c>
      <c r="L344" s="267">
        <f>$AA$344+$AP$344+$BE$344</f>
        <v>0</v>
      </c>
      <c r="M344" s="267">
        <f t="shared" ref="M344:M348" si="1267">AB344+AQ344+BF344</f>
        <v>0</v>
      </c>
      <c r="N344" s="267">
        <f t="shared" ref="N344:N348" si="1268">AC344+AR344+BG344</f>
        <v>0</v>
      </c>
      <c r="O344" s="267">
        <f t="shared" ref="O344:O348" si="1269">AD344+AS344+BH344</f>
        <v>0</v>
      </c>
      <c r="P344" s="267">
        <f t="shared" ref="P344:P348" si="1270">AE344+AT344+BI344</f>
        <v>0</v>
      </c>
      <c r="Q344" s="287">
        <f t="shared" ref="Q344:Q348" si="1271">AF344+AU344+BJ344</f>
        <v>0</v>
      </c>
      <c r="S344" s="213">
        <f t="shared" si="1171"/>
        <v>0</v>
      </c>
      <c r="T344" s="266" t="e">
        <f t="shared" si="1172"/>
        <v>#DIV/0!</v>
      </c>
      <c r="U344" s="267">
        <v>0</v>
      </c>
      <c r="V344" s="267">
        <v>0</v>
      </c>
      <c r="W344" s="267">
        <v>0</v>
      </c>
      <c r="X344" s="267">
        <v>0</v>
      </c>
      <c r="Y344" s="267">
        <v>0</v>
      </c>
      <c r="Z344" s="267">
        <v>0</v>
      </c>
      <c r="AA344" s="267">
        <v>0</v>
      </c>
      <c r="AB344" s="267">
        <v>0</v>
      </c>
      <c r="AC344" s="267">
        <v>0</v>
      </c>
      <c r="AD344" s="267">
        <v>0</v>
      </c>
      <c r="AE344" s="267">
        <v>0</v>
      </c>
      <c r="AF344" s="287">
        <v>0</v>
      </c>
      <c r="AH344" s="213">
        <f t="shared" si="1165"/>
        <v>0</v>
      </c>
      <c r="AI344" s="266" t="e">
        <f t="shared" si="1167"/>
        <v>#DIV/0!</v>
      </c>
      <c r="AJ344" s="267">
        <v>0</v>
      </c>
      <c r="AK344" s="267">
        <v>0</v>
      </c>
      <c r="AL344" s="267">
        <v>0</v>
      </c>
      <c r="AM344" s="267">
        <v>0</v>
      </c>
      <c r="AN344" s="267">
        <v>0</v>
      </c>
      <c r="AO344" s="267">
        <v>0</v>
      </c>
      <c r="AP344" s="267">
        <v>0</v>
      </c>
      <c r="AQ344" s="267">
        <v>0</v>
      </c>
      <c r="AR344" s="267">
        <v>0</v>
      </c>
      <c r="AS344" s="267">
        <v>0</v>
      </c>
      <c r="AT344" s="267">
        <v>0</v>
      </c>
      <c r="AU344" s="287">
        <v>0</v>
      </c>
      <c r="AW344" s="213">
        <f t="shared" si="1166"/>
        <v>0</v>
      </c>
      <c r="AX344" s="266" t="e">
        <f t="shared" si="1168"/>
        <v>#DIV/0!</v>
      </c>
      <c r="AY344" s="267">
        <v>0</v>
      </c>
      <c r="AZ344" s="267">
        <v>0</v>
      </c>
      <c r="BA344" s="267">
        <v>0</v>
      </c>
      <c r="BB344" s="267">
        <v>0</v>
      </c>
      <c r="BC344" s="267">
        <v>0</v>
      </c>
      <c r="BD344" s="267">
        <v>0</v>
      </c>
      <c r="BE344" s="267">
        <v>0</v>
      </c>
      <c r="BF344" s="267">
        <v>0</v>
      </c>
      <c r="BG344" s="267">
        <v>0</v>
      </c>
      <c r="BH344" s="267">
        <v>0</v>
      </c>
      <c r="BI344" s="267">
        <v>0</v>
      </c>
      <c r="BJ344" s="287">
        <v>0</v>
      </c>
    </row>
    <row r="345" spans="1:62">
      <c r="A345" s="207">
        <v>6332</v>
      </c>
      <c r="B345" s="207" t="s">
        <v>487</v>
      </c>
      <c r="C345" s="199" t="s">
        <v>239</v>
      </c>
      <c r="D345" s="194">
        <f t="shared" si="1169"/>
        <v>0</v>
      </c>
      <c r="E345" s="256" t="e">
        <f t="shared" si="1170"/>
        <v>#DIV/0!</v>
      </c>
      <c r="F345" s="259">
        <f t="shared" si="1263"/>
        <v>0</v>
      </c>
      <c r="G345" s="259">
        <f t="shared" si="1264"/>
        <v>0</v>
      </c>
      <c r="H345" s="259">
        <f t="shared" si="1265"/>
        <v>0</v>
      </c>
      <c r="I345" s="259">
        <f t="shared" si="1266"/>
        <v>0</v>
      </c>
      <c r="J345" s="259">
        <f>$Y$345+$AN$345+$BC$345</f>
        <v>0</v>
      </c>
      <c r="K345" s="259">
        <f>$Z$345+$AO$345+$BD$345</f>
        <v>0</v>
      </c>
      <c r="L345" s="259">
        <f>$AA$345+$AP$345+$BE$345</f>
        <v>0</v>
      </c>
      <c r="M345" s="259">
        <f t="shared" si="1267"/>
        <v>0</v>
      </c>
      <c r="N345" s="259">
        <f t="shared" si="1268"/>
        <v>0</v>
      </c>
      <c r="O345" s="259">
        <f t="shared" si="1269"/>
        <v>0</v>
      </c>
      <c r="P345" s="259">
        <f t="shared" si="1270"/>
        <v>0</v>
      </c>
      <c r="Q345" s="282">
        <f t="shared" si="1271"/>
        <v>0</v>
      </c>
      <c r="S345" s="194">
        <f t="shared" si="1171"/>
        <v>0</v>
      </c>
      <c r="T345" s="256" t="e">
        <f t="shared" si="1172"/>
        <v>#DIV/0!</v>
      </c>
      <c r="U345" s="259">
        <v>0</v>
      </c>
      <c r="V345" s="259">
        <v>0</v>
      </c>
      <c r="W345" s="259">
        <v>0</v>
      </c>
      <c r="X345" s="259">
        <v>0</v>
      </c>
      <c r="Y345" s="259">
        <v>0</v>
      </c>
      <c r="Z345" s="259">
        <v>0</v>
      </c>
      <c r="AA345" s="259">
        <v>0</v>
      </c>
      <c r="AB345" s="259">
        <v>0</v>
      </c>
      <c r="AC345" s="259">
        <v>0</v>
      </c>
      <c r="AD345" s="259">
        <v>0</v>
      </c>
      <c r="AE345" s="259">
        <v>0</v>
      </c>
      <c r="AF345" s="282">
        <v>0</v>
      </c>
      <c r="AH345" s="194">
        <f t="shared" si="1165"/>
        <v>0</v>
      </c>
      <c r="AI345" s="256" t="e">
        <f t="shared" si="1167"/>
        <v>#DIV/0!</v>
      </c>
      <c r="AJ345" s="259">
        <v>0</v>
      </c>
      <c r="AK345" s="259">
        <v>0</v>
      </c>
      <c r="AL345" s="259">
        <v>0</v>
      </c>
      <c r="AM345" s="259">
        <v>0</v>
      </c>
      <c r="AN345" s="259">
        <v>0</v>
      </c>
      <c r="AO345" s="259">
        <v>0</v>
      </c>
      <c r="AP345" s="259">
        <v>0</v>
      </c>
      <c r="AQ345" s="259">
        <v>0</v>
      </c>
      <c r="AR345" s="259">
        <v>0</v>
      </c>
      <c r="AS345" s="259">
        <v>0</v>
      </c>
      <c r="AT345" s="259">
        <v>0</v>
      </c>
      <c r="AU345" s="282">
        <v>0</v>
      </c>
      <c r="AW345" s="194">
        <f t="shared" si="1166"/>
        <v>0</v>
      </c>
      <c r="AX345" s="256" t="e">
        <f t="shared" si="1168"/>
        <v>#DIV/0!</v>
      </c>
      <c r="AY345" s="259">
        <v>0</v>
      </c>
      <c r="AZ345" s="259">
        <v>0</v>
      </c>
      <c r="BA345" s="259">
        <v>0</v>
      </c>
      <c r="BB345" s="259">
        <v>0</v>
      </c>
      <c r="BC345" s="259">
        <v>0</v>
      </c>
      <c r="BD345" s="259">
        <v>0</v>
      </c>
      <c r="BE345" s="259">
        <v>0</v>
      </c>
      <c r="BF345" s="259">
        <v>0</v>
      </c>
      <c r="BG345" s="259">
        <v>0</v>
      </c>
      <c r="BH345" s="259">
        <v>0</v>
      </c>
      <c r="BI345" s="259">
        <v>0</v>
      </c>
      <c r="BJ345" s="282">
        <v>0</v>
      </c>
    </row>
    <row r="346" spans="1:62">
      <c r="A346" s="207">
        <v>6332</v>
      </c>
      <c r="B346" s="207" t="s">
        <v>488</v>
      </c>
      <c r="C346" s="199" t="s">
        <v>241</v>
      </c>
      <c r="D346" s="194">
        <f t="shared" si="1169"/>
        <v>0</v>
      </c>
      <c r="E346" s="256" t="e">
        <f t="shared" si="1170"/>
        <v>#DIV/0!</v>
      </c>
      <c r="F346" s="259">
        <f t="shared" si="1263"/>
        <v>0</v>
      </c>
      <c r="G346" s="259">
        <f t="shared" si="1264"/>
        <v>0</v>
      </c>
      <c r="H346" s="259">
        <f t="shared" si="1265"/>
        <v>0</v>
      </c>
      <c r="I346" s="259">
        <f t="shared" si="1266"/>
        <v>0</v>
      </c>
      <c r="J346" s="259">
        <f>$Y$346+$AN$346+$BC$346</f>
        <v>0</v>
      </c>
      <c r="K346" s="259">
        <f>$Z$346+$AO$346+$BD$346</f>
        <v>0</v>
      </c>
      <c r="L346" s="259">
        <f>$AA$346+$AP$346+$BE$346</f>
        <v>0</v>
      </c>
      <c r="M346" s="259">
        <f t="shared" si="1267"/>
        <v>0</v>
      </c>
      <c r="N346" s="259">
        <f t="shared" si="1268"/>
        <v>0</v>
      </c>
      <c r="O346" s="259">
        <f t="shared" si="1269"/>
        <v>0</v>
      </c>
      <c r="P346" s="259">
        <f t="shared" si="1270"/>
        <v>0</v>
      </c>
      <c r="Q346" s="282">
        <f t="shared" si="1271"/>
        <v>0</v>
      </c>
      <c r="S346" s="194">
        <f t="shared" si="1171"/>
        <v>0</v>
      </c>
      <c r="T346" s="256" t="e">
        <f t="shared" si="1172"/>
        <v>#DIV/0!</v>
      </c>
      <c r="U346" s="259">
        <v>0</v>
      </c>
      <c r="V346" s="259">
        <v>0</v>
      </c>
      <c r="W346" s="259">
        <v>0</v>
      </c>
      <c r="X346" s="259">
        <v>0</v>
      </c>
      <c r="Y346" s="259">
        <v>0</v>
      </c>
      <c r="Z346" s="259">
        <v>0</v>
      </c>
      <c r="AA346" s="259">
        <v>0</v>
      </c>
      <c r="AB346" s="259">
        <v>0</v>
      </c>
      <c r="AC346" s="259">
        <v>0</v>
      </c>
      <c r="AD346" s="259">
        <v>0</v>
      </c>
      <c r="AE346" s="259">
        <v>0</v>
      </c>
      <c r="AF346" s="282">
        <v>0</v>
      </c>
      <c r="AH346" s="194">
        <f t="shared" si="1165"/>
        <v>0</v>
      </c>
      <c r="AI346" s="256" t="e">
        <f t="shared" si="1167"/>
        <v>#DIV/0!</v>
      </c>
      <c r="AJ346" s="259">
        <v>0</v>
      </c>
      <c r="AK346" s="259">
        <v>0</v>
      </c>
      <c r="AL346" s="259">
        <v>0</v>
      </c>
      <c r="AM346" s="259">
        <v>0</v>
      </c>
      <c r="AN346" s="259">
        <v>0</v>
      </c>
      <c r="AO346" s="259">
        <v>0</v>
      </c>
      <c r="AP346" s="259">
        <v>0</v>
      </c>
      <c r="AQ346" s="259">
        <v>0</v>
      </c>
      <c r="AR346" s="259">
        <v>0</v>
      </c>
      <c r="AS346" s="259">
        <v>0</v>
      </c>
      <c r="AT346" s="259">
        <v>0</v>
      </c>
      <c r="AU346" s="282">
        <v>0</v>
      </c>
      <c r="AW346" s="194">
        <f t="shared" si="1166"/>
        <v>0</v>
      </c>
      <c r="AX346" s="256" t="e">
        <f t="shared" si="1168"/>
        <v>#DIV/0!</v>
      </c>
      <c r="AY346" s="259">
        <v>0</v>
      </c>
      <c r="AZ346" s="259">
        <v>0</v>
      </c>
      <c r="BA346" s="259">
        <v>0</v>
      </c>
      <c r="BB346" s="259">
        <v>0</v>
      </c>
      <c r="BC346" s="259">
        <v>0</v>
      </c>
      <c r="BD346" s="259">
        <v>0</v>
      </c>
      <c r="BE346" s="259">
        <v>0</v>
      </c>
      <c r="BF346" s="259">
        <v>0</v>
      </c>
      <c r="BG346" s="259">
        <v>0</v>
      </c>
      <c r="BH346" s="259">
        <v>0</v>
      </c>
      <c r="BI346" s="259">
        <v>0</v>
      </c>
      <c r="BJ346" s="282">
        <v>0</v>
      </c>
    </row>
    <row r="347" spans="1:62">
      <c r="A347" s="207">
        <v>6332</v>
      </c>
      <c r="B347" s="207" t="s">
        <v>489</v>
      </c>
      <c r="C347" s="199" t="s">
        <v>490</v>
      </c>
      <c r="D347" s="194">
        <f t="shared" si="1169"/>
        <v>0</v>
      </c>
      <c r="E347" s="256" t="e">
        <f t="shared" si="1170"/>
        <v>#DIV/0!</v>
      </c>
      <c r="F347" s="259">
        <f t="shared" si="1263"/>
        <v>0</v>
      </c>
      <c r="G347" s="259">
        <f t="shared" si="1264"/>
        <v>0</v>
      </c>
      <c r="H347" s="259">
        <f t="shared" si="1265"/>
        <v>0</v>
      </c>
      <c r="I347" s="259">
        <f t="shared" si="1266"/>
        <v>0</v>
      </c>
      <c r="J347" s="259">
        <f>$Y$347+$AN$347+$BC$347</f>
        <v>0</v>
      </c>
      <c r="K347" s="259">
        <f>$Z$347+$AO$347+$BD$347</f>
        <v>0</v>
      </c>
      <c r="L347" s="259">
        <f>$AA$347+$AP$347+$BE$347</f>
        <v>0</v>
      </c>
      <c r="M347" s="259">
        <f t="shared" si="1267"/>
        <v>0</v>
      </c>
      <c r="N347" s="259">
        <f t="shared" si="1268"/>
        <v>0</v>
      </c>
      <c r="O347" s="259">
        <f t="shared" si="1269"/>
        <v>0</v>
      </c>
      <c r="P347" s="259">
        <f t="shared" si="1270"/>
        <v>0</v>
      </c>
      <c r="Q347" s="282">
        <f t="shared" si="1271"/>
        <v>0</v>
      </c>
      <c r="S347" s="194">
        <f t="shared" si="1171"/>
        <v>0</v>
      </c>
      <c r="T347" s="256" t="e">
        <f t="shared" si="1172"/>
        <v>#DIV/0!</v>
      </c>
      <c r="U347" s="259">
        <v>0</v>
      </c>
      <c r="V347" s="259">
        <v>0</v>
      </c>
      <c r="W347" s="259">
        <v>0</v>
      </c>
      <c r="X347" s="259">
        <v>0</v>
      </c>
      <c r="Y347" s="259">
        <v>0</v>
      </c>
      <c r="Z347" s="259">
        <v>0</v>
      </c>
      <c r="AA347" s="259">
        <v>0</v>
      </c>
      <c r="AB347" s="259">
        <v>0</v>
      </c>
      <c r="AC347" s="259">
        <v>0</v>
      </c>
      <c r="AD347" s="259">
        <v>0</v>
      </c>
      <c r="AE347" s="259">
        <v>0</v>
      </c>
      <c r="AF347" s="282">
        <v>0</v>
      </c>
      <c r="AH347" s="194">
        <f t="shared" si="1165"/>
        <v>0</v>
      </c>
      <c r="AI347" s="256" t="e">
        <f t="shared" si="1167"/>
        <v>#DIV/0!</v>
      </c>
      <c r="AJ347" s="259">
        <v>0</v>
      </c>
      <c r="AK347" s="259">
        <v>0</v>
      </c>
      <c r="AL347" s="259">
        <v>0</v>
      </c>
      <c r="AM347" s="259">
        <v>0</v>
      </c>
      <c r="AN347" s="259">
        <v>0</v>
      </c>
      <c r="AO347" s="259">
        <v>0</v>
      </c>
      <c r="AP347" s="259">
        <v>0</v>
      </c>
      <c r="AQ347" s="259">
        <v>0</v>
      </c>
      <c r="AR347" s="259">
        <v>0</v>
      </c>
      <c r="AS347" s="259">
        <v>0</v>
      </c>
      <c r="AT347" s="259">
        <v>0</v>
      </c>
      <c r="AU347" s="282">
        <v>0</v>
      </c>
      <c r="AW347" s="194">
        <f t="shared" si="1166"/>
        <v>0</v>
      </c>
      <c r="AX347" s="256" t="e">
        <f t="shared" si="1168"/>
        <v>#DIV/0!</v>
      </c>
      <c r="AY347" s="259">
        <v>0</v>
      </c>
      <c r="AZ347" s="259">
        <v>0</v>
      </c>
      <c r="BA347" s="259">
        <v>0</v>
      </c>
      <c r="BB347" s="259">
        <v>0</v>
      </c>
      <c r="BC347" s="259">
        <v>0</v>
      </c>
      <c r="BD347" s="259">
        <v>0</v>
      </c>
      <c r="BE347" s="259">
        <v>0</v>
      </c>
      <c r="BF347" s="259">
        <v>0</v>
      </c>
      <c r="BG347" s="259">
        <v>0</v>
      </c>
      <c r="BH347" s="259">
        <v>0</v>
      </c>
      <c r="BI347" s="259">
        <v>0</v>
      </c>
      <c r="BJ347" s="282">
        <v>0</v>
      </c>
    </row>
    <row r="348" spans="1:62">
      <c r="A348" s="311"/>
      <c r="B348" s="311"/>
      <c r="C348" s="312" t="s">
        <v>46</v>
      </c>
      <c r="D348" s="313">
        <f t="shared" si="1169"/>
        <v>0</v>
      </c>
      <c r="E348" s="345" t="e">
        <f t="shared" si="1170"/>
        <v>#DIV/0!</v>
      </c>
      <c r="F348" s="313">
        <f t="shared" si="1263"/>
        <v>0</v>
      </c>
      <c r="G348" s="313">
        <f t="shared" si="1264"/>
        <v>0</v>
      </c>
      <c r="H348" s="313">
        <f t="shared" si="1265"/>
        <v>0</v>
      </c>
      <c r="I348" s="313">
        <f t="shared" si="1266"/>
        <v>0</v>
      </c>
      <c r="J348" s="313">
        <f>$Y$348+$AN$348+$BC$348</f>
        <v>0</v>
      </c>
      <c r="K348" s="313">
        <f>$Z$348+$AO$348+$BD$348</f>
        <v>0</v>
      </c>
      <c r="L348" s="313">
        <f>$AA$348+$AP$348+$BE$348</f>
        <v>0</v>
      </c>
      <c r="M348" s="313">
        <f t="shared" si="1267"/>
        <v>0</v>
      </c>
      <c r="N348" s="313">
        <f t="shared" si="1268"/>
        <v>0</v>
      </c>
      <c r="O348" s="313">
        <f t="shared" si="1269"/>
        <v>0</v>
      </c>
      <c r="P348" s="313">
        <f t="shared" si="1270"/>
        <v>0</v>
      </c>
      <c r="Q348" s="367">
        <f t="shared" si="1271"/>
        <v>0</v>
      </c>
      <c r="S348" s="313">
        <f t="shared" si="1171"/>
        <v>0</v>
      </c>
      <c r="T348" s="345" t="e">
        <f t="shared" si="1172"/>
        <v>#DIV/0!</v>
      </c>
      <c r="U348" s="313">
        <v>0</v>
      </c>
      <c r="V348" s="313">
        <v>0</v>
      </c>
      <c r="W348" s="313">
        <v>0</v>
      </c>
      <c r="X348" s="313">
        <v>0</v>
      </c>
      <c r="Y348" s="313">
        <v>0</v>
      </c>
      <c r="Z348" s="313">
        <v>0</v>
      </c>
      <c r="AA348" s="313">
        <v>0</v>
      </c>
      <c r="AB348" s="313">
        <v>0</v>
      </c>
      <c r="AC348" s="313">
        <v>0</v>
      </c>
      <c r="AD348" s="313">
        <v>0</v>
      </c>
      <c r="AE348" s="313">
        <v>0</v>
      </c>
      <c r="AF348" s="367">
        <v>0</v>
      </c>
      <c r="AH348" s="313">
        <f t="shared" si="1165"/>
        <v>0</v>
      </c>
      <c r="AI348" s="345" t="e">
        <f t="shared" si="1167"/>
        <v>#DIV/0!</v>
      </c>
      <c r="AJ348" s="313">
        <v>0</v>
      </c>
      <c r="AK348" s="313">
        <v>0</v>
      </c>
      <c r="AL348" s="313">
        <v>0</v>
      </c>
      <c r="AM348" s="313">
        <v>0</v>
      </c>
      <c r="AN348" s="313">
        <v>0</v>
      </c>
      <c r="AO348" s="313">
        <v>0</v>
      </c>
      <c r="AP348" s="313">
        <v>0</v>
      </c>
      <c r="AQ348" s="313">
        <v>0</v>
      </c>
      <c r="AR348" s="313">
        <v>0</v>
      </c>
      <c r="AS348" s="313">
        <v>0</v>
      </c>
      <c r="AT348" s="313">
        <v>0</v>
      </c>
      <c r="AU348" s="367">
        <v>0</v>
      </c>
      <c r="AW348" s="313">
        <f t="shared" si="1166"/>
        <v>0</v>
      </c>
      <c r="AX348" s="345" t="e">
        <f t="shared" si="1168"/>
        <v>#DIV/0!</v>
      </c>
      <c r="AY348" s="313">
        <v>0</v>
      </c>
      <c r="AZ348" s="313">
        <v>0</v>
      </c>
      <c r="BA348" s="313">
        <v>0</v>
      </c>
      <c r="BB348" s="313">
        <v>0</v>
      </c>
      <c r="BC348" s="313">
        <v>0</v>
      </c>
      <c r="BD348" s="313">
        <v>0</v>
      </c>
      <c r="BE348" s="313">
        <v>0</v>
      </c>
      <c r="BF348" s="313">
        <v>0</v>
      </c>
      <c r="BG348" s="313">
        <v>0</v>
      </c>
      <c r="BH348" s="313">
        <v>0</v>
      </c>
      <c r="BI348" s="313">
        <v>0</v>
      </c>
      <c r="BJ348" s="367">
        <v>0</v>
      </c>
    </row>
    <row r="349" spans="1:62">
      <c r="A349" s="341"/>
      <c r="B349" s="341"/>
      <c r="C349" s="309" t="s">
        <v>76</v>
      </c>
      <c r="D349" s="310">
        <f t="shared" si="1169"/>
        <v>0</v>
      </c>
      <c r="E349" s="344" t="e">
        <f t="shared" si="1170"/>
        <v>#DIV/0!</v>
      </c>
      <c r="F349" s="310">
        <f t="shared" ref="F349:Q349" si="1272">SUM(F344:F348)</f>
        <v>0</v>
      </c>
      <c r="G349" s="310">
        <f t="shared" si="1272"/>
        <v>0</v>
      </c>
      <c r="H349" s="310">
        <f t="shared" si="1272"/>
        <v>0</v>
      </c>
      <c r="I349" s="310">
        <f t="shared" si="1272"/>
        <v>0</v>
      </c>
      <c r="J349" s="310">
        <f t="shared" si="1272"/>
        <v>0</v>
      </c>
      <c r="K349" s="310">
        <f t="shared" si="1272"/>
        <v>0</v>
      </c>
      <c r="L349" s="310">
        <f t="shared" si="1272"/>
        <v>0</v>
      </c>
      <c r="M349" s="310">
        <f t="shared" si="1272"/>
        <v>0</v>
      </c>
      <c r="N349" s="310">
        <f t="shared" si="1272"/>
        <v>0</v>
      </c>
      <c r="O349" s="310">
        <f t="shared" si="1272"/>
        <v>0</v>
      </c>
      <c r="P349" s="310">
        <f t="shared" si="1272"/>
        <v>0</v>
      </c>
      <c r="Q349" s="364">
        <f t="shared" si="1272"/>
        <v>0</v>
      </c>
      <c r="S349" s="310">
        <f t="shared" si="1171"/>
        <v>0</v>
      </c>
      <c r="T349" s="344" t="e">
        <f t="shared" si="1172"/>
        <v>#DIV/0!</v>
      </c>
      <c r="U349" s="310">
        <f>SUM(U344:U348)</f>
        <v>0</v>
      </c>
      <c r="V349" s="310">
        <f t="shared" ref="V349:AF349" si="1273">SUM(V344:V348)</f>
        <v>0</v>
      </c>
      <c r="W349" s="310">
        <f t="shared" si="1273"/>
        <v>0</v>
      </c>
      <c r="X349" s="310">
        <f t="shared" si="1273"/>
        <v>0</v>
      </c>
      <c r="Y349" s="310">
        <f>SUM($Y$344:$Y$348)</f>
        <v>0</v>
      </c>
      <c r="Z349" s="310">
        <f>SUM($Z$344:$Z$348)</f>
        <v>0</v>
      </c>
      <c r="AA349" s="310">
        <f t="shared" si="1273"/>
        <v>0</v>
      </c>
      <c r="AB349" s="310">
        <f t="shared" si="1273"/>
        <v>0</v>
      </c>
      <c r="AC349" s="310">
        <f t="shared" si="1273"/>
        <v>0</v>
      </c>
      <c r="AD349" s="310">
        <f t="shared" si="1273"/>
        <v>0</v>
      </c>
      <c r="AE349" s="310">
        <f t="shared" si="1273"/>
        <v>0</v>
      </c>
      <c r="AF349" s="364">
        <f t="shared" si="1273"/>
        <v>0</v>
      </c>
      <c r="AH349" s="310">
        <f t="shared" si="1165"/>
        <v>0</v>
      </c>
      <c r="AI349" s="344" t="e">
        <f t="shared" si="1167"/>
        <v>#DIV/0!</v>
      </c>
      <c r="AJ349" s="310">
        <f>SUM(AJ344:AJ348)</f>
        <v>0</v>
      </c>
      <c r="AK349" s="310">
        <f t="shared" ref="AK349" si="1274">SUM(AK344:AK348)</f>
        <v>0</v>
      </c>
      <c r="AL349" s="310">
        <f t="shared" ref="AL349" si="1275">SUM(AL344:AL348)</f>
        <v>0</v>
      </c>
      <c r="AM349" s="310">
        <f t="shared" ref="AM349" si="1276">SUM(AM344:AM348)</f>
        <v>0</v>
      </c>
      <c r="AN349" s="310">
        <f t="shared" ref="AN349" si="1277">SUM(AN344:AN348)</f>
        <v>0</v>
      </c>
      <c r="AO349" s="310">
        <f t="shared" ref="AO349" si="1278">SUM(AO344:AO348)</f>
        <v>0</v>
      </c>
      <c r="AP349" s="310">
        <f t="shared" ref="AP349" si="1279">SUM(AP344:AP348)</f>
        <v>0</v>
      </c>
      <c r="AQ349" s="310">
        <f t="shared" ref="AQ349" si="1280">SUM(AQ344:AQ348)</f>
        <v>0</v>
      </c>
      <c r="AR349" s="310">
        <f t="shared" ref="AR349" si="1281">SUM(AR344:AR348)</f>
        <v>0</v>
      </c>
      <c r="AS349" s="310">
        <f t="shared" ref="AS349" si="1282">SUM(AS344:AS348)</f>
        <v>0</v>
      </c>
      <c r="AT349" s="310">
        <f t="shared" ref="AT349" si="1283">SUM(AT344:AT348)</f>
        <v>0</v>
      </c>
      <c r="AU349" s="364">
        <f t="shared" ref="AU349" si="1284">SUM(AU344:AU348)</f>
        <v>0</v>
      </c>
      <c r="AW349" s="310">
        <f t="shared" si="1166"/>
        <v>0</v>
      </c>
      <c r="AX349" s="344" t="e">
        <f t="shared" si="1168"/>
        <v>#DIV/0!</v>
      </c>
      <c r="AY349" s="310">
        <f>SUM(AY344:AY348)</f>
        <v>0</v>
      </c>
      <c r="AZ349" s="310">
        <f t="shared" ref="AZ349" si="1285">SUM(AZ344:AZ348)</f>
        <v>0</v>
      </c>
      <c r="BA349" s="310">
        <f t="shared" ref="BA349" si="1286">SUM(BA344:BA348)</f>
        <v>0</v>
      </c>
      <c r="BB349" s="310">
        <f t="shared" ref="BB349" si="1287">SUM(BB344:BB348)</f>
        <v>0</v>
      </c>
      <c r="BC349" s="310">
        <f t="shared" ref="BC349" si="1288">SUM(BC344:BC348)</f>
        <v>0</v>
      </c>
      <c r="BD349" s="310">
        <f t="shared" ref="BD349" si="1289">SUM(BD344:BD348)</f>
        <v>0</v>
      </c>
      <c r="BE349" s="310">
        <f t="shared" ref="BE349" si="1290">SUM(BE344:BE348)</f>
        <v>0</v>
      </c>
      <c r="BF349" s="310">
        <f t="shared" ref="BF349" si="1291">SUM(BF344:BF348)</f>
        <v>0</v>
      </c>
      <c r="BG349" s="310">
        <f t="shared" ref="BG349" si="1292">SUM(BG344:BG348)</f>
        <v>0</v>
      </c>
      <c r="BH349" s="310">
        <f t="shared" ref="BH349" si="1293">SUM(BH344:BH348)</f>
        <v>0</v>
      </c>
      <c r="BI349" s="310">
        <f t="shared" ref="BI349" si="1294">SUM(BI344:BI348)</f>
        <v>0</v>
      </c>
      <c r="BJ349" s="364">
        <f t="shared" ref="BJ349" si="1295">SUM(BJ344:BJ348)</f>
        <v>0</v>
      </c>
    </row>
    <row r="350" spans="1:62">
      <c r="A350" s="211">
        <v>6334</v>
      </c>
      <c r="B350" s="211">
        <v>6334010101</v>
      </c>
      <c r="C350" s="212" t="s">
        <v>328</v>
      </c>
      <c r="D350" s="213">
        <f t="shared" si="1169"/>
        <v>0</v>
      </c>
      <c r="E350" s="266" t="e">
        <f t="shared" si="1170"/>
        <v>#DIV/0!</v>
      </c>
      <c r="F350" s="267">
        <f t="shared" ref="F350:F360" si="1296">U350+AJ350+AY350</f>
        <v>0</v>
      </c>
      <c r="G350" s="267">
        <f t="shared" ref="G350:G360" si="1297">V350+AK350+AZ350</f>
        <v>0</v>
      </c>
      <c r="H350" s="267">
        <f t="shared" ref="H350:H360" si="1298">W350+AL350+BA350</f>
        <v>0</v>
      </c>
      <c r="I350" s="267">
        <f t="shared" ref="I350:I360" si="1299">X350+AM350+BB350</f>
        <v>0</v>
      </c>
      <c r="J350" s="267">
        <f>$Y$350+$AN$350+$BC$350</f>
        <v>0</v>
      </c>
      <c r="K350" s="267">
        <f>$Z$350+$AO$350+$BD$350</f>
        <v>0</v>
      </c>
      <c r="L350" s="267">
        <f>$AA$350+$AP$350+$BE$350</f>
        <v>0</v>
      </c>
      <c r="M350" s="267">
        <f t="shared" ref="M350:M360" si="1300">AB350+AQ350+BF350</f>
        <v>0</v>
      </c>
      <c r="N350" s="267">
        <f t="shared" ref="N350:N360" si="1301">AC350+AR350+BG350</f>
        <v>0</v>
      </c>
      <c r="O350" s="267">
        <f t="shared" ref="O350:O360" si="1302">AD350+AS350+BH350</f>
        <v>0</v>
      </c>
      <c r="P350" s="267">
        <f t="shared" ref="P350:P360" si="1303">AE350+AT350+BI350</f>
        <v>0</v>
      </c>
      <c r="Q350" s="287">
        <f t="shared" ref="Q350:Q360" si="1304">AF350+AU350+BJ350</f>
        <v>0</v>
      </c>
      <c r="S350" s="213">
        <f t="shared" si="1171"/>
        <v>0</v>
      </c>
      <c r="T350" s="266" t="e">
        <f t="shared" si="1172"/>
        <v>#DIV/0!</v>
      </c>
      <c r="U350" s="267">
        <v>0</v>
      </c>
      <c r="V350" s="267">
        <v>0</v>
      </c>
      <c r="W350" s="267">
        <v>0</v>
      </c>
      <c r="X350" s="267">
        <v>0</v>
      </c>
      <c r="Y350" s="267">
        <v>0</v>
      </c>
      <c r="Z350" s="267">
        <v>0</v>
      </c>
      <c r="AA350" s="267">
        <v>0</v>
      </c>
      <c r="AB350" s="267">
        <v>0</v>
      </c>
      <c r="AC350" s="267">
        <v>0</v>
      </c>
      <c r="AD350" s="267">
        <v>0</v>
      </c>
      <c r="AE350" s="267">
        <v>0</v>
      </c>
      <c r="AF350" s="287">
        <v>0</v>
      </c>
      <c r="AH350" s="213">
        <f t="shared" si="1165"/>
        <v>0</v>
      </c>
      <c r="AI350" s="266" t="e">
        <f t="shared" si="1167"/>
        <v>#DIV/0!</v>
      </c>
      <c r="AJ350" s="267">
        <v>0</v>
      </c>
      <c r="AK350" s="267">
        <v>0</v>
      </c>
      <c r="AL350" s="267">
        <v>0</v>
      </c>
      <c r="AM350" s="267">
        <v>0</v>
      </c>
      <c r="AN350" s="267">
        <v>0</v>
      </c>
      <c r="AO350" s="267">
        <v>0</v>
      </c>
      <c r="AP350" s="267">
        <v>0</v>
      </c>
      <c r="AQ350" s="267">
        <v>0</v>
      </c>
      <c r="AR350" s="267">
        <v>0</v>
      </c>
      <c r="AS350" s="267">
        <v>0</v>
      </c>
      <c r="AT350" s="267">
        <v>0</v>
      </c>
      <c r="AU350" s="287">
        <v>0</v>
      </c>
      <c r="AW350" s="213">
        <f t="shared" si="1166"/>
        <v>0</v>
      </c>
      <c r="AX350" s="266" t="e">
        <f t="shared" si="1168"/>
        <v>#DIV/0!</v>
      </c>
      <c r="AY350" s="267">
        <v>0</v>
      </c>
      <c r="AZ350" s="267">
        <v>0</v>
      </c>
      <c r="BA350" s="267">
        <v>0</v>
      </c>
      <c r="BB350" s="267">
        <v>0</v>
      </c>
      <c r="BC350" s="267">
        <v>0</v>
      </c>
      <c r="BD350" s="267">
        <v>0</v>
      </c>
      <c r="BE350" s="267">
        <v>0</v>
      </c>
      <c r="BF350" s="267">
        <v>0</v>
      </c>
      <c r="BG350" s="267">
        <v>0</v>
      </c>
      <c r="BH350" s="267">
        <v>0</v>
      </c>
      <c r="BI350" s="267">
        <v>0</v>
      </c>
      <c r="BJ350" s="287">
        <v>0</v>
      </c>
    </row>
    <row r="351" spans="1:62">
      <c r="A351" s="207">
        <v>6334</v>
      </c>
      <c r="B351" s="207" t="s">
        <v>491</v>
      </c>
      <c r="C351" s="199" t="s">
        <v>492</v>
      </c>
      <c r="D351" s="194">
        <f t="shared" si="1169"/>
        <v>0</v>
      </c>
      <c r="E351" s="256" t="e">
        <f t="shared" si="1170"/>
        <v>#DIV/0!</v>
      </c>
      <c r="F351" s="259">
        <f t="shared" si="1296"/>
        <v>0</v>
      </c>
      <c r="G351" s="259">
        <f t="shared" si="1297"/>
        <v>0</v>
      </c>
      <c r="H351" s="259">
        <f t="shared" si="1298"/>
        <v>0</v>
      </c>
      <c r="I351" s="259">
        <f t="shared" si="1299"/>
        <v>0</v>
      </c>
      <c r="J351" s="259">
        <f>$Y$351+$AN$351+$BC$351</f>
        <v>0</v>
      </c>
      <c r="K351" s="259">
        <f>$Z$351+$AO$351+$BD$351</f>
        <v>0</v>
      </c>
      <c r="L351" s="259">
        <f>$AA$351+$AP$351+$BE$351</f>
        <v>0</v>
      </c>
      <c r="M351" s="259">
        <f t="shared" si="1300"/>
        <v>0</v>
      </c>
      <c r="N351" s="259">
        <f t="shared" si="1301"/>
        <v>0</v>
      </c>
      <c r="O351" s="259">
        <f t="shared" si="1302"/>
        <v>0</v>
      </c>
      <c r="P351" s="259">
        <f t="shared" si="1303"/>
        <v>0</v>
      </c>
      <c r="Q351" s="282">
        <f t="shared" si="1304"/>
        <v>0</v>
      </c>
      <c r="S351" s="194">
        <f t="shared" si="1171"/>
        <v>0</v>
      </c>
      <c r="T351" s="256" t="e">
        <f t="shared" si="1172"/>
        <v>#DIV/0!</v>
      </c>
      <c r="U351" s="259">
        <v>0</v>
      </c>
      <c r="V351" s="259">
        <v>0</v>
      </c>
      <c r="W351" s="259">
        <v>0</v>
      </c>
      <c r="X351" s="259">
        <v>0</v>
      </c>
      <c r="Y351" s="259">
        <v>0</v>
      </c>
      <c r="Z351" s="259">
        <v>0</v>
      </c>
      <c r="AA351" s="259">
        <v>0</v>
      </c>
      <c r="AB351" s="259">
        <v>0</v>
      </c>
      <c r="AC351" s="259">
        <v>0</v>
      </c>
      <c r="AD351" s="259">
        <v>0</v>
      </c>
      <c r="AE351" s="259">
        <v>0</v>
      </c>
      <c r="AF351" s="282">
        <v>0</v>
      </c>
      <c r="AH351" s="194">
        <f t="shared" si="1165"/>
        <v>0</v>
      </c>
      <c r="AI351" s="256" t="e">
        <f t="shared" si="1167"/>
        <v>#DIV/0!</v>
      </c>
      <c r="AJ351" s="259">
        <v>0</v>
      </c>
      <c r="AK351" s="259">
        <v>0</v>
      </c>
      <c r="AL351" s="259">
        <v>0</v>
      </c>
      <c r="AM351" s="259">
        <v>0</v>
      </c>
      <c r="AN351" s="259">
        <v>0</v>
      </c>
      <c r="AO351" s="259">
        <v>0</v>
      </c>
      <c r="AP351" s="259">
        <v>0</v>
      </c>
      <c r="AQ351" s="259">
        <v>0</v>
      </c>
      <c r="AR351" s="259">
        <v>0</v>
      </c>
      <c r="AS351" s="259">
        <v>0</v>
      </c>
      <c r="AT351" s="259">
        <v>0</v>
      </c>
      <c r="AU351" s="282">
        <v>0</v>
      </c>
      <c r="AW351" s="194">
        <f t="shared" si="1166"/>
        <v>0</v>
      </c>
      <c r="AX351" s="256" t="e">
        <f t="shared" si="1168"/>
        <v>#DIV/0!</v>
      </c>
      <c r="AY351" s="259">
        <v>0</v>
      </c>
      <c r="AZ351" s="259">
        <v>0</v>
      </c>
      <c r="BA351" s="259">
        <v>0</v>
      </c>
      <c r="BB351" s="259">
        <v>0</v>
      </c>
      <c r="BC351" s="259">
        <v>0</v>
      </c>
      <c r="BD351" s="259">
        <v>0</v>
      </c>
      <c r="BE351" s="259">
        <v>0</v>
      </c>
      <c r="BF351" s="259">
        <v>0</v>
      </c>
      <c r="BG351" s="259">
        <v>0</v>
      </c>
      <c r="BH351" s="259">
        <v>0</v>
      </c>
      <c r="BI351" s="259">
        <v>0</v>
      </c>
      <c r="BJ351" s="282">
        <v>0</v>
      </c>
    </row>
    <row r="352" spans="1:62">
      <c r="A352" s="207">
        <v>6334</v>
      </c>
      <c r="B352" s="207" t="s">
        <v>493</v>
      </c>
      <c r="C352" s="199" t="s">
        <v>494</v>
      </c>
      <c r="D352" s="194">
        <f t="shared" si="1169"/>
        <v>0</v>
      </c>
      <c r="E352" s="256" t="e">
        <f t="shared" si="1170"/>
        <v>#DIV/0!</v>
      </c>
      <c r="F352" s="259">
        <f t="shared" si="1296"/>
        <v>0</v>
      </c>
      <c r="G352" s="259">
        <f t="shared" si="1297"/>
        <v>0</v>
      </c>
      <c r="H352" s="259">
        <f t="shared" si="1298"/>
        <v>0</v>
      </c>
      <c r="I352" s="259">
        <f t="shared" si="1299"/>
        <v>0</v>
      </c>
      <c r="J352" s="259">
        <f>$Y$352+$AN$352+$BC$352</f>
        <v>0</v>
      </c>
      <c r="K352" s="259">
        <f>$Z$352+$AO$352+$BD$352</f>
        <v>0</v>
      </c>
      <c r="L352" s="259">
        <f>$AA$352+$AP$352+$BE$352</f>
        <v>0</v>
      </c>
      <c r="M352" s="259">
        <f t="shared" si="1300"/>
        <v>0</v>
      </c>
      <c r="N352" s="259">
        <f t="shared" si="1301"/>
        <v>0</v>
      </c>
      <c r="O352" s="259">
        <f t="shared" si="1302"/>
        <v>0</v>
      </c>
      <c r="P352" s="259">
        <f t="shared" si="1303"/>
        <v>0</v>
      </c>
      <c r="Q352" s="282">
        <f t="shared" si="1304"/>
        <v>0</v>
      </c>
      <c r="S352" s="194">
        <f t="shared" si="1171"/>
        <v>0</v>
      </c>
      <c r="T352" s="256" t="e">
        <f t="shared" si="1172"/>
        <v>#DIV/0!</v>
      </c>
      <c r="U352" s="259">
        <v>0</v>
      </c>
      <c r="V352" s="259">
        <v>0</v>
      </c>
      <c r="W352" s="259">
        <v>0</v>
      </c>
      <c r="X352" s="259">
        <v>0</v>
      </c>
      <c r="Y352" s="259">
        <v>0</v>
      </c>
      <c r="Z352" s="259">
        <v>0</v>
      </c>
      <c r="AA352" s="259">
        <v>0</v>
      </c>
      <c r="AB352" s="259">
        <v>0</v>
      </c>
      <c r="AC352" s="259">
        <v>0</v>
      </c>
      <c r="AD352" s="259">
        <v>0</v>
      </c>
      <c r="AE352" s="259">
        <v>0</v>
      </c>
      <c r="AF352" s="282">
        <v>0</v>
      </c>
      <c r="AH352" s="194">
        <f t="shared" si="1165"/>
        <v>0</v>
      </c>
      <c r="AI352" s="256" t="e">
        <f t="shared" si="1167"/>
        <v>#DIV/0!</v>
      </c>
      <c r="AJ352" s="259">
        <v>0</v>
      </c>
      <c r="AK352" s="259">
        <v>0</v>
      </c>
      <c r="AL352" s="259">
        <v>0</v>
      </c>
      <c r="AM352" s="259">
        <v>0</v>
      </c>
      <c r="AN352" s="259">
        <v>0</v>
      </c>
      <c r="AO352" s="259">
        <v>0</v>
      </c>
      <c r="AP352" s="259">
        <v>0</v>
      </c>
      <c r="AQ352" s="259">
        <v>0</v>
      </c>
      <c r="AR352" s="259">
        <v>0</v>
      </c>
      <c r="AS352" s="259">
        <v>0</v>
      </c>
      <c r="AT352" s="259">
        <v>0</v>
      </c>
      <c r="AU352" s="282">
        <v>0</v>
      </c>
      <c r="AW352" s="194">
        <f t="shared" si="1166"/>
        <v>0</v>
      </c>
      <c r="AX352" s="256" t="e">
        <f t="shared" si="1168"/>
        <v>#DIV/0!</v>
      </c>
      <c r="AY352" s="259">
        <v>0</v>
      </c>
      <c r="AZ352" s="259">
        <v>0</v>
      </c>
      <c r="BA352" s="259">
        <v>0</v>
      </c>
      <c r="BB352" s="259">
        <v>0</v>
      </c>
      <c r="BC352" s="259">
        <v>0</v>
      </c>
      <c r="BD352" s="259">
        <v>0</v>
      </c>
      <c r="BE352" s="259">
        <v>0</v>
      </c>
      <c r="BF352" s="259">
        <v>0</v>
      </c>
      <c r="BG352" s="259">
        <v>0</v>
      </c>
      <c r="BH352" s="259">
        <v>0</v>
      </c>
      <c r="BI352" s="259">
        <v>0</v>
      </c>
      <c r="BJ352" s="282">
        <v>0</v>
      </c>
    </row>
    <row r="353" spans="1:62">
      <c r="A353" s="207">
        <v>6334</v>
      </c>
      <c r="B353" s="207" t="s">
        <v>495</v>
      </c>
      <c r="C353" s="199" t="s">
        <v>496</v>
      </c>
      <c r="D353" s="194">
        <f t="shared" si="1169"/>
        <v>0</v>
      </c>
      <c r="E353" s="256" t="e">
        <f t="shared" si="1170"/>
        <v>#DIV/0!</v>
      </c>
      <c r="F353" s="259">
        <f t="shared" si="1296"/>
        <v>0</v>
      </c>
      <c r="G353" s="259">
        <f t="shared" si="1297"/>
        <v>0</v>
      </c>
      <c r="H353" s="259">
        <f t="shared" si="1298"/>
        <v>0</v>
      </c>
      <c r="I353" s="259">
        <f t="shared" si="1299"/>
        <v>0</v>
      </c>
      <c r="J353" s="259">
        <f>$Y$353+$AN$353+$BC$353</f>
        <v>0</v>
      </c>
      <c r="K353" s="259">
        <f>$Z$353+$AO$353+$BD$353</f>
        <v>0</v>
      </c>
      <c r="L353" s="259">
        <f>$AA$353+$AP$353+$BE$353</f>
        <v>0</v>
      </c>
      <c r="M353" s="259">
        <f t="shared" si="1300"/>
        <v>0</v>
      </c>
      <c r="N353" s="259">
        <f t="shared" si="1301"/>
        <v>0</v>
      </c>
      <c r="O353" s="259">
        <f t="shared" si="1302"/>
        <v>0</v>
      </c>
      <c r="P353" s="259">
        <f t="shared" si="1303"/>
        <v>0</v>
      </c>
      <c r="Q353" s="282">
        <f t="shared" si="1304"/>
        <v>0</v>
      </c>
      <c r="S353" s="194">
        <f t="shared" si="1171"/>
        <v>0</v>
      </c>
      <c r="T353" s="256" t="e">
        <f t="shared" si="1172"/>
        <v>#DIV/0!</v>
      </c>
      <c r="U353" s="259">
        <v>0</v>
      </c>
      <c r="V353" s="259">
        <v>0</v>
      </c>
      <c r="W353" s="259">
        <v>0</v>
      </c>
      <c r="X353" s="259">
        <v>0</v>
      </c>
      <c r="Y353" s="259">
        <v>0</v>
      </c>
      <c r="Z353" s="259">
        <v>0</v>
      </c>
      <c r="AA353" s="259">
        <v>0</v>
      </c>
      <c r="AB353" s="259">
        <v>0</v>
      </c>
      <c r="AC353" s="259">
        <v>0</v>
      </c>
      <c r="AD353" s="259">
        <v>0</v>
      </c>
      <c r="AE353" s="259">
        <v>0</v>
      </c>
      <c r="AF353" s="282">
        <v>0</v>
      </c>
      <c r="AH353" s="194">
        <f t="shared" si="1165"/>
        <v>0</v>
      </c>
      <c r="AI353" s="256" t="e">
        <f t="shared" si="1167"/>
        <v>#DIV/0!</v>
      </c>
      <c r="AJ353" s="259">
        <v>0</v>
      </c>
      <c r="AK353" s="259">
        <v>0</v>
      </c>
      <c r="AL353" s="259">
        <v>0</v>
      </c>
      <c r="AM353" s="259">
        <v>0</v>
      </c>
      <c r="AN353" s="259">
        <v>0</v>
      </c>
      <c r="AO353" s="259">
        <v>0</v>
      </c>
      <c r="AP353" s="259">
        <v>0</v>
      </c>
      <c r="AQ353" s="259">
        <v>0</v>
      </c>
      <c r="AR353" s="259">
        <v>0</v>
      </c>
      <c r="AS353" s="259">
        <v>0</v>
      </c>
      <c r="AT353" s="259">
        <v>0</v>
      </c>
      <c r="AU353" s="282">
        <v>0</v>
      </c>
      <c r="AW353" s="194">
        <f t="shared" si="1166"/>
        <v>0</v>
      </c>
      <c r="AX353" s="256" t="e">
        <f t="shared" si="1168"/>
        <v>#DIV/0!</v>
      </c>
      <c r="AY353" s="259">
        <v>0</v>
      </c>
      <c r="AZ353" s="259">
        <v>0</v>
      </c>
      <c r="BA353" s="259">
        <v>0</v>
      </c>
      <c r="BB353" s="259">
        <v>0</v>
      </c>
      <c r="BC353" s="259">
        <v>0</v>
      </c>
      <c r="BD353" s="259">
        <v>0</v>
      </c>
      <c r="BE353" s="259">
        <v>0</v>
      </c>
      <c r="BF353" s="259">
        <v>0</v>
      </c>
      <c r="BG353" s="259">
        <v>0</v>
      </c>
      <c r="BH353" s="259">
        <v>0</v>
      </c>
      <c r="BI353" s="259">
        <v>0</v>
      </c>
      <c r="BJ353" s="282">
        <v>0</v>
      </c>
    </row>
    <row r="354" spans="1:62">
      <c r="A354" s="207">
        <v>6334</v>
      </c>
      <c r="B354" s="207" t="s">
        <v>497</v>
      </c>
      <c r="C354" s="199" t="s">
        <v>498</v>
      </c>
      <c r="D354" s="194">
        <f t="shared" si="1169"/>
        <v>0</v>
      </c>
      <c r="E354" s="256" t="e">
        <f t="shared" si="1170"/>
        <v>#DIV/0!</v>
      </c>
      <c r="F354" s="259">
        <f t="shared" si="1296"/>
        <v>0</v>
      </c>
      <c r="G354" s="259">
        <f t="shared" si="1297"/>
        <v>0</v>
      </c>
      <c r="H354" s="259">
        <f t="shared" si="1298"/>
        <v>0</v>
      </c>
      <c r="I354" s="259">
        <f t="shared" si="1299"/>
        <v>0</v>
      </c>
      <c r="J354" s="259">
        <f>$Y$354+$AN$354+$BC$354</f>
        <v>0</v>
      </c>
      <c r="K354" s="259">
        <f>$Z$354+$AO$354+$BD$354</f>
        <v>0</v>
      </c>
      <c r="L354" s="259">
        <f>$AA$354+$AP$354+$BE$354</f>
        <v>0</v>
      </c>
      <c r="M354" s="259">
        <f t="shared" si="1300"/>
        <v>0</v>
      </c>
      <c r="N354" s="259">
        <f t="shared" si="1301"/>
        <v>0</v>
      </c>
      <c r="O354" s="259">
        <f t="shared" si="1302"/>
        <v>0</v>
      </c>
      <c r="P354" s="259">
        <f t="shared" si="1303"/>
        <v>0</v>
      </c>
      <c r="Q354" s="282">
        <f t="shared" si="1304"/>
        <v>0</v>
      </c>
      <c r="S354" s="194">
        <f t="shared" si="1171"/>
        <v>0</v>
      </c>
      <c r="T354" s="256" t="e">
        <f t="shared" si="1172"/>
        <v>#DIV/0!</v>
      </c>
      <c r="U354" s="259">
        <v>0</v>
      </c>
      <c r="V354" s="259">
        <v>0</v>
      </c>
      <c r="W354" s="259">
        <v>0</v>
      </c>
      <c r="X354" s="259">
        <v>0</v>
      </c>
      <c r="Y354" s="259">
        <v>0</v>
      </c>
      <c r="Z354" s="259">
        <v>0</v>
      </c>
      <c r="AA354" s="259">
        <v>0</v>
      </c>
      <c r="AB354" s="259">
        <v>0</v>
      </c>
      <c r="AC354" s="259">
        <v>0</v>
      </c>
      <c r="AD354" s="259">
        <v>0</v>
      </c>
      <c r="AE354" s="259">
        <v>0</v>
      </c>
      <c r="AF354" s="282">
        <v>0</v>
      </c>
      <c r="AH354" s="194">
        <f t="shared" si="1165"/>
        <v>0</v>
      </c>
      <c r="AI354" s="256" t="e">
        <f t="shared" si="1167"/>
        <v>#DIV/0!</v>
      </c>
      <c r="AJ354" s="259">
        <v>0</v>
      </c>
      <c r="AK354" s="259">
        <v>0</v>
      </c>
      <c r="AL354" s="259">
        <v>0</v>
      </c>
      <c r="AM354" s="259">
        <v>0</v>
      </c>
      <c r="AN354" s="259">
        <v>0</v>
      </c>
      <c r="AO354" s="259">
        <v>0</v>
      </c>
      <c r="AP354" s="259">
        <v>0</v>
      </c>
      <c r="AQ354" s="259">
        <v>0</v>
      </c>
      <c r="AR354" s="259">
        <v>0</v>
      </c>
      <c r="AS354" s="259">
        <v>0</v>
      </c>
      <c r="AT354" s="259">
        <v>0</v>
      </c>
      <c r="AU354" s="282">
        <v>0</v>
      </c>
      <c r="AW354" s="194">
        <f t="shared" si="1166"/>
        <v>0</v>
      </c>
      <c r="AX354" s="256" t="e">
        <f t="shared" si="1168"/>
        <v>#DIV/0!</v>
      </c>
      <c r="AY354" s="259">
        <v>0</v>
      </c>
      <c r="AZ354" s="259">
        <v>0</v>
      </c>
      <c r="BA354" s="259">
        <v>0</v>
      </c>
      <c r="BB354" s="259">
        <v>0</v>
      </c>
      <c r="BC354" s="259">
        <v>0</v>
      </c>
      <c r="BD354" s="259">
        <v>0</v>
      </c>
      <c r="BE354" s="259">
        <v>0</v>
      </c>
      <c r="BF354" s="259">
        <v>0</v>
      </c>
      <c r="BG354" s="259">
        <v>0</v>
      </c>
      <c r="BH354" s="259">
        <v>0</v>
      </c>
      <c r="BI354" s="259">
        <v>0</v>
      </c>
      <c r="BJ354" s="282">
        <v>0</v>
      </c>
    </row>
    <row r="355" spans="1:62">
      <c r="A355" s="207">
        <v>6334</v>
      </c>
      <c r="B355" s="207" t="s">
        <v>499</v>
      </c>
      <c r="C355" s="199" t="s">
        <v>500</v>
      </c>
      <c r="D355" s="194">
        <f t="shared" si="1169"/>
        <v>0</v>
      </c>
      <c r="E355" s="256" t="e">
        <f t="shared" si="1170"/>
        <v>#DIV/0!</v>
      </c>
      <c r="F355" s="259">
        <f t="shared" si="1296"/>
        <v>0</v>
      </c>
      <c r="G355" s="259">
        <f t="shared" si="1297"/>
        <v>0</v>
      </c>
      <c r="H355" s="259">
        <f t="shared" si="1298"/>
        <v>0</v>
      </c>
      <c r="I355" s="259">
        <f t="shared" si="1299"/>
        <v>0</v>
      </c>
      <c r="J355" s="259">
        <f>$Y$355+$AN$355+$BC$355</f>
        <v>0</v>
      </c>
      <c r="K355" s="259">
        <f>$Z$355+$AO$355+$BD$355</f>
        <v>0</v>
      </c>
      <c r="L355" s="259">
        <f>$AA$355+$AP$355+$BE$355</f>
        <v>0</v>
      </c>
      <c r="M355" s="259">
        <f t="shared" si="1300"/>
        <v>0</v>
      </c>
      <c r="N355" s="259">
        <f t="shared" si="1301"/>
        <v>0</v>
      </c>
      <c r="O355" s="259">
        <f t="shared" si="1302"/>
        <v>0</v>
      </c>
      <c r="P355" s="259">
        <f t="shared" si="1303"/>
        <v>0</v>
      </c>
      <c r="Q355" s="282">
        <f t="shared" si="1304"/>
        <v>0</v>
      </c>
      <c r="S355" s="194">
        <f t="shared" si="1171"/>
        <v>0</v>
      </c>
      <c r="T355" s="256" t="e">
        <f t="shared" si="1172"/>
        <v>#DIV/0!</v>
      </c>
      <c r="U355" s="259">
        <v>0</v>
      </c>
      <c r="V355" s="259">
        <v>0</v>
      </c>
      <c r="W355" s="259">
        <v>0</v>
      </c>
      <c r="X355" s="259">
        <v>0</v>
      </c>
      <c r="Y355" s="259">
        <v>0</v>
      </c>
      <c r="Z355" s="259">
        <v>0</v>
      </c>
      <c r="AA355" s="259">
        <v>0</v>
      </c>
      <c r="AB355" s="259">
        <v>0</v>
      </c>
      <c r="AC355" s="259">
        <v>0</v>
      </c>
      <c r="AD355" s="259">
        <v>0</v>
      </c>
      <c r="AE355" s="259">
        <v>0</v>
      </c>
      <c r="AF355" s="282">
        <v>0</v>
      </c>
      <c r="AH355" s="194">
        <f t="shared" si="1165"/>
        <v>0</v>
      </c>
      <c r="AI355" s="256" t="e">
        <f t="shared" si="1167"/>
        <v>#DIV/0!</v>
      </c>
      <c r="AJ355" s="259">
        <v>0</v>
      </c>
      <c r="AK355" s="259">
        <v>0</v>
      </c>
      <c r="AL355" s="259">
        <v>0</v>
      </c>
      <c r="AM355" s="259">
        <v>0</v>
      </c>
      <c r="AN355" s="259">
        <v>0</v>
      </c>
      <c r="AO355" s="259">
        <v>0</v>
      </c>
      <c r="AP355" s="259">
        <v>0</v>
      </c>
      <c r="AQ355" s="259">
        <v>0</v>
      </c>
      <c r="AR355" s="259">
        <v>0</v>
      </c>
      <c r="AS355" s="259">
        <v>0</v>
      </c>
      <c r="AT355" s="259">
        <v>0</v>
      </c>
      <c r="AU355" s="282">
        <v>0</v>
      </c>
      <c r="AW355" s="194">
        <f t="shared" si="1166"/>
        <v>0</v>
      </c>
      <c r="AX355" s="256" t="e">
        <f t="shared" si="1168"/>
        <v>#DIV/0!</v>
      </c>
      <c r="AY355" s="259">
        <v>0</v>
      </c>
      <c r="AZ355" s="259">
        <v>0</v>
      </c>
      <c r="BA355" s="259">
        <v>0</v>
      </c>
      <c r="BB355" s="259">
        <v>0</v>
      </c>
      <c r="BC355" s="259">
        <v>0</v>
      </c>
      <c r="BD355" s="259">
        <v>0</v>
      </c>
      <c r="BE355" s="259">
        <v>0</v>
      </c>
      <c r="BF355" s="259">
        <v>0</v>
      </c>
      <c r="BG355" s="259">
        <v>0</v>
      </c>
      <c r="BH355" s="259">
        <v>0</v>
      </c>
      <c r="BI355" s="259">
        <v>0</v>
      </c>
      <c r="BJ355" s="282">
        <v>0</v>
      </c>
    </row>
    <row r="356" spans="1:62">
      <c r="A356" s="207">
        <v>6334</v>
      </c>
      <c r="B356" s="207" t="s">
        <v>501</v>
      </c>
      <c r="C356" s="199" t="s">
        <v>502</v>
      </c>
      <c r="D356" s="194">
        <f t="shared" si="1169"/>
        <v>0</v>
      </c>
      <c r="E356" s="256" t="e">
        <f t="shared" si="1170"/>
        <v>#DIV/0!</v>
      </c>
      <c r="F356" s="259">
        <f t="shared" si="1296"/>
        <v>0</v>
      </c>
      <c r="G356" s="259">
        <f t="shared" si="1297"/>
        <v>0</v>
      </c>
      <c r="H356" s="259">
        <f t="shared" si="1298"/>
        <v>0</v>
      </c>
      <c r="I356" s="259">
        <f t="shared" si="1299"/>
        <v>0</v>
      </c>
      <c r="J356" s="259">
        <f>$Y$356+$AN$356+$BC$356</f>
        <v>0</v>
      </c>
      <c r="K356" s="259">
        <f>$Z$356+$AO$356+$BD$356</f>
        <v>0</v>
      </c>
      <c r="L356" s="259">
        <f>$AA$356+$AP$356+$BE$356</f>
        <v>0</v>
      </c>
      <c r="M356" s="259">
        <f t="shared" si="1300"/>
        <v>0</v>
      </c>
      <c r="N356" s="259">
        <f t="shared" si="1301"/>
        <v>0</v>
      </c>
      <c r="O356" s="259">
        <f t="shared" si="1302"/>
        <v>0</v>
      </c>
      <c r="P356" s="259">
        <f t="shared" si="1303"/>
        <v>0</v>
      </c>
      <c r="Q356" s="282">
        <f t="shared" si="1304"/>
        <v>0</v>
      </c>
      <c r="S356" s="194">
        <f t="shared" si="1171"/>
        <v>0</v>
      </c>
      <c r="T356" s="256" t="e">
        <f t="shared" si="1172"/>
        <v>#DIV/0!</v>
      </c>
      <c r="U356" s="259">
        <v>0</v>
      </c>
      <c r="V356" s="259">
        <v>0</v>
      </c>
      <c r="W356" s="259">
        <v>0</v>
      </c>
      <c r="X356" s="259">
        <v>0</v>
      </c>
      <c r="Y356" s="259">
        <v>0</v>
      </c>
      <c r="Z356" s="259">
        <v>0</v>
      </c>
      <c r="AA356" s="259">
        <v>0</v>
      </c>
      <c r="AB356" s="259">
        <v>0</v>
      </c>
      <c r="AC356" s="259">
        <v>0</v>
      </c>
      <c r="AD356" s="259">
        <v>0</v>
      </c>
      <c r="AE356" s="259">
        <v>0</v>
      </c>
      <c r="AF356" s="282">
        <v>0</v>
      </c>
      <c r="AH356" s="194">
        <f t="shared" si="1165"/>
        <v>0</v>
      </c>
      <c r="AI356" s="256" t="e">
        <f t="shared" si="1167"/>
        <v>#DIV/0!</v>
      </c>
      <c r="AJ356" s="259">
        <v>0</v>
      </c>
      <c r="AK356" s="259">
        <v>0</v>
      </c>
      <c r="AL356" s="259">
        <v>0</v>
      </c>
      <c r="AM356" s="259">
        <v>0</v>
      </c>
      <c r="AN356" s="259">
        <v>0</v>
      </c>
      <c r="AO356" s="259">
        <v>0</v>
      </c>
      <c r="AP356" s="259">
        <v>0</v>
      </c>
      <c r="AQ356" s="259">
        <v>0</v>
      </c>
      <c r="AR356" s="259">
        <v>0</v>
      </c>
      <c r="AS356" s="259">
        <v>0</v>
      </c>
      <c r="AT356" s="259">
        <v>0</v>
      </c>
      <c r="AU356" s="282">
        <v>0</v>
      </c>
      <c r="AW356" s="194">
        <f t="shared" si="1166"/>
        <v>0</v>
      </c>
      <c r="AX356" s="256" t="e">
        <f t="shared" si="1168"/>
        <v>#DIV/0!</v>
      </c>
      <c r="AY356" s="259">
        <v>0</v>
      </c>
      <c r="AZ356" s="259">
        <v>0</v>
      </c>
      <c r="BA356" s="259">
        <v>0</v>
      </c>
      <c r="BB356" s="259">
        <v>0</v>
      </c>
      <c r="BC356" s="259">
        <v>0</v>
      </c>
      <c r="BD356" s="259">
        <v>0</v>
      </c>
      <c r="BE356" s="259">
        <v>0</v>
      </c>
      <c r="BF356" s="259">
        <v>0</v>
      </c>
      <c r="BG356" s="259">
        <v>0</v>
      </c>
      <c r="BH356" s="259">
        <v>0</v>
      </c>
      <c r="BI356" s="259">
        <v>0</v>
      </c>
      <c r="BJ356" s="282">
        <v>0</v>
      </c>
    </row>
    <row r="357" spans="1:62">
      <c r="A357" s="207">
        <v>6334</v>
      </c>
      <c r="B357" s="207" t="s">
        <v>503</v>
      </c>
      <c r="C357" s="199" t="s">
        <v>504</v>
      </c>
      <c r="D357" s="194">
        <f t="shared" si="1169"/>
        <v>0</v>
      </c>
      <c r="E357" s="256" t="e">
        <f t="shared" si="1170"/>
        <v>#DIV/0!</v>
      </c>
      <c r="F357" s="259">
        <f t="shared" si="1296"/>
        <v>0</v>
      </c>
      <c r="G357" s="259">
        <f t="shared" si="1297"/>
        <v>0</v>
      </c>
      <c r="H357" s="259">
        <f t="shared" si="1298"/>
        <v>0</v>
      </c>
      <c r="I357" s="259">
        <f t="shared" si="1299"/>
        <v>0</v>
      </c>
      <c r="J357" s="259">
        <f>$Y$357+$AN$357+$BC$357</f>
        <v>0</v>
      </c>
      <c r="K357" s="259">
        <f>$Z$357+$AO$357+$BD$357</f>
        <v>0</v>
      </c>
      <c r="L357" s="259">
        <f>$AA$357+$AP$357+$BE$357</f>
        <v>0</v>
      </c>
      <c r="M357" s="259">
        <f t="shared" si="1300"/>
        <v>0</v>
      </c>
      <c r="N357" s="259">
        <f t="shared" si="1301"/>
        <v>0</v>
      </c>
      <c r="O357" s="259">
        <f t="shared" si="1302"/>
        <v>0</v>
      </c>
      <c r="P357" s="259">
        <f t="shared" si="1303"/>
        <v>0</v>
      </c>
      <c r="Q357" s="282">
        <f t="shared" si="1304"/>
        <v>0</v>
      </c>
      <c r="S357" s="194">
        <f t="shared" si="1171"/>
        <v>0</v>
      </c>
      <c r="T357" s="256" t="e">
        <f t="shared" si="1172"/>
        <v>#DIV/0!</v>
      </c>
      <c r="U357" s="259">
        <v>0</v>
      </c>
      <c r="V357" s="259">
        <v>0</v>
      </c>
      <c r="W357" s="259">
        <v>0</v>
      </c>
      <c r="X357" s="259">
        <v>0</v>
      </c>
      <c r="Y357" s="259">
        <v>0</v>
      </c>
      <c r="Z357" s="259">
        <v>0</v>
      </c>
      <c r="AA357" s="259">
        <v>0</v>
      </c>
      <c r="AB357" s="259">
        <v>0</v>
      </c>
      <c r="AC357" s="259">
        <v>0</v>
      </c>
      <c r="AD357" s="259">
        <v>0</v>
      </c>
      <c r="AE357" s="259">
        <v>0</v>
      </c>
      <c r="AF357" s="282">
        <v>0</v>
      </c>
      <c r="AH357" s="194">
        <f t="shared" si="1165"/>
        <v>0</v>
      </c>
      <c r="AI357" s="256" t="e">
        <f t="shared" si="1167"/>
        <v>#DIV/0!</v>
      </c>
      <c r="AJ357" s="259">
        <v>0</v>
      </c>
      <c r="AK357" s="259">
        <v>0</v>
      </c>
      <c r="AL357" s="259">
        <v>0</v>
      </c>
      <c r="AM357" s="259">
        <v>0</v>
      </c>
      <c r="AN357" s="259">
        <v>0</v>
      </c>
      <c r="AO357" s="259">
        <v>0</v>
      </c>
      <c r="AP357" s="259">
        <v>0</v>
      </c>
      <c r="AQ357" s="259">
        <v>0</v>
      </c>
      <c r="AR357" s="259">
        <v>0</v>
      </c>
      <c r="AS357" s="259">
        <v>0</v>
      </c>
      <c r="AT357" s="259">
        <v>0</v>
      </c>
      <c r="AU357" s="282">
        <v>0</v>
      </c>
      <c r="AW357" s="194">
        <f t="shared" si="1166"/>
        <v>0</v>
      </c>
      <c r="AX357" s="256" t="e">
        <f t="shared" si="1168"/>
        <v>#DIV/0!</v>
      </c>
      <c r="AY357" s="259">
        <v>0</v>
      </c>
      <c r="AZ357" s="259">
        <v>0</v>
      </c>
      <c r="BA357" s="259">
        <v>0</v>
      </c>
      <c r="BB357" s="259">
        <v>0</v>
      </c>
      <c r="BC357" s="259">
        <v>0</v>
      </c>
      <c r="BD357" s="259">
        <v>0</v>
      </c>
      <c r="BE357" s="259">
        <v>0</v>
      </c>
      <c r="BF357" s="259">
        <v>0</v>
      </c>
      <c r="BG357" s="259">
        <v>0</v>
      </c>
      <c r="BH357" s="259">
        <v>0</v>
      </c>
      <c r="BI357" s="259">
        <v>0</v>
      </c>
      <c r="BJ357" s="282">
        <v>0</v>
      </c>
    </row>
    <row r="358" spans="1:62">
      <c r="A358" s="207">
        <v>6334</v>
      </c>
      <c r="B358" s="207" t="s">
        <v>505</v>
      </c>
      <c r="C358" s="199" t="s">
        <v>334</v>
      </c>
      <c r="D358" s="194">
        <f t="shared" si="1169"/>
        <v>0</v>
      </c>
      <c r="E358" s="256" t="e">
        <f t="shared" si="1170"/>
        <v>#DIV/0!</v>
      </c>
      <c r="F358" s="259">
        <f t="shared" si="1296"/>
        <v>0</v>
      </c>
      <c r="G358" s="259">
        <f t="shared" si="1297"/>
        <v>0</v>
      </c>
      <c r="H358" s="259">
        <f t="shared" si="1298"/>
        <v>0</v>
      </c>
      <c r="I358" s="259">
        <f t="shared" si="1299"/>
        <v>0</v>
      </c>
      <c r="J358" s="259">
        <f>$Y$358+$AN$358+$BC$358</f>
        <v>0</v>
      </c>
      <c r="K358" s="259">
        <f>$Z$358+$AO$358+$BD$358</f>
        <v>0</v>
      </c>
      <c r="L358" s="259">
        <f>$AA$358+$AP$358+$BE$358</f>
        <v>0</v>
      </c>
      <c r="M358" s="259">
        <f t="shared" si="1300"/>
        <v>0</v>
      </c>
      <c r="N358" s="259">
        <f t="shared" si="1301"/>
        <v>0</v>
      </c>
      <c r="O358" s="259">
        <f t="shared" si="1302"/>
        <v>0</v>
      </c>
      <c r="P358" s="259">
        <f t="shared" si="1303"/>
        <v>0</v>
      </c>
      <c r="Q358" s="282">
        <f t="shared" si="1304"/>
        <v>0</v>
      </c>
      <c r="S358" s="194">
        <f t="shared" si="1171"/>
        <v>0</v>
      </c>
      <c r="T358" s="256" t="e">
        <f t="shared" si="1172"/>
        <v>#DIV/0!</v>
      </c>
      <c r="U358" s="259">
        <v>0</v>
      </c>
      <c r="V358" s="259">
        <v>0</v>
      </c>
      <c r="W358" s="259">
        <v>0</v>
      </c>
      <c r="X358" s="259">
        <v>0</v>
      </c>
      <c r="Y358" s="259">
        <v>0</v>
      </c>
      <c r="Z358" s="259">
        <v>0</v>
      </c>
      <c r="AA358" s="259">
        <v>0</v>
      </c>
      <c r="AB358" s="259">
        <v>0</v>
      </c>
      <c r="AC358" s="259">
        <v>0</v>
      </c>
      <c r="AD358" s="259">
        <v>0</v>
      </c>
      <c r="AE358" s="259">
        <v>0</v>
      </c>
      <c r="AF358" s="282">
        <v>0</v>
      </c>
      <c r="AH358" s="194">
        <f t="shared" si="1165"/>
        <v>0</v>
      </c>
      <c r="AI358" s="256" t="e">
        <f t="shared" si="1167"/>
        <v>#DIV/0!</v>
      </c>
      <c r="AJ358" s="259">
        <v>0</v>
      </c>
      <c r="AK358" s="259">
        <v>0</v>
      </c>
      <c r="AL358" s="259">
        <v>0</v>
      </c>
      <c r="AM358" s="259">
        <v>0</v>
      </c>
      <c r="AN358" s="259">
        <v>0</v>
      </c>
      <c r="AO358" s="259">
        <v>0</v>
      </c>
      <c r="AP358" s="259">
        <v>0</v>
      </c>
      <c r="AQ358" s="259">
        <v>0</v>
      </c>
      <c r="AR358" s="259">
        <v>0</v>
      </c>
      <c r="AS358" s="259">
        <v>0</v>
      </c>
      <c r="AT358" s="259">
        <v>0</v>
      </c>
      <c r="AU358" s="282">
        <v>0</v>
      </c>
      <c r="AW358" s="194">
        <f t="shared" si="1166"/>
        <v>0</v>
      </c>
      <c r="AX358" s="256" t="e">
        <f t="shared" si="1168"/>
        <v>#DIV/0!</v>
      </c>
      <c r="AY358" s="259">
        <v>0</v>
      </c>
      <c r="AZ358" s="259">
        <v>0</v>
      </c>
      <c r="BA358" s="259">
        <v>0</v>
      </c>
      <c r="BB358" s="259">
        <v>0</v>
      </c>
      <c r="BC358" s="259">
        <v>0</v>
      </c>
      <c r="BD358" s="259">
        <v>0</v>
      </c>
      <c r="BE358" s="259">
        <v>0</v>
      </c>
      <c r="BF358" s="259">
        <v>0</v>
      </c>
      <c r="BG358" s="259">
        <v>0</v>
      </c>
      <c r="BH358" s="259">
        <v>0</v>
      </c>
      <c r="BI358" s="259">
        <v>0</v>
      </c>
      <c r="BJ358" s="282">
        <v>0</v>
      </c>
    </row>
    <row r="359" spans="1:62">
      <c r="A359" s="207">
        <v>6334</v>
      </c>
      <c r="B359" s="207" t="s">
        <v>506</v>
      </c>
      <c r="C359" s="199" t="s">
        <v>507</v>
      </c>
      <c r="D359" s="194">
        <f t="shared" si="1169"/>
        <v>0</v>
      </c>
      <c r="E359" s="256" t="e">
        <f t="shared" si="1170"/>
        <v>#DIV/0!</v>
      </c>
      <c r="F359" s="259">
        <f t="shared" si="1296"/>
        <v>0</v>
      </c>
      <c r="G359" s="259">
        <f t="shared" si="1297"/>
        <v>0</v>
      </c>
      <c r="H359" s="259">
        <f t="shared" si="1298"/>
        <v>0</v>
      </c>
      <c r="I359" s="259">
        <f t="shared" si="1299"/>
        <v>0</v>
      </c>
      <c r="J359" s="259">
        <f>$Y$359+$AN$359+$BC$359</f>
        <v>0</v>
      </c>
      <c r="K359" s="259">
        <f>$Z$359+$AO$359+$BD$359</f>
        <v>0</v>
      </c>
      <c r="L359" s="259">
        <f>$AA$359+$AP$359+$BE$359</f>
        <v>0</v>
      </c>
      <c r="M359" s="259">
        <f t="shared" si="1300"/>
        <v>0</v>
      </c>
      <c r="N359" s="259">
        <f t="shared" si="1301"/>
        <v>0</v>
      </c>
      <c r="O359" s="259">
        <f t="shared" si="1302"/>
        <v>0</v>
      </c>
      <c r="P359" s="259">
        <f t="shared" si="1303"/>
        <v>0</v>
      </c>
      <c r="Q359" s="282">
        <f t="shared" si="1304"/>
        <v>0</v>
      </c>
      <c r="S359" s="194">
        <f t="shared" si="1171"/>
        <v>0</v>
      </c>
      <c r="T359" s="256" t="e">
        <f t="shared" si="1172"/>
        <v>#DIV/0!</v>
      </c>
      <c r="U359" s="259">
        <v>0</v>
      </c>
      <c r="V359" s="259">
        <v>0</v>
      </c>
      <c r="W359" s="259">
        <v>0</v>
      </c>
      <c r="X359" s="259">
        <v>0</v>
      </c>
      <c r="Y359" s="259">
        <v>0</v>
      </c>
      <c r="Z359" s="259">
        <v>0</v>
      </c>
      <c r="AA359" s="259">
        <v>0</v>
      </c>
      <c r="AB359" s="259">
        <v>0</v>
      </c>
      <c r="AC359" s="259">
        <v>0</v>
      </c>
      <c r="AD359" s="259">
        <v>0</v>
      </c>
      <c r="AE359" s="259">
        <v>0</v>
      </c>
      <c r="AF359" s="282">
        <v>0</v>
      </c>
      <c r="AH359" s="194">
        <f t="shared" si="1165"/>
        <v>0</v>
      </c>
      <c r="AI359" s="256" t="e">
        <f t="shared" si="1167"/>
        <v>#DIV/0!</v>
      </c>
      <c r="AJ359" s="259">
        <v>0</v>
      </c>
      <c r="AK359" s="259">
        <v>0</v>
      </c>
      <c r="AL359" s="259">
        <v>0</v>
      </c>
      <c r="AM359" s="259">
        <v>0</v>
      </c>
      <c r="AN359" s="259">
        <v>0</v>
      </c>
      <c r="AO359" s="259">
        <v>0</v>
      </c>
      <c r="AP359" s="259">
        <v>0</v>
      </c>
      <c r="AQ359" s="259">
        <v>0</v>
      </c>
      <c r="AR359" s="259">
        <v>0</v>
      </c>
      <c r="AS359" s="259">
        <v>0</v>
      </c>
      <c r="AT359" s="259">
        <v>0</v>
      </c>
      <c r="AU359" s="282">
        <v>0</v>
      </c>
      <c r="AW359" s="194">
        <f t="shared" si="1166"/>
        <v>0</v>
      </c>
      <c r="AX359" s="256" t="e">
        <f t="shared" si="1168"/>
        <v>#DIV/0!</v>
      </c>
      <c r="AY359" s="259">
        <v>0</v>
      </c>
      <c r="AZ359" s="259">
        <v>0</v>
      </c>
      <c r="BA359" s="259">
        <v>0</v>
      </c>
      <c r="BB359" s="259">
        <v>0</v>
      </c>
      <c r="BC359" s="259">
        <v>0</v>
      </c>
      <c r="BD359" s="259">
        <v>0</v>
      </c>
      <c r="BE359" s="259">
        <v>0</v>
      </c>
      <c r="BF359" s="259">
        <v>0</v>
      </c>
      <c r="BG359" s="259">
        <v>0</v>
      </c>
      <c r="BH359" s="259">
        <v>0</v>
      </c>
      <c r="BI359" s="259">
        <v>0</v>
      </c>
      <c r="BJ359" s="282">
        <v>0</v>
      </c>
    </row>
    <row r="360" spans="1:62">
      <c r="A360" s="311"/>
      <c r="B360" s="311"/>
      <c r="C360" s="312" t="s">
        <v>46</v>
      </c>
      <c r="D360" s="313">
        <f t="shared" si="1169"/>
        <v>0</v>
      </c>
      <c r="E360" s="345" t="e">
        <f t="shared" si="1170"/>
        <v>#DIV/0!</v>
      </c>
      <c r="F360" s="313">
        <f t="shared" si="1296"/>
        <v>0</v>
      </c>
      <c r="G360" s="313">
        <f t="shared" si="1297"/>
        <v>0</v>
      </c>
      <c r="H360" s="313">
        <f t="shared" si="1298"/>
        <v>0</v>
      </c>
      <c r="I360" s="313">
        <f t="shared" si="1299"/>
        <v>0</v>
      </c>
      <c r="J360" s="313">
        <f>$Y$360+$AN$360+$BC$360</f>
        <v>0</v>
      </c>
      <c r="K360" s="313">
        <f>$Z$360+$AO$360+$BD$360</f>
        <v>0</v>
      </c>
      <c r="L360" s="313">
        <f>$AA$360+$AP$360+$BE$360</f>
        <v>0</v>
      </c>
      <c r="M360" s="313">
        <f t="shared" si="1300"/>
        <v>0</v>
      </c>
      <c r="N360" s="313">
        <f t="shared" si="1301"/>
        <v>0</v>
      </c>
      <c r="O360" s="313">
        <f t="shared" si="1302"/>
        <v>0</v>
      </c>
      <c r="P360" s="313">
        <f t="shared" si="1303"/>
        <v>0</v>
      </c>
      <c r="Q360" s="367">
        <f t="shared" si="1304"/>
        <v>0</v>
      </c>
      <c r="S360" s="313">
        <f t="shared" si="1171"/>
        <v>0</v>
      </c>
      <c r="T360" s="345" t="e">
        <f t="shared" si="1172"/>
        <v>#DIV/0!</v>
      </c>
      <c r="U360" s="313">
        <v>0</v>
      </c>
      <c r="V360" s="313">
        <v>0</v>
      </c>
      <c r="W360" s="313">
        <v>0</v>
      </c>
      <c r="X360" s="313">
        <v>0</v>
      </c>
      <c r="Y360" s="313">
        <v>0</v>
      </c>
      <c r="Z360" s="313">
        <v>0</v>
      </c>
      <c r="AA360" s="313">
        <v>0</v>
      </c>
      <c r="AB360" s="313">
        <v>0</v>
      </c>
      <c r="AC360" s="313">
        <v>0</v>
      </c>
      <c r="AD360" s="313">
        <v>0</v>
      </c>
      <c r="AE360" s="313">
        <v>0</v>
      </c>
      <c r="AF360" s="367">
        <v>0</v>
      </c>
      <c r="AH360" s="313">
        <f t="shared" si="1165"/>
        <v>0</v>
      </c>
      <c r="AI360" s="345" t="e">
        <f t="shared" si="1167"/>
        <v>#DIV/0!</v>
      </c>
      <c r="AJ360" s="313">
        <v>0</v>
      </c>
      <c r="AK360" s="313">
        <v>0</v>
      </c>
      <c r="AL360" s="313">
        <v>0</v>
      </c>
      <c r="AM360" s="313">
        <v>0</v>
      </c>
      <c r="AN360" s="313">
        <v>0</v>
      </c>
      <c r="AO360" s="313">
        <v>0</v>
      </c>
      <c r="AP360" s="313">
        <v>0</v>
      </c>
      <c r="AQ360" s="313">
        <v>0</v>
      </c>
      <c r="AR360" s="313">
        <v>0</v>
      </c>
      <c r="AS360" s="313">
        <v>0</v>
      </c>
      <c r="AT360" s="313">
        <v>0</v>
      </c>
      <c r="AU360" s="367">
        <v>0</v>
      </c>
      <c r="AW360" s="313">
        <f t="shared" si="1166"/>
        <v>0</v>
      </c>
      <c r="AX360" s="345" t="e">
        <f t="shared" si="1168"/>
        <v>#DIV/0!</v>
      </c>
      <c r="AY360" s="313">
        <v>0</v>
      </c>
      <c r="AZ360" s="313">
        <v>0</v>
      </c>
      <c r="BA360" s="313">
        <v>0</v>
      </c>
      <c r="BB360" s="313">
        <v>0</v>
      </c>
      <c r="BC360" s="313">
        <v>0</v>
      </c>
      <c r="BD360" s="313">
        <v>0</v>
      </c>
      <c r="BE360" s="313">
        <v>0</v>
      </c>
      <c r="BF360" s="313">
        <v>0</v>
      </c>
      <c r="BG360" s="313">
        <v>0</v>
      </c>
      <c r="BH360" s="313">
        <v>0</v>
      </c>
      <c r="BI360" s="313">
        <v>0</v>
      </c>
      <c r="BJ360" s="367">
        <v>0</v>
      </c>
    </row>
    <row r="361" spans="1:62">
      <c r="A361" s="341"/>
      <c r="B361" s="341"/>
      <c r="C361" s="309" t="s">
        <v>76</v>
      </c>
      <c r="D361" s="310">
        <f t="shared" si="1169"/>
        <v>0</v>
      </c>
      <c r="E361" s="344" t="e">
        <f t="shared" si="1170"/>
        <v>#DIV/0!</v>
      </c>
      <c r="F361" s="310">
        <f t="shared" ref="F361:Q361" si="1305">SUM(F350:F360)</f>
        <v>0</v>
      </c>
      <c r="G361" s="310">
        <f t="shared" si="1305"/>
        <v>0</v>
      </c>
      <c r="H361" s="310">
        <f t="shared" si="1305"/>
        <v>0</v>
      </c>
      <c r="I361" s="310">
        <f t="shared" si="1305"/>
        <v>0</v>
      </c>
      <c r="J361" s="310">
        <f t="shared" si="1305"/>
        <v>0</v>
      </c>
      <c r="K361" s="310">
        <f t="shared" si="1305"/>
        <v>0</v>
      </c>
      <c r="L361" s="310">
        <f t="shared" si="1305"/>
        <v>0</v>
      </c>
      <c r="M361" s="310">
        <f t="shared" si="1305"/>
        <v>0</v>
      </c>
      <c r="N361" s="310">
        <f t="shared" si="1305"/>
        <v>0</v>
      </c>
      <c r="O361" s="310">
        <f t="shared" si="1305"/>
        <v>0</v>
      </c>
      <c r="P361" s="310">
        <f t="shared" si="1305"/>
        <v>0</v>
      </c>
      <c r="Q361" s="364">
        <f t="shared" si="1305"/>
        <v>0</v>
      </c>
      <c r="S361" s="310">
        <f t="shared" si="1171"/>
        <v>0</v>
      </c>
      <c r="T361" s="344" t="e">
        <f t="shared" si="1172"/>
        <v>#DIV/0!</v>
      </c>
      <c r="U361" s="310">
        <f>SUM(U350:U360)</f>
        <v>0</v>
      </c>
      <c r="V361" s="310">
        <f t="shared" ref="V361:AF361" si="1306">SUM(V350:V360)</f>
        <v>0</v>
      </c>
      <c r="W361" s="310">
        <f t="shared" si="1306"/>
        <v>0</v>
      </c>
      <c r="X361" s="310">
        <f t="shared" si="1306"/>
        <v>0</v>
      </c>
      <c r="Y361" s="310">
        <f>SUM($Y$350:$Y$360)</f>
        <v>0</v>
      </c>
      <c r="Z361" s="310">
        <f>SUM($Z$350:$Z$360)</f>
        <v>0</v>
      </c>
      <c r="AA361" s="310">
        <f t="shared" si="1306"/>
        <v>0</v>
      </c>
      <c r="AB361" s="310">
        <f t="shared" si="1306"/>
        <v>0</v>
      </c>
      <c r="AC361" s="310">
        <f t="shared" si="1306"/>
        <v>0</v>
      </c>
      <c r="AD361" s="310">
        <f t="shared" si="1306"/>
        <v>0</v>
      </c>
      <c r="AE361" s="310">
        <f t="shared" si="1306"/>
        <v>0</v>
      </c>
      <c r="AF361" s="364">
        <f t="shared" si="1306"/>
        <v>0</v>
      </c>
      <c r="AH361" s="310">
        <f t="shared" si="1165"/>
        <v>0</v>
      </c>
      <c r="AI361" s="344" t="e">
        <f t="shared" si="1167"/>
        <v>#DIV/0!</v>
      </c>
      <c r="AJ361" s="310">
        <f>SUM(AJ350:AJ360)</f>
        <v>0</v>
      </c>
      <c r="AK361" s="310">
        <f t="shared" ref="AK361" si="1307">SUM(AK350:AK360)</f>
        <v>0</v>
      </c>
      <c r="AL361" s="310">
        <f t="shared" ref="AL361" si="1308">SUM(AL350:AL360)</f>
        <v>0</v>
      </c>
      <c r="AM361" s="310">
        <f t="shared" ref="AM361" si="1309">SUM(AM350:AM360)</f>
        <v>0</v>
      </c>
      <c r="AN361" s="310">
        <f t="shared" ref="AN361" si="1310">SUM(AN350:AN360)</f>
        <v>0</v>
      </c>
      <c r="AO361" s="310">
        <f t="shared" ref="AO361" si="1311">SUM(AO350:AO360)</f>
        <v>0</v>
      </c>
      <c r="AP361" s="310">
        <f t="shared" ref="AP361" si="1312">SUM(AP350:AP360)</f>
        <v>0</v>
      </c>
      <c r="AQ361" s="310">
        <f t="shared" ref="AQ361" si="1313">SUM(AQ350:AQ360)</f>
        <v>0</v>
      </c>
      <c r="AR361" s="310">
        <f t="shared" ref="AR361" si="1314">SUM(AR350:AR360)</f>
        <v>0</v>
      </c>
      <c r="AS361" s="310">
        <f t="shared" ref="AS361" si="1315">SUM(AS350:AS360)</f>
        <v>0</v>
      </c>
      <c r="AT361" s="310">
        <f t="shared" ref="AT361" si="1316">SUM(AT350:AT360)</f>
        <v>0</v>
      </c>
      <c r="AU361" s="364">
        <f t="shared" ref="AU361" si="1317">SUM(AU350:AU360)</f>
        <v>0</v>
      </c>
      <c r="AW361" s="310">
        <f t="shared" si="1166"/>
        <v>0</v>
      </c>
      <c r="AX361" s="344" t="e">
        <f t="shared" si="1168"/>
        <v>#DIV/0!</v>
      </c>
      <c r="AY361" s="310">
        <f>SUM(AY350:AY360)</f>
        <v>0</v>
      </c>
      <c r="AZ361" s="310">
        <f t="shared" ref="AZ361" si="1318">SUM(AZ350:AZ360)</f>
        <v>0</v>
      </c>
      <c r="BA361" s="310">
        <f t="shared" ref="BA361" si="1319">SUM(BA350:BA360)</f>
        <v>0</v>
      </c>
      <c r="BB361" s="310">
        <f t="shared" ref="BB361" si="1320">SUM(BB350:BB360)</f>
        <v>0</v>
      </c>
      <c r="BC361" s="310">
        <f t="shared" ref="BC361" si="1321">SUM(BC350:BC360)</f>
        <v>0</v>
      </c>
      <c r="BD361" s="310">
        <f t="shared" ref="BD361" si="1322">SUM(BD350:BD360)</f>
        <v>0</v>
      </c>
      <c r="BE361" s="310">
        <f t="shared" ref="BE361" si="1323">SUM(BE350:BE360)</f>
        <v>0</v>
      </c>
      <c r="BF361" s="310">
        <f t="shared" ref="BF361" si="1324">SUM(BF350:BF360)</f>
        <v>0</v>
      </c>
      <c r="BG361" s="310">
        <f t="shared" ref="BG361" si="1325">SUM(BG350:BG360)</f>
        <v>0</v>
      </c>
      <c r="BH361" s="310">
        <f t="shared" ref="BH361" si="1326">SUM(BH350:BH360)</f>
        <v>0</v>
      </c>
      <c r="BI361" s="310">
        <f t="shared" ref="BI361" si="1327">SUM(BI350:BI360)</f>
        <v>0</v>
      </c>
      <c r="BJ361" s="364">
        <f t="shared" ref="BJ361" si="1328">SUM(BJ350:BJ360)</f>
        <v>0</v>
      </c>
    </row>
    <row r="362" spans="1:62">
      <c r="A362" s="211">
        <v>6335</v>
      </c>
      <c r="B362" s="211">
        <v>6335010101</v>
      </c>
      <c r="C362" s="212" t="s">
        <v>508</v>
      </c>
      <c r="D362" s="213">
        <f t="shared" si="1169"/>
        <v>0</v>
      </c>
      <c r="E362" s="266" t="e">
        <f t="shared" si="1170"/>
        <v>#DIV/0!</v>
      </c>
      <c r="F362" s="267">
        <f t="shared" ref="F362:F367" si="1329">U362+AJ362+AY362</f>
        <v>0</v>
      </c>
      <c r="G362" s="267">
        <f t="shared" ref="G362:G367" si="1330">V362+AK362+AZ362</f>
        <v>0</v>
      </c>
      <c r="H362" s="267">
        <f t="shared" ref="H362:H367" si="1331">W362+AL362+BA362</f>
        <v>0</v>
      </c>
      <c r="I362" s="267">
        <f t="shared" ref="I362:I367" si="1332">X362+AM362+BB362</f>
        <v>0</v>
      </c>
      <c r="J362" s="267">
        <f>$Y$362+$AN$362+$BC$362</f>
        <v>0</v>
      </c>
      <c r="K362" s="267">
        <f>$Z$362+$AO$362+$BD$362</f>
        <v>0</v>
      </c>
      <c r="L362" s="267">
        <f>$AA$362+$AP$362+$BE$362</f>
        <v>0</v>
      </c>
      <c r="M362" s="267">
        <f t="shared" ref="M362:M367" si="1333">AB362+AQ362+BF362</f>
        <v>0</v>
      </c>
      <c r="N362" s="267">
        <f t="shared" ref="N362:N367" si="1334">AC362+AR362+BG362</f>
        <v>0</v>
      </c>
      <c r="O362" s="267">
        <f t="shared" ref="O362:O367" si="1335">AD362+AS362+BH362</f>
        <v>0</v>
      </c>
      <c r="P362" s="267">
        <f t="shared" ref="P362:P367" si="1336">AE362+AT362+BI362</f>
        <v>0</v>
      </c>
      <c r="Q362" s="287">
        <f t="shared" ref="Q362:Q367" si="1337">AF362+AU362+BJ362</f>
        <v>0</v>
      </c>
      <c r="S362" s="213">
        <f t="shared" si="1171"/>
        <v>0</v>
      </c>
      <c r="T362" s="266" t="e">
        <f t="shared" si="1172"/>
        <v>#DIV/0!</v>
      </c>
      <c r="U362" s="267">
        <v>0</v>
      </c>
      <c r="V362" s="267">
        <v>0</v>
      </c>
      <c r="W362" s="267">
        <v>0</v>
      </c>
      <c r="X362" s="267">
        <v>0</v>
      </c>
      <c r="Y362" s="267">
        <v>0</v>
      </c>
      <c r="Z362" s="267">
        <v>0</v>
      </c>
      <c r="AA362" s="267">
        <v>0</v>
      </c>
      <c r="AB362" s="267">
        <v>0</v>
      </c>
      <c r="AC362" s="267">
        <v>0</v>
      </c>
      <c r="AD362" s="267">
        <v>0</v>
      </c>
      <c r="AE362" s="267">
        <v>0</v>
      </c>
      <c r="AF362" s="287">
        <v>0</v>
      </c>
      <c r="AH362" s="213">
        <f t="shared" si="1165"/>
        <v>0</v>
      </c>
      <c r="AI362" s="266" t="e">
        <f t="shared" si="1167"/>
        <v>#DIV/0!</v>
      </c>
      <c r="AJ362" s="267">
        <v>0</v>
      </c>
      <c r="AK362" s="267">
        <v>0</v>
      </c>
      <c r="AL362" s="267">
        <v>0</v>
      </c>
      <c r="AM362" s="267">
        <v>0</v>
      </c>
      <c r="AN362" s="267">
        <v>0</v>
      </c>
      <c r="AO362" s="267">
        <v>0</v>
      </c>
      <c r="AP362" s="267">
        <v>0</v>
      </c>
      <c r="AQ362" s="267">
        <v>0</v>
      </c>
      <c r="AR362" s="267">
        <v>0</v>
      </c>
      <c r="AS362" s="267">
        <v>0</v>
      </c>
      <c r="AT362" s="267">
        <v>0</v>
      </c>
      <c r="AU362" s="287">
        <v>0</v>
      </c>
      <c r="AW362" s="213">
        <f t="shared" si="1166"/>
        <v>0</v>
      </c>
      <c r="AX362" s="266" t="e">
        <f t="shared" si="1168"/>
        <v>#DIV/0!</v>
      </c>
      <c r="AY362" s="267">
        <v>0</v>
      </c>
      <c r="AZ362" s="267">
        <v>0</v>
      </c>
      <c r="BA362" s="267">
        <v>0</v>
      </c>
      <c r="BB362" s="267">
        <v>0</v>
      </c>
      <c r="BC362" s="267">
        <v>0</v>
      </c>
      <c r="BD362" s="267">
        <v>0</v>
      </c>
      <c r="BE362" s="267">
        <v>0</v>
      </c>
      <c r="BF362" s="267">
        <v>0</v>
      </c>
      <c r="BG362" s="267">
        <v>0</v>
      </c>
      <c r="BH362" s="267">
        <v>0</v>
      </c>
      <c r="BI362" s="267">
        <v>0</v>
      </c>
      <c r="BJ362" s="287">
        <v>0</v>
      </c>
    </row>
    <row r="363" spans="1:62">
      <c r="A363" s="207">
        <v>6335</v>
      </c>
      <c r="B363" s="207" t="s">
        <v>509</v>
      </c>
      <c r="C363" s="199" t="s">
        <v>510</v>
      </c>
      <c r="D363" s="194">
        <f t="shared" si="1169"/>
        <v>0</v>
      </c>
      <c r="E363" s="256" t="e">
        <f t="shared" si="1170"/>
        <v>#DIV/0!</v>
      </c>
      <c r="F363" s="259">
        <f t="shared" si="1329"/>
        <v>0</v>
      </c>
      <c r="G363" s="259">
        <f t="shared" si="1330"/>
        <v>0</v>
      </c>
      <c r="H363" s="259">
        <f t="shared" si="1331"/>
        <v>0</v>
      </c>
      <c r="I363" s="259">
        <f t="shared" si="1332"/>
        <v>0</v>
      </c>
      <c r="J363" s="259">
        <f>$Y$363+$AN$363+$BC$363</f>
        <v>0</v>
      </c>
      <c r="K363" s="259">
        <f>$Z$363+$AO$363+$BD$363</f>
        <v>0</v>
      </c>
      <c r="L363" s="259">
        <f>$AA$363+$AP$363+$BE$363</f>
        <v>0</v>
      </c>
      <c r="M363" s="259">
        <f t="shared" si="1333"/>
        <v>0</v>
      </c>
      <c r="N363" s="259">
        <f t="shared" si="1334"/>
        <v>0</v>
      </c>
      <c r="O363" s="259">
        <f t="shared" si="1335"/>
        <v>0</v>
      </c>
      <c r="P363" s="259">
        <f t="shared" si="1336"/>
        <v>0</v>
      </c>
      <c r="Q363" s="282">
        <f t="shared" si="1337"/>
        <v>0</v>
      </c>
      <c r="S363" s="194">
        <f t="shared" si="1171"/>
        <v>0</v>
      </c>
      <c r="T363" s="256" t="e">
        <f t="shared" si="1172"/>
        <v>#DIV/0!</v>
      </c>
      <c r="U363" s="259">
        <v>0</v>
      </c>
      <c r="V363" s="259">
        <v>0</v>
      </c>
      <c r="W363" s="259">
        <v>0</v>
      </c>
      <c r="X363" s="259">
        <v>0</v>
      </c>
      <c r="Y363" s="259">
        <v>0</v>
      </c>
      <c r="Z363" s="259">
        <v>0</v>
      </c>
      <c r="AA363" s="259">
        <v>0</v>
      </c>
      <c r="AB363" s="259">
        <v>0</v>
      </c>
      <c r="AC363" s="259">
        <v>0</v>
      </c>
      <c r="AD363" s="259">
        <v>0</v>
      </c>
      <c r="AE363" s="259">
        <v>0</v>
      </c>
      <c r="AF363" s="282">
        <v>0</v>
      </c>
      <c r="AH363" s="194">
        <f t="shared" si="1165"/>
        <v>0</v>
      </c>
      <c r="AI363" s="256" t="e">
        <f t="shared" si="1167"/>
        <v>#DIV/0!</v>
      </c>
      <c r="AJ363" s="259">
        <v>0</v>
      </c>
      <c r="AK363" s="259">
        <v>0</v>
      </c>
      <c r="AL363" s="259">
        <v>0</v>
      </c>
      <c r="AM363" s="259">
        <v>0</v>
      </c>
      <c r="AN363" s="259">
        <v>0</v>
      </c>
      <c r="AO363" s="259">
        <v>0</v>
      </c>
      <c r="AP363" s="259">
        <v>0</v>
      </c>
      <c r="AQ363" s="259">
        <v>0</v>
      </c>
      <c r="AR363" s="259">
        <v>0</v>
      </c>
      <c r="AS363" s="259">
        <v>0</v>
      </c>
      <c r="AT363" s="259">
        <v>0</v>
      </c>
      <c r="AU363" s="282">
        <v>0</v>
      </c>
      <c r="AW363" s="194">
        <f t="shared" si="1166"/>
        <v>0</v>
      </c>
      <c r="AX363" s="256" t="e">
        <f t="shared" si="1168"/>
        <v>#DIV/0!</v>
      </c>
      <c r="AY363" s="259">
        <v>0</v>
      </c>
      <c r="AZ363" s="259">
        <v>0</v>
      </c>
      <c r="BA363" s="259">
        <v>0</v>
      </c>
      <c r="BB363" s="259">
        <v>0</v>
      </c>
      <c r="BC363" s="259">
        <v>0</v>
      </c>
      <c r="BD363" s="259">
        <v>0</v>
      </c>
      <c r="BE363" s="259">
        <v>0</v>
      </c>
      <c r="BF363" s="259">
        <v>0</v>
      </c>
      <c r="BG363" s="259">
        <v>0</v>
      </c>
      <c r="BH363" s="259">
        <v>0</v>
      </c>
      <c r="BI363" s="259">
        <v>0</v>
      </c>
      <c r="BJ363" s="282">
        <v>0</v>
      </c>
    </row>
    <row r="364" spans="1:62">
      <c r="A364" s="207">
        <v>6335</v>
      </c>
      <c r="B364" s="207">
        <v>6335030101</v>
      </c>
      <c r="C364" s="199" t="s">
        <v>511</v>
      </c>
      <c r="D364" s="194">
        <f t="shared" si="1169"/>
        <v>0</v>
      </c>
      <c r="E364" s="256" t="e">
        <f t="shared" si="1170"/>
        <v>#DIV/0!</v>
      </c>
      <c r="F364" s="259">
        <f t="shared" si="1329"/>
        <v>0</v>
      </c>
      <c r="G364" s="259">
        <f t="shared" si="1330"/>
        <v>0</v>
      </c>
      <c r="H364" s="259">
        <f t="shared" si="1331"/>
        <v>0</v>
      </c>
      <c r="I364" s="259">
        <f t="shared" si="1332"/>
        <v>0</v>
      </c>
      <c r="J364" s="259">
        <f>$Y$364+$AN$364+$BC$364</f>
        <v>0</v>
      </c>
      <c r="K364" s="259">
        <f>$Z$364+$AO$364+$BD$364</f>
        <v>0</v>
      </c>
      <c r="L364" s="259">
        <f>$AA$364+$AP$364+$BE$364</f>
        <v>0</v>
      </c>
      <c r="M364" s="259">
        <f t="shared" si="1333"/>
        <v>0</v>
      </c>
      <c r="N364" s="259">
        <f t="shared" si="1334"/>
        <v>0</v>
      </c>
      <c r="O364" s="259">
        <f t="shared" si="1335"/>
        <v>0</v>
      </c>
      <c r="P364" s="259">
        <f t="shared" si="1336"/>
        <v>0</v>
      </c>
      <c r="Q364" s="282">
        <f t="shared" si="1337"/>
        <v>0</v>
      </c>
      <c r="S364" s="194">
        <f t="shared" si="1171"/>
        <v>0</v>
      </c>
      <c r="T364" s="256" t="e">
        <f t="shared" si="1172"/>
        <v>#DIV/0!</v>
      </c>
      <c r="U364" s="259">
        <v>0</v>
      </c>
      <c r="V364" s="259">
        <v>0</v>
      </c>
      <c r="W364" s="259">
        <v>0</v>
      </c>
      <c r="X364" s="259">
        <v>0</v>
      </c>
      <c r="Y364" s="259">
        <v>0</v>
      </c>
      <c r="Z364" s="259">
        <v>0</v>
      </c>
      <c r="AA364" s="259">
        <v>0</v>
      </c>
      <c r="AB364" s="259">
        <v>0</v>
      </c>
      <c r="AC364" s="259">
        <v>0</v>
      </c>
      <c r="AD364" s="259">
        <v>0</v>
      </c>
      <c r="AE364" s="259">
        <v>0</v>
      </c>
      <c r="AF364" s="282">
        <v>0</v>
      </c>
      <c r="AH364" s="194">
        <f t="shared" si="1165"/>
        <v>0</v>
      </c>
      <c r="AI364" s="256" t="e">
        <f t="shared" si="1167"/>
        <v>#DIV/0!</v>
      </c>
      <c r="AJ364" s="259">
        <v>0</v>
      </c>
      <c r="AK364" s="259">
        <v>0</v>
      </c>
      <c r="AL364" s="259">
        <v>0</v>
      </c>
      <c r="AM364" s="259">
        <v>0</v>
      </c>
      <c r="AN364" s="259">
        <v>0</v>
      </c>
      <c r="AO364" s="259">
        <v>0</v>
      </c>
      <c r="AP364" s="259">
        <v>0</v>
      </c>
      <c r="AQ364" s="259">
        <v>0</v>
      </c>
      <c r="AR364" s="259">
        <v>0</v>
      </c>
      <c r="AS364" s="259">
        <v>0</v>
      </c>
      <c r="AT364" s="259">
        <v>0</v>
      </c>
      <c r="AU364" s="282">
        <v>0</v>
      </c>
      <c r="AW364" s="194">
        <f t="shared" si="1166"/>
        <v>0</v>
      </c>
      <c r="AX364" s="256" t="e">
        <f t="shared" si="1168"/>
        <v>#DIV/0!</v>
      </c>
      <c r="AY364" s="259">
        <v>0</v>
      </c>
      <c r="AZ364" s="259">
        <v>0</v>
      </c>
      <c r="BA364" s="259">
        <v>0</v>
      </c>
      <c r="BB364" s="259">
        <v>0</v>
      </c>
      <c r="BC364" s="259">
        <v>0</v>
      </c>
      <c r="BD364" s="259">
        <v>0</v>
      </c>
      <c r="BE364" s="259">
        <v>0</v>
      </c>
      <c r="BF364" s="259">
        <v>0</v>
      </c>
      <c r="BG364" s="259">
        <v>0</v>
      </c>
      <c r="BH364" s="259">
        <v>0</v>
      </c>
      <c r="BI364" s="259">
        <v>0</v>
      </c>
      <c r="BJ364" s="282">
        <v>0</v>
      </c>
    </row>
    <row r="365" spans="1:62">
      <c r="A365" s="207">
        <v>6335</v>
      </c>
      <c r="B365" s="207" t="s">
        <v>512</v>
      </c>
      <c r="C365" s="199" t="s">
        <v>513</v>
      </c>
      <c r="D365" s="194">
        <f t="shared" si="1169"/>
        <v>0</v>
      </c>
      <c r="E365" s="256" t="e">
        <f t="shared" si="1170"/>
        <v>#DIV/0!</v>
      </c>
      <c r="F365" s="259">
        <f t="shared" si="1329"/>
        <v>0</v>
      </c>
      <c r="G365" s="259">
        <f t="shared" si="1330"/>
        <v>0</v>
      </c>
      <c r="H365" s="259">
        <f t="shared" si="1331"/>
        <v>0</v>
      </c>
      <c r="I365" s="259">
        <f t="shared" si="1332"/>
        <v>0</v>
      </c>
      <c r="J365" s="259">
        <f>$Y$365+$AN$365+$BC$365</f>
        <v>0</v>
      </c>
      <c r="K365" s="259">
        <f>$Z$365+$AO$365+$BD$365</f>
        <v>0</v>
      </c>
      <c r="L365" s="259">
        <f>$AA$365+$AP$365+$BE$365</f>
        <v>0</v>
      </c>
      <c r="M365" s="259">
        <f t="shared" si="1333"/>
        <v>0</v>
      </c>
      <c r="N365" s="259">
        <f t="shared" si="1334"/>
        <v>0</v>
      </c>
      <c r="O365" s="259">
        <f t="shared" si="1335"/>
        <v>0</v>
      </c>
      <c r="P365" s="259">
        <f t="shared" si="1336"/>
        <v>0</v>
      </c>
      <c r="Q365" s="282">
        <f t="shared" si="1337"/>
        <v>0</v>
      </c>
      <c r="S365" s="194">
        <f t="shared" si="1171"/>
        <v>0</v>
      </c>
      <c r="T365" s="256" t="e">
        <f t="shared" si="1172"/>
        <v>#DIV/0!</v>
      </c>
      <c r="U365" s="259">
        <v>0</v>
      </c>
      <c r="V365" s="259">
        <v>0</v>
      </c>
      <c r="W365" s="259">
        <v>0</v>
      </c>
      <c r="X365" s="259">
        <v>0</v>
      </c>
      <c r="Y365" s="259">
        <v>0</v>
      </c>
      <c r="Z365" s="259">
        <v>0</v>
      </c>
      <c r="AA365" s="259">
        <v>0</v>
      </c>
      <c r="AB365" s="259">
        <v>0</v>
      </c>
      <c r="AC365" s="259">
        <v>0</v>
      </c>
      <c r="AD365" s="259">
        <v>0</v>
      </c>
      <c r="AE365" s="259">
        <v>0</v>
      </c>
      <c r="AF365" s="282">
        <v>0</v>
      </c>
      <c r="AH365" s="194">
        <f t="shared" si="1165"/>
        <v>0</v>
      </c>
      <c r="AI365" s="256" t="e">
        <f t="shared" si="1167"/>
        <v>#DIV/0!</v>
      </c>
      <c r="AJ365" s="259">
        <v>0</v>
      </c>
      <c r="AK365" s="259">
        <v>0</v>
      </c>
      <c r="AL365" s="259">
        <v>0</v>
      </c>
      <c r="AM365" s="259">
        <v>0</v>
      </c>
      <c r="AN365" s="259">
        <v>0</v>
      </c>
      <c r="AO365" s="259">
        <v>0</v>
      </c>
      <c r="AP365" s="259">
        <v>0</v>
      </c>
      <c r="AQ365" s="259">
        <v>0</v>
      </c>
      <c r="AR365" s="259">
        <v>0</v>
      </c>
      <c r="AS365" s="259">
        <v>0</v>
      </c>
      <c r="AT365" s="259">
        <v>0</v>
      </c>
      <c r="AU365" s="282">
        <v>0</v>
      </c>
      <c r="AW365" s="194">
        <f t="shared" si="1166"/>
        <v>0</v>
      </c>
      <c r="AX365" s="256" t="e">
        <f t="shared" si="1168"/>
        <v>#DIV/0!</v>
      </c>
      <c r="AY365" s="259">
        <v>0</v>
      </c>
      <c r="AZ365" s="259">
        <v>0</v>
      </c>
      <c r="BA365" s="259">
        <v>0</v>
      </c>
      <c r="BB365" s="259">
        <v>0</v>
      </c>
      <c r="BC365" s="259">
        <v>0</v>
      </c>
      <c r="BD365" s="259">
        <v>0</v>
      </c>
      <c r="BE365" s="259">
        <v>0</v>
      </c>
      <c r="BF365" s="259">
        <v>0</v>
      </c>
      <c r="BG365" s="259">
        <v>0</v>
      </c>
      <c r="BH365" s="259">
        <v>0</v>
      </c>
      <c r="BI365" s="259">
        <v>0</v>
      </c>
      <c r="BJ365" s="282">
        <v>0</v>
      </c>
    </row>
    <row r="366" spans="1:62">
      <c r="A366" s="207">
        <v>6335</v>
      </c>
      <c r="B366" s="207">
        <v>6335990301</v>
      </c>
      <c r="C366" s="199" t="s">
        <v>514</v>
      </c>
      <c r="D366" s="194">
        <f t="shared" si="1169"/>
        <v>0</v>
      </c>
      <c r="E366" s="256" t="e">
        <f t="shared" si="1170"/>
        <v>#DIV/0!</v>
      </c>
      <c r="F366" s="259">
        <f t="shared" si="1329"/>
        <v>0</v>
      </c>
      <c r="G366" s="259">
        <f t="shared" si="1330"/>
        <v>0</v>
      </c>
      <c r="H366" s="259">
        <f t="shared" si="1331"/>
        <v>0</v>
      </c>
      <c r="I366" s="259">
        <f t="shared" si="1332"/>
        <v>0</v>
      </c>
      <c r="J366" s="259">
        <f>$Y$366+$AN$366+$BC$366</f>
        <v>0</v>
      </c>
      <c r="K366" s="259">
        <f>$Z$366+$AO$366+$BD$366</f>
        <v>0</v>
      </c>
      <c r="L366" s="259">
        <f>$AA$366+$AP$366+$BE$366</f>
        <v>0</v>
      </c>
      <c r="M366" s="259">
        <f t="shared" si="1333"/>
        <v>0</v>
      </c>
      <c r="N366" s="259">
        <f t="shared" si="1334"/>
        <v>0</v>
      </c>
      <c r="O366" s="259">
        <f t="shared" si="1335"/>
        <v>0</v>
      </c>
      <c r="P366" s="259">
        <f t="shared" si="1336"/>
        <v>0</v>
      </c>
      <c r="Q366" s="282">
        <f t="shared" si="1337"/>
        <v>0</v>
      </c>
      <c r="S366" s="194">
        <f t="shared" si="1171"/>
        <v>0</v>
      </c>
      <c r="T366" s="256" t="e">
        <f t="shared" si="1172"/>
        <v>#DIV/0!</v>
      </c>
      <c r="U366" s="259">
        <v>0</v>
      </c>
      <c r="V366" s="259">
        <v>0</v>
      </c>
      <c r="W366" s="259">
        <v>0</v>
      </c>
      <c r="X366" s="259">
        <v>0</v>
      </c>
      <c r="Y366" s="259">
        <v>0</v>
      </c>
      <c r="Z366" s="259">
        <v>0</v>
      </c>
      <c r="AA366" s="259">
        <v>0</v>
      </c>
      <c r="AB366" s="259">
        <v>0</v>
      </c>
      <c r="AC366" s="259">
        <v>0</v>
      </c>
      <c r="AD366" s="259">
        <v>0</v>
      </c>
      <c r="AE366" s="259">
        <v>0</v>
      </c>
      <c r="AF366" s="282">
        <v>0</v>
      </c>
      <c r="AH366" s="194">
        <f t="shared" si="1165"/>
        <v>0</v>
      </c>
      <c r="AI366" s="256" t="e">
        <f t="shared" si="1167"/>
        <v>#DIV/0!</v>
      </c>
      <c r="AJ366" s="259">
        <v>0</v>
      </c>
      <c r="AK366" s="259">
        <v>0</v>
      </c>
      <c r="AL366" s="259">
        <v>0</v>
      </c>
      <c r="AM366" s="259">
        <v>0</v>
      </c>
      <c r="AN366" s="259">
        <v>0</v>
      </c>
      <c r="AO366" s="259">
        <v>0</v>
      </c>
      <c r="AP366" s="259">
        <v>0</v>
      </c>
      <c r="AQ366" s="259">
        <v>0</v>
      </c>
      <c r="AR366" s="259">
        <v>0</v>
      </c>
      <c r="AS366" s="259">
        <v>0</v>
      </c>
      <c r="AT366" s="259">
        <v>0</v>
      </c>
      <c r="AU366" s="282">
        <v>0</v>
      </c>
      <c r="AW366" s="194">
        <f t="shared" si="1166"/>
        <v>0</v>
      </c>
      <c r="AX366" s="256" t="e">
        <f t="shared" si="1168"/>
        <v>#DIV/0!</v>
      </c>
      <c r="AY366" s="259">
        <v>0</v>
      </c>
      <c r="AZ366" s="259">
        <v>0</v>
      </c>
      <c r="BA366" s="259">
        <v>0</v>
      </c>
      <c r="BB366" s="259">
        <v>0</v>
      </c>
      <c r="BC366" s="259">
        <v>0</v>
      </c>
      <c r="BD366" s="259">
        <v>0</v>
      </c>
      <c r="BE366" s="259">
        <v>0</v>
      </c>
      <c r="BF366" s="259">
        <v>0</v>
      </c>
      <c r="BG366" s="259">
        <v>0</v>
      </c>
      <c r="BH366" s="259">
        <v>0</v>
      </c>
      <c r="BI366" s="259">
        <v>0</v>
      </c>
      <c r="BJ366" s="282">
        <v>0</v>
      </c>
    </row>
    <row r="367" spans="1:62" ht="18.5">
      <c r="A367" s="311"/>
      <c r="B367" s="311"/>
      <c r="C367" s="312" t="s">
        <v>46</v>
      </c>
      <c r="D367" s="313">
        <f t="shared" si="1169"/>
        <v>0</v>
      </c>
      <c r="E367" s="345" t="e">
        <f t="shared" si="1170"/>
        <v>#DIV/0!</v>
      </c>
      <c r="F367" s="313">
        <f t="shared" si="1329"/>
        <v>0</v>
      </c>
      <c r="G367" s="313">
        <f t="shared" si="1330"/>
        <v>0</v>
      </c>
      <c r="H367" s="313">
        <f t="shared" si="1331"/>
        <v>0</v>
      </c>
      <c r="I367" s="313">
        <f t="shared" si="1332"/>
        <v>0</v>
      </c>
      <c r="J367" s="313">
        <f>$Y$367+$AN$367+$BC$367</f>
        <v>0</v>
      </c>
      <c r="K367" s="313">
        <f>$Z$367+$AO$367+$BD$367</f>
        <v>0</v>
      </c>
      <c r="L367" s="313">
        <f>$AA$367+$AP$367+$BE$367</f>
        <v>0</v>
      </c>
      <c r="M367" s="313">
        <f t="shared" si="1333"/>
        <v>0</v>
      </c>
      <c r="N367" s="313">
        <f t="shared" si="1334"/>
        <v>0</v>
      </c>
      <c r="O367" s="313">
        <f t="shared" si="1335"/>
        <v>0</v>
      </c>
      <c r="P367" s="313">
        <f t="shared" si="1336"/>
        <v>0</v>
      </c>
      <c r="Q367" s="367">
        <f t="shared" si="1337"/>
        <v>0</v>
      </c>
      <c r="S367" s="313">
        <f t="shared" si="1171"/>
        <v>0</v>
      </c>
      <c r="T367" s="345" t="e">
        <f t="shared" si="1172"/>
        <v>#DIV/0!</v>
      </c>
      <c r="U367" s="313">
        <v>0</v>
      </c>
      <c r="V367" s="313">
        <v>0</v>
      </c>
      <c r="W367" s="313">
        <v>0</v>
      </c>
      <c r="X367" s="313">
        <v>0</v>
      </c>
      <c r="Y367" s="313">
        <v>0</v>
      </c>
      <c r="Z367" s="313">
        <v>0</v>
      </c>
      <c r="AA367" s="313">
        <v>0</v>
      </c>
      <c r="AB367" s="313">
        <v>0</v>
      </c>
      <c r="AC367" s="313">
        <v>0</v>
      </c>
      <c r="AD367" s="313">
        <v>0</v>
      </c>
      <c r="AE367" s="313">
        <v>0</v>
      </c>
      <c r="AF367" s="367">
        <v>0</v>
      </c>
      <c r="AG367" s="300"/>
      <c r="AH367" s="313">
        <f t="shared" si="1165"/>
        <v>0</v>
      </c>
      <c r="AI367" s="345" t="e">
        <f t="shared" si="1167"/>
        <v>#DIV/0!</v>
      </c>
      <c r="AJ367" s="313">
        <v>0</v>
      </c>
      <c r="AK367" s="313">
        <v>0</v>
      </c>
      <c r="AL367" s="313">
        <v>0</v>
      </c>
      <c r="AM367" s="313">
        <v>0</v>
      </c>
      <c r="AN367" s="313">
        <v>0</v>
      </c>
      <c r="AO367" s="313">
        <v>0</v>
      </c>
      <c r="AP367" s="313">
        <v>0</v>
      </c>
      <c r="AQ367" s="313">
        <v>0</v>
      </c>
      <c r="AR367" s="313">
        <v>0</v>
      </c>
      <c r="AS367" s="313">
        <v>0</v>
      </c>
      <c r="AT367" s="313">
        <v>0</v>
      </c>
      <c r="AU367" s="367">
        <v>0</v>
      </c>
      <c r="AW367" s="313">
        <f t="shared" si="1166"/>
        <v>0</v>
      </c>
      <c r="AX367" s="345" t="e">
        <f t="shared" si="1168"/>
        <v>#DIV/0!</v>
      </c>
      <c r="AY367" s="313">
        <v>0</v>
      </c>
      <c r="AZ367" s="313">
        <v>0</v>
      </c>
      <c r="BA367" s="313">
        <v>0</v>
      </c>
      <c r="BB367" s="313">
        <v>0</v>
      </c>
      <c r="BC367" s="313">
        <v>0</v>
      </c>
      <c r="BD367" s="313">
        <v>0</v>
      </c>
      <c r="BE367" s="313">
        <v>0</v>
      </c>
      <c r="BF367" s="313">
        <v>0</v>
      </c>
      <c r="BG367" s="313">
        <v>0</v>
      </c>
      <c r="BH367" s="313">
        <v>0</v>
      </c>
      <c r="BI367" s="313">
        <v>0</v>
      </c>
      <c r="BJ367" s="367">
        <v>0</v>
      </c>
    </row>
    <row r="368" spans="1:62">
      <c r="A368" s="341"/>
      <c r="B368" s="341"/>
      <c r="C368" s="309" t="s">
        <v>76</v>
      </c>
      <c r="D368" s="310">
        <f t="shared" si="1169"/>
        <v>0</v>
      </c>
      <c r="E368" s="344" t="e">
        <f t="shared" si="1170"/>
        <v>#DIV/0!</v>
      </c>
      <c r="F368" s="310">
        <f t="shared" ref="F368:Q368" si="1338">SUM(F362:F367)</f>
        <v>0</v>
      </c>
      <c r="G368" s="310">
        <f t="shared" si="1338"/>
        <v>0</v>
      </c>
      <c r="H368" s="310">
        <f t="shared" si="1338"/>
        <v>0</v>
      </c>
      <c r="I368" s="310">
        <f t="shared" si="1338"/>
        <v>0</v>
      </c>
      <c r="J368" s="310">
        <f t="shared" si="1338"/>
        <v>0</v>
      </c>
      <c r="K368" s="310">
        <f t="shared" si="1338"/>
        <v>0</v>
      </c>
      <c r="L368" s="310">
        <f t="shared" si="1338"/>
        <v>0</v>
      </c>
      <c r="M368" s="310">
        <f t="shared" si="1338"/>
        <v>0</v>
      </c>
      <c r="N368" s="310">
        <f t="shared" si="1338"/>
        <v>0</v>
      </c>
      <c r="O368" s="310">
        <f t="shared" si="1338"/>
        <v>0</v>
      </c>
      <c r="P368" s="310">
        <f t="shared" si="1338"/>
        <v>0</v>
      </c>
      <c r="Q368" s="364">
        <f t="shared" si="1338"/>
        <v>0</v>
      </c>
      <c r="S368" s="310">
        <f t="shared" si="1171"/>
        <v>0</v>
      </c>
      <c r="T368" s="344" t="e">
        <f t="shared" si="1172"/>
        <v>#DIV/0!</v>
      </c>
      <c r="U368" s="310">
        <f>SUM(U362:U367)</f>
        <v>0</v>
      </c>
      <c r="V368" s="310">
        <f t="shared" ref="V368:AF368" si="1339">SUM(V362:V367)</f>
        <v>0</v>
      </c>
      <c r="W368" s="310">
        <f t="shared" si="1339"/>
        <v>0</v>
      </c>
      <c r="X368" s="310">
        <f t="shared" si="1339"/>
        <v>0</v>
      </c>
      <c r="Y368" s="310">
        <f>SUM($Y$362:$Y$367)</f>
        <v>0</v>
      </c>
      <c r="Z368" s="310">
        <f>SUM($Z$362:$Z$367)</f>
        <v>0</v>
      </c>
      <c r="AA368" s="310">
        <f t="shared" si="1339"/>
        <v>0</v>
      </c>
      <c r="AB368" s="310">
        <f t="shared" si="1339"/>
        <v>0</v>
      </c>
      <c r="AC368" s="310">
        <f t="shared" si="1339"/>
        <v>0</v>
      </c>
      <c r="AD368" s="310">
        <f t="shared" si="1339"/>
        <v>0</v>
      </c>
      <c r="AE368" s="310">
        <f t="shared" si="1339"/>
        <v>0</v>
      </c>
      <c r="AF368" s="364">
        <f t="shared" si="1339"/>
        <v>0</v>
      </c>
      <c r="AH368" s="310">
        <f t="shared" si="1165"/>
        <v>0</v>
      </c>
      <c r="AI368" s="344" t="e">
        <f t="shared" si="1167"/>
        <v>#DIV/0!</v>
      </c>
      <c r="AJ368" s="310">
        <f>SUM(AJ362:AJ367)</f>
        <v>0</v>
      </c>
      <c r="AK368" s="310">
        <f t="shared" ref="AK368" si="1340">SUM(AK362:AK367)</f>
        <v>0</v>
      </c>
      <c r="AL368" s="310">
        <f t="shared" ref="AL368" si="1341">SUM(AL362:AL367)</f>
        <v>0</v>
      </c>
      <c r="AM368" s="310">
        <f t="shared" ref="AM368" si="1342">SUM(AM362:AM367)</f>
        <v>0</v>
      </c>
      <c r="AN368" s="310">
        <f t="shared" ref="AN368" si="1343">SUM(AN362:AN367)</f>
        <v>0</v>
      </c>
      <c r="AO368" s="310">
        <f t="shared" ref="AO368" si="1344">SUM(AO362:AO367)</f>
        <v>0</v>
      </c>
      <c r="AP368" s="310">
        <f t="shared" ref="AP368" si="1345">SUM(AP362:AP367)</f>
        <v>0</v>
      </c>
      <c r="AQ368" s="310">
        <f t="shared" ref="AQ368" si="1346">SUM(AQ362:AQ367)</f>
        <v>0</v>
      </c>
      <c r="AR368" s="310">
        <f t="shared" ref="AR368" si="1347">SUM(AR362:AR367)</f>
        <v>0</v>
      </c>
      <c r="AS368" s="310">
        <f t="shared" ref="AS368" si="1348">SUM(AS362:AS367)</f>
        <v>0</v>
      </c>
      <c r="AT368" s="310">
        <f t="shared" ref="AT368" si="1349">SUM(AT362:AT367)</f>
        <v>0</v>
      </c>
      <c r="AU368" s="364">
        <f t="shared" ref="AU368" si="1350">SUM(AU362:AU367)</f>
        <v>0</v>
      </c>
      <c r="AW368" s="310">
        <f t="shared" si="1166"/>
        <v>0</v>
      </c>
      <c r="AX368" s="344" t="e">
        <f t="shared" si="1168"/>
        <v>#DIV/0!</v>
      </c>
      <c r="AY368" s="310">
        <f>SUM(AY362:AY367)</f>
        <v>0</v>
      </c>
      <c r="AZ368" s="310">
        <f t="shared" ref="AZ368" si="1351">SUM(AZ362:AZ367)</f>
        <v>0</v>
      </c>
      <c r="BA368" s="310">
        <f t="shared" ref="BA368" si="1352">SUM(BA362:BA367)</f>
        <v>0</v>
      </c>
      <c r="BB368" s="310">
        <f t="shared" ref="BB368" si="1353">SUM(BB362:BB367)</f>
        <v>0</v>
      </c>
      <c r="BC368" s="310">
        <f t="shared" ref="BC368" si="1354">SUM(BC362:BC367)</f>
        <v>0</v>
      </c>
      <c r="BD368" s="310">
        <f t="shared" ref="BD368" si="1355">SUM(BD362:BD367)</f>
        <v>0</v>
      </c>
      <c r="BE368" s="310">
        <f t="shared" ref="BE368" si="1356">SUM(BE362:BE367)</f>
        <v>0</v>
      </c>
      <c r="BF368" s="310">
        <f t="shared" ref="BF368" si="1357">SUM(BF362:BF367)</f>
        <v>0</v>
      </c>
      <c r="BG368" s="310">
        <f t="shared" ref="BG368" si="1358">SUM(BG362:BG367)</f>
        <v>0</v>
      </c>
      <c r="BH368" s="310">
        <f t="shared" ref="BH368" si="1359">SUM(BH362:BH367)</f>
        <v>0</v>
      </c>
      <c r="BI368" s="310">
        <f t="shared" ref="BI368" si="1360">SUM(BI362:BI367)</f>
        <v>0</v>
      </c>
      <c r="BJ368" s="364">
        <f t="shared" ref="BJ368" si="1361">SUM(BJ362:BJ367)</f>
        <v>0</v>
      </c>
    </row>
    <row r="369" spans="1:62">
      <c r="A369" s="207">
        <v>6336</v>
      </c>
      <c r="B369" s="207" t="s">
        <v>515</v>
      </c>
      <c r="C369" s="199" t="s">
        <v>516</v>
      </c>
      <c r="D369" s="194">
        <f t="shared" si="1169"/>
        <v>0</v>
      </c>
      <c r="E369" s="256" t="e">
        <f t="shared" si="1170"/>
        <v>#DIV/0!</v>
      </c>
      <c r="F369" s="259">
        <f t="shared" ref="F369:F374" si="1362">U369+AJ369+AY369</f>
        <v>0</v>
      </c>
      <c r="G369" s="259">
        <f t="shared" ref="G369:G374" si="1363">V369+AK369+AZ369</f>
        <v>0</v>
      </c>
      <c r="H369" s="259">
        <f t="shared" ref="H369:H374" si="1364">W369+AL369+BA369</f>
        <v>0</v>
      </c>
      <c r="I369" s="259">
        <f t="shared" ref="I369:I374" si="1365">X369+AM369+BB369</f>
        <v>0</v>
      </c>
      <c r="J369" s="259">
        <f>$Y$369+$AN$369+$BC$369</f>
        <v>0</v>
      </c>
      <c r="K369" s="259">
        <f>$Z$369+$AO$369+$BD$369</f>
        <v>0</v>
      </c>
      <c r="L369" s="259">
        <f>$AA$369+$AP$369+$BE$369</f>
        <v>0</v>
      </c>
      <c r="M369" s="259">
        <f t="shared" ref="M369:M374" si="1366">AB369+AQ369+BF369</f>
        <v>0</v>
      </c>
      <c r="N369" s="259">
        <f t="shared" ref="N369:N374" si="1367">AC369+AR369+BG369</f>
        <v>0</v>
      </c>
      <c r="O369" s="259">
        <f t="shared" ref="O369:O374" si="1368">AD369+AS369+BH369</f>
        <v>0</v>
      </c>
      <c r="P369" s="259">
        <f t="shared" ref="P369:P374" si="1369">AE369+AT369+BI369</f>
        <v>0</v>
      </c>
      <c r="Q369" s="282">
        <f t="shared" ref="Q369:Q374" si="1370">AF369+AU369+BJ369</f>
        <v>0</v>
      </c>
      <c r="S369" s="194">
        <f t="shared" si="1171"/>
        <v>0</v>
      </c>
      <c r="T369" s="256" t="e">
        <f t="shared" si="1172"/>
        <v>#DIV/0!</v>
      </c>
      <c r="U369" s="259">
        <v>0</v>
      </c>
      <c r="V369" s="259">
        <v>0</v>
      </c>
      <c r="W369" s="259">
        <v>0</v>
      </c>
      <c r="X369" s="259">
        <v>0</v>
      </c>
      <c r="Y369" s="259">
        <v>0</v>
      </c>
      <c r="Z369" s="259">
        <v>0</v>
      </c>
      <c r="AA369" s="259">
        <v>0</v>
      </c>
      <c r="AB369" s="259">
        <v>0</v>
      </c>
      <c r="AC369" s="259">
        <v>0</v>
      </c>
      <c r="AD369" s="259">
        <v>0</v>
      </c>
      <c r="AE369" s="259">
        <v>0</v>
      </c>
      <c r="AF369" s="282">
        <v>0</v>
      </c>
      <c r="AH369" s="194">
        <f t="shared" si="1165"/>
        <v>0</v>
      </c>
      <c r="AI369" s="256" t="e">
        <f t="shared" si="1167"/>
        <v>#DIV/0!</v>
      </c>
      <c r="AJ369" s="259">
        <v>0</v>
      </c>
      <c r="AK369" s="259">
        <v>0</v>
      </c>
      <c r="AL369" s="259">
        <v>0</v>
      </c>
      <c r="AM369" s="259">
        <v>0</v>
      </c>
      <c r="AN369" s="259">
        <v>0</v>
      </c>
      <c r="AO369" s="259">
        <v>0</v>
      </c>
      <c r="AP369" s="259">
        <v>0</v>
      </c>
      <c r="AQ369" s="259">
        <v>0</v>
      </c>
      <c r="AR369" s="259">
        <v>0</v>
      </c>
      <c r="AS369" s="259">
        <v>0</v>
      </c>
      <c r="AT369" s="259">
        <v>0</v>
      </c>
      <c r="AU369" s="282">
        <v>0</v>
      </c>
      <c r="AW369" s="194">
        <f t="shared" si="1166"/>
        <v>0</v>
      </c>
      <c r="AX369" s="256" t="e">
        <f t="shared" si="1168"/>
        <v>#DIV/0!</v>
      </c>
      <c r="AY369" s="259">
        <v>0</v>
      </c>
      <c r="AZ369" s="259">
        <v>0</v>
      </c>
      <c r="BA369" s="259">
        <v>0</v>
      </c>
      <c r="BB369" s="259">
        <v>0</v>
      </c>
      <c r="BC369" s="259">
        <v>0</v>
      </c>
      <c r="BD369" s="259">
        <v>0</v>
      </c>
      <c r="BE369" s="259">
        <v>0</v>
      </c>
      <c r="BF369" s="259">
        <v>0</v>
      </c>
      <c r="BG369" s="259">
        <v>0</v>
      </c>
      <c r="BH369" s="259">
        <v>0</v>
      </c>
      <c r="BI369" s="259">
        <v>0</v>
      </c>
      <c r="BJ369" s="282">
        <v>0</v>
      </c>
    </row>
    <row r="370" spans="1:62">
      <c r="A370" s="207">
        <v>6336</v>
      </c>
      <c r="B370" s="207" t="s">
        <v>517</v>
      </c>
      <c r="C370" s="199" t="s">
        <v>518</v>
      </c>
      <c r="D370" s="194">
        <f t="shared" si="1169"/>
        <v>0</v>
      </c>
      <c r="E370" s="256" t="e">
        <f t="shared" si="1170"/>
        <v>#DIV/0!</v>
      </c>
      <c r="F370" s="259">
        <f t="shared" si="1362"/>
        <v>0</v>
      </c>
      <c r="G370" s="259">
        <f t="shared" si="1363"/>
        <v>0</v>
      </c>
      <c r="H370" s="259">
        <f t="shared" si="1364"/>
        <v>0</v>
      </c>
      <c r="I370" s="259">
        <f t="shared" si="1365"/>
        <v>0</v>
      </c>
      <c r="J370" s="259">
        <f>$Y$370+$AN$370+$BC$370</f>
        <v>0</v>
      </c>
      <c r="K370" s="259">
        <f>$Z$370+$AO$370+$BD$370</f>
        <v>0</v>
      </c>
      <c r="L370" s="259">
        <f>$AA$370+$AP$370+$BE$370</f>
        <v>0</v>
      </c>
      <c r="M370" s="259">
        <f t="shared" si="1366"/>
        <v>0</v>
      </c>
      <c r="N370" s="259">
        <f t="shared" si="1367"/>
        <v>0</v>
      </c>
      <c r="O370" s="259">
        <f t="shared" si="1368"/>
        <v>0</v>
      </c>
      <c r="P370" s="259">
        <f t="shared" si="1369"/>
        <v>0</v>
      </c>
      <c r="Q370" s="282">
        <f t="shared" si="1370"/>
        <v>0</v>
      </c>
      <c r="S370" s="194">
        <f t="shared" si="1171"/>
        <v>0</v>
      </c>
      <c r="T370" s="256" t="e">
        <f t="shared" si="1172"/>
        <v>#DIV/0!</v>
      </c>
      <c r="U370" s="259">
        <v>0</v>
      </c>
      <c r="V370" s="259">
        <v>0</v>
      </c>
      <c r="W370" s="259">
        <v>0</v>
      </c>
      <c r="X370" s="259">
        <v>0</v>
      </c>
      <c r="Y370" s="259">
        <v>0</v>
      </c>
      <c r="Z370" s="259">
        <v>0</v>
      </c>
      <c r="AA370" s="259">
        <v>0</v>
      </c>
      <c r="AB370" s="259">
        <v>0</v>
      </c>
      <c r="AC370" s="259">
        <v>0</v>
      </c>
      <c r="AD370" s="259">
        <v>0</v>
      </c>
      <c r="AE370" s="259">
        <v>0</v>
      </c>
      <c r="AF370" s="282">
        <v>0</v>
      </c>
      <c r="AH370" s="194">
        <f t="shared" si="1165"/>
        <v>0</v>
      </c>
      <c r="AI370" s="256" t="e">
        <f t="shared" si="1167"/>
        <v>#DIV/0!</v>
      </c>
      <c r="AJ370" s="259">
        <v>0</v>
      </c>
      <c r="AK370" s="259">
        <v>0</v>
      </c>
      <c r="AL370" s="259">
        <v>0</v>
      </c>
      <c r="AM370" s="259">
        <v>0</v>
      </c>
      <c r="AN370" s="259">
        <v>0</v>
      </c>
      <c r="AO370" s="259">
        <v>0</v>
      </c>
      <c r="AP370" s="259">
        <v>0</v>
      </c>
      <c r="AQ370" s="259">
        <v>0</v>
      </c>
      <c r="AR370" s="259">
        <v>0</v>
      </c>
      <c r="AS370" s="259">
        <v>0</v>
      </c>
      <c r="AT370" s="259">
        <v>0</v>
      </c>
      <c r="AU370" s="282">
        <v>0</v>
      </c>
      <c r="AW370" s="194">
        <f t="shared" si="1166"/>
        <v>0</v>
      </c>
      <c r="AX370" s="256" t="e">
        <f t="shared" si="1168"/>
        <v>#DIV/0!</v>
      </c>
      <c r="AY370" s="259">
        <v>0</v>
      </c>
      <c r="AZ370" s="259">
        <v>0</v>
      </c>
      <c r="BA370" s="259">
        <v>0</v>
      </c>
      <c r="BB370" s="259">
        <v>0</v>
      </c>
      <c r="BC370" s="259">
        <v>0</v>
      </c>
      <c r="BD370" s="259">
        <v>0</v>
      </c>
      <c r="BE370" s="259">
        <v>0</v>
      </c>
      <c r="BF370" s="259">
        <v>0</v>
      </c>
      <c r="BG370" s="259">
        <v>0</v>
      </c>
      <c r="BH370" s="259">
        <v>0</v>
      </c>
      <c r="BI370" s="259">
        <v>0</v>
      </c>
      <c r="BJ370" s="282">
        <v>0</v>
      </c>
    </row>
    <row r="371" spans="1:62">
      <c r="A371" s="207">
        <v>6336</v>
      </c>
      <c r="B371" s="207" t="s">
        <v>519</v>
      </c>
      <c r="C371" s="199" t="s">
        <v>520</v>
      </c>
      <c r="D371" s="194">
        <f t="shared" si="1169"/>
        <v>0</v>
      </c>
      <c r="E371" s="256" t="e">
        <f t="shared" si="1170"/>
        <v>#DIV/0!</v>
      </c>
      <c r="F371" s="259">
        <f t="shared" si="1362"/>
        <v>0</v>
      </c>
      <c r="G371" s="259">
        <f t="shared" si="1363"/>
        <v>0</v>
      </c>
      <c r="H371" s="259">
        <f t="shared" si="1364"/>
        <v>0</v>
      </c>
      <c r="I371" s="259">
        <f t="shared" si="1365"/>
        <v>0</v>
      </c>
      <c r="J371" s="259">
        <f>$Y$371+$AN$371+$BC$371</f>
        <v>0</v>
      </c>
      <c r="K371" s="259">
        <f>$Z$371+$AO$371+$BD$371</f>
        <v>0</v>
      </c>
      <c r="L371" s="259">
        <f>$AA$371+$AP$371+$BE$371</f>
        <v>0</v>
      </c>
      <c r="M371" s="259">
        <f t="shared" si="1366"/>
        <v>0</v>
      </c>
      <c r="N371" s="259">
        <f t="shared" si="1367"/>
        <v>0</v>
      </c>
      <c r="O371" s="259">
        <f t="shared" si="1368"/>
        <v>0</v>
      </c>
      <c r="P371" s="259">
        <f t="shared" si="1369"/>
        <v>0</v>
      </c>
      <c r="Q371" s="282">
        <f t="shared" si="1370"/>
        <v>0</v>
      </c>
      <c r="S371" s="194">
        <f t="shared" si="1171"/>
        <v>0</v>
      </c>
      <c r="T371" s="256" t="e">
        <f t="shared" si="1172"/>
        <v>#DIV/0!</v>
      </c>
      <c r="U371" s="259">
        <v>0</v>
      </c>
      <c r="V371" s="259">
        <v>0</v>
      </c>
      <c r="W371" s="259">
        <v>0</v>
      </c>
      <c r="X371" s="259">
        <v>0</v>
      </c>
      <c r="Y371" s="259">
        <v>0</v>
      </c>
      <c r="Z371" s="259">
        <v>0</v>
      </c>
      <c r="AA371" s="259">
        <v>0</v>
      </c>
      <c r="AB371" s="259">
        <v>0</v>
      </c>
      <c r="AC371" s="259">
        <v>0</v>
      </c>
      <c r="AD371" s="259">
        <v>0</v>
      </c>
      <c r="AE371" s="259">
        <v>0</v>
      </c>
      <c r="AF371" s="282">
        <v>0</v>
      </c>
      <c r="AH371" s="194">
        <f t="shared" si="1165"/>
        <v>0</v>
      </c>
      <c r="AI371" s="256" t="e">
        <f t="shared" si="1167"/>
        <v>#DIV/0!</v>
      </c>
      <c r="AJ371" s="259">
        <v>0</v>
      </c>
      <c r="AK371" s="259">
        <v>0</v>
      </c>
      <c r="AL371" s="259">
        <v>0</v>
      </c>
      <c r="AM371" s="259">
        <v>0</v>
      </c>
      <c r="AN371" s="259">
        <v>0</v>
      </c>
      <c r="AO371" s="259">
        <v>0</v>
      </c>
      <c r="AP371" s="259">
        <v>0</v>
      </c>
      <c r="AQ371" s="259">
        <v>0</v>
      </c>
      <c r="AR371" s="259">
        <v>0</v>
      </c>
      <c r="AS371" s="259">
        <v>0</v>
      </c>
      <c r="AT371" s="259">
        <v>0</v>
      </c>
      <c r="AU371" s="282">
        <v>0</v>
      </c>
      <c r="AW371" s="194">
        <f t="shared" si="1166"/>
        <v>0</v>
      </c>
      <c r="AX371" s="256" t="e">
        <f t="shared" si="1168"/>
        <v>#DIV/0!</v>
      </c>
      <c r="AY371" s="259">
        <v>0</v>
      </c>
      <c r="AZ371" s="259">
        <v>0</v>
      </c>
      <c r="BA371" s="259">
        <v>0</v>
      </c>
      <c r="BB371" s="259">
        <v>0</v>
      </c>
      <c r="BC371" s="259">
        <v>0</v>
      </c>
      <c r="BD371" s="259">
        <v>0</v>
      </c>
      <c r="BE371" s="259">
        <v>0</v>
      </c>
      <c r="BF371" s="259">
        <v>0</v>
      </c>
      <c r="BG371" s="259">
        <v>0</v>
      </c>
      <c r="BH371" s="259">
        <v>0</v>
      </c>
      <c r="BI371" s="259">
        <v>0</v>
      </c>
      <c r="BJ371" s="282">
        <v>0</v>
      </c>
    </row>
    <row r="372" spans="1:62">
      <c r="A372" s="207">
        <v>6336</v>
      </c>
      <c r="B372" s="207" t="s">
        <v>521</v>
      </c>
      <c r="C372" s="199" t="s">
        <v>522</v>
      </c>
      <c r="D372" s="194">
        <f t="shared" si="1169"/>
        <v>0</v>
      </c>
      <c r="E372" s="256" t="e">
        <f t="shared" si="1170"/>
        <v>#DIV/0!</v>
      </c>
      <c r="F372" s="259">
        <f t="shared" si="1362"/>
        <v>0</v>
      </c>
      <c r="G372" s="259">
        <f t="shared" si="1363"/>
        <v>0</v>
      </c>
      <c r="H372" s="259">
        <f t="shared" si="1364"/>
        <v>0</v>
      </c>
      <c r="I372" s="259">
        <f t="shared" si="1365"/>
        <v>0</v>
      </c>
      <c r="J372" s="259">
        <f>$Y$372+$AN$372+$BC$372</f>
        <v>0</v>
      </c>
      <c r="K372" s="259">
        <f>$Z$372+$AO$372+$BD$372</f>
        <v>0</v>
      </c>
      <c r="L372" s="259">
        <f>$AA$372+$AP$372+$BE$372</f>
        <v>0</v>
      </c>
      <c r="M372" s="259">
        <f t="shared" si="1366"/>
        <v>0</v>
      </c>
      <c r="N372" s="259">
        <f t="shared" si="1367"/>
        <v>0</v>
      </c>
      <c r="O372" s="259">
        <f t="shared" si="1368"/>
        <v>0</v>
      </c>
      <c r="P372" s="259">
        <f t="shared" si="1369"/>
        <v>0</v>
      </c>
      <c r="Q372" s="282">
        <f t="shared" si="1370"/>
        <v>0</v>
      </c>
      <c r="S372" s="194">
        <f t="shared" si="1171"/>
        <v>0</v>
      </c>
      <c r="T372" s="256" t="e">
        <f t="shared" si="1172"/>
        <v>#DIV/0!</v>
      </c>
      <c r="U372" s="259">
        <v>0</v>
      </c>
      <c r="V372" s="259">
        <v>0</v>
      </c>
      <c r="W372" s="259">
        <v>0</v>
      </c>
      <c r="X372" s="259">
        <v>0</v>
      </c>
      <c r="Y372" s="259">
        <v>0</v>
      </c>
      <c r="Z372" s="259">
        <v>0</v>
      </c>
      <c r="AA372" s="259">
        <v>0</v>
      </c>
      <c r="AB372" s="259">
        <v>0</v>
      </c>
      <c r="AC372" s="259">
        <v>0</v>
      </c>
      <c r="AD372" s="259">
        <v>0</v>
      </c>
      <c r="AE372" s="259">
        <v>0</v>
      </c>
      <c r="AF372" s="282">
        <v>0</v>
      </c>
      <c r="AH372" s="194">
        <f t="shared" si="1165"/>
        <v>0</v>
      </c>
      <c r="AI372" s="256" t="e">
        <f t="shared" si="1167"/>
        <v>#DIV/0!</v>
      </c>
      <c r="AJ372" s="259">
        <v>0</v>
      </c>
      <c r="AK372" s="259">
        <v>0</v>
      </c>
      <c r="AL372" s="259">
        <v>0</v>
      </c>
      <c r="AM372" s="259">
        <v>0</v>
      </c>
      <c r="AN372" s="259">
        <v>0</v>
      </c>
      <c r="AO372" s="259">
        <v>0</v>
      </c>
      <c r="AP372" s="259">
        <v>0</v>
      </c>
      <c r="AQ372" s="259">
        <v>0</v>
      </c>
      <c r="AR372" s="259">
        <v>0</v>
      </c>
      <c r="AS372" s="259">
        <v>0</v>
      </c>
      <c r="AT372" s="259">
        <v>0</v>
      </c>
      <c r="AU372" s="282">
        <v>0</v>
      </c>
      <c r="AW372" s="194">
        <f t="shared" si="1166"/>
        <v>0</v>
      </c>
      <c r="AX372" s="256" t="e">
        <f t="shared" si="1168"/>
        <v>#DIV/0!</v>
      </c>
      <c r="AY372" s="259">
        <v>0</v>
      </c>
      <c r="AZ372" s="259">
        <v>0</v>
      </c>
      <c r="BA372" s="259">
        <v>0</v>
      </c>
      <c r="BB372" s="259">
        <v>0</v>
      </c>
      <c r="BC372" s="259">
        <v>0</v>
      </c>
      <c r="BD372" s="259">
        <v>0</v>
      </c>
      <c r="BE372" s="259">
        <v>0</v>
      </c>
      <c r="BF372" s="259">
        <v>0</v>
      </c>
      <c r="BG372" s="259">
        <v>0</v>
      </c>
      <c r="BH372" s="259">
        <v>0</v>
      </c>
      <c r="BI372" s="259">
        <v>0</v>
      </c>
      <c r="BJ372" s="282">
        <v>0</v>
      </c>
    </row>
    <row r="373" spans="1:62">
      <c r="A373" s="207">
        <v>6399</v>
      </c>
      <c r="B373" s="207">
        <v>6399010101</v>
      </c>
      <c r="C373" s="199" t="s">
        <v>523</v>
      </c>
      <c r="D373" s="194">
        <f t="shared" si="1169"/>
        <v>0</v>
      </c>
      <c r="E373" s="256" t="e">
        <f t="shared" si="1170"/>
        <v>#DIV/0!</v>
      </c>
      <c r="F373" s="259">
        <f t="shared" si="1362"/>
        <v>0</v>
      </c>
      <c r="G373" s="259">
        <f t="shared" si="1363"/>
        <v>0</v>
      </c>
      <c r="H373" s="259">
        <f t="shared" si="1364"/>
        <v>0</v>
      </c>
      <c r="I373" s="259">
        <f t="shared" si="1365"/>
        <v>0</v>
      </c>
      <c r="J373" s="259">
        <f>$Y$373+$AN$373+$BC$373</f>
        <v>0</v>
      </c>
      <c r="K373" s="259">
        <f>$Z$373+$AO$373+$BD$373</f>
        <v>0</v>
      </c>
      <c r="L373" s="259">
        <f>$AA$373+$AP$373+$BE$373</f>
        <v>0</v>
      </c>
      <c r="M373" s="259">
        <f t="shared" si="1366"/>
        <v>0</v>
      </c>
      <c r="N373" s="259">
        <f t="shared" si="1367"/>
        <v>0</v>
      </c>
      <c r="O373" s="259">
        <f t="shared" si="1368"/>
        <v>0</v>
      </c>
      <c r="P373" s="259">
        <f t="shared" si="1369"/>
        <v>0</v>
      </c>
      <c r="Q373" s="282">
        <f t="shared" si="1370"/>
        <v>0</v>
      </c>
      <c r="S373" s="194">
        <f t="shared" si="1171"/>
        <v>0</v>
      </c>
      <c r="T373" s="256" t="e">
        <f t="shared" si="1172"/>
        <v>#DIV/0!</v>
      </c>
      <c r="U373" s="259">
        <v>0</v>
      </c>
      <c r="V373" s="259">
        <v>0</v>
      </c>
      <c r="W373" s="259">
        <v>0</v>
      </c>
      <c r="X373" s="259">
        <v>0</v>
      </c>
      <c r="Y373" s="259">
        <v>0</v>
      </c>
      <c r="Z373" s="259">
        <v>0</v>
      </c>
      <c r="AA373" s="259">
        <v>0</v>
      </c>
      <c r="AB373" s="259">
        <v>0</v>
      </c>
      <c r="AC373" s="259">
        <v>0</v>
      </c>
      <c r="AD373" s="259">
        <v>0</v>
      </c>
      <c r="AE373" s="259">
        <v>0</v>
      </c>
      <c r="AF373" s="282">
        <v>0</v>
      </c>
      <c r="AH373" s="194">
        <f t="shared" si="1165"/>
        <v>0</v>
      </c>
      <c r="AI373" s="256" t="e">
        <f t="shared" si="1167"/>
        <v>#DIV/0!</v>
      </c>
      <c r="AJ373" s="259">
        <v>0</v>
      </c>
      <c r="AK373" s="259">
        <v>0</v>
      </c>
      <c r="AL373" s="259">
        <v>0</v>
      </c>
      <c r="AM373" s="259">
        <v>0</v>
      </c>
      <c r="AN373" s="259">
        <v>0</v>
      </c>
      <c r="AO373" s="259">
        <v>0</v>
      </c>
      <c r="AP373" s="259">
        <v>0</v>
      </c>
      <c r="AQ373" s="259">
        <v>0</v>
      </c>
      <c r="AR373" s="259">
        <v>0</v>
      </c>
      <c r="AS373" s="259">
        <v>0</v>
      </c>
      <c r="AT373" s="259">
        <v>0</v>
      </c>
      <c r="AU373" s="282">
        <v>0</v>
      </c>
      <c r="AW373" s="194">
        <f t="shared" si="1166"/>
        <v>0</v>
      </c>
      <c r="AX373" s="256" t="e">
        <f t="shared" si="1168"/>
        <v>#DIV/0!</v>
      </c>
      <c r="AY373" s="259">
        <v>0</v>
      </c>
      <c r="AZ373" s="259">
        <v>0</v>
      </c>
      <c r="BA373" s="259">
        <v>0</v>
      </c>
      <c r="BB373" s="259">
        <v>0</v>
      </c>
      <c r="BC373" s="259">
        <v>0</v>
      </c>
      <c r="BD373" s="259">
        <v>0</v>
      </c>
      <c r="BE373" s="259">
        <v>0</v>
      </c>
      <c r="BF373" s="259">
        <v>0</v>
      </c>
      <c r="BG373" s="259">
        <v>0</v>
      </c>
      <c r="BH373" s="259">
        <v>0</v>
      </c>
      <c r="BI373" s="259">
        <v>0</v>
      </c>
      <c r="BJ373" s="282">
        <v>0</v>
      </c>
    </row>
    <row r="374" spans="1:62">
      <c r="A374" s="311"/>
      <c r="B374" s="311"/>
      <c r="C374" s="312" t="s">
        <v>46</v>
      </c>
      <c r="D374" s="313">
        <f t="shared" si="1169"/>
        <v>0</v>
      </c>
      <c r="E374" s="345" t="e">
        <f t="shared" si="1170"/>
        <v>#DIV/0!</v>
      </c>
      <c r="F374" s="313">
        <f t="shared" si="1362"/>
        <v>0</v>
      </c>
      <c r="G374" s="313">
        <f t="shared" si="1363"/>
        <v>0</v>
      </c>
      <c r="H374" s="313">
        <f t="shared" si="1364"/>
        <v>0</v>
      </c>
      <c r="I374" s="313">
        <f t="shared" si="1365"/>
        <v>0</v>
      </c>
      <c r="J374" s="313">
        <f>$Y$374+$AN$374+$BC$374</f>
        <v>0</v>
      </c>
      <c r="K374" s="313">
        <f>$Z$374+$AO$374+$BD$374</f>
        <v>0</v>
      </c>
      <c r="L374" s="313">
        <f>$AA$374+$AP$374+$BE$374</f>
        <v>0</v>
      </c>
      <c r="M374" s="313">
        <f t="shared" si="1366"/>
        <v>0</v>
      </c>
      <c r="N374" s="313">
        <f t="shared" si="1367"/>
        <v>0</v>
      </c>
      <c r="O374" s="313">
        <f t="shared" si="1368"/>
        <v>0</v>
      </c>
      <c r="P374" s="313">
        <f t="shared" si="1369"/>
        <v>0</v>
      </c>
      <c r="Q374" s="367">
        <f t="shared" si="1370"/>
        <v>0</v>
      </c>
      <c r="S374" s="313">
        <f t="shared" si="1171"/>
        <v>0</v>
      </c>
      <c r="T374" s="345" t="e">
        <f t="shared" si="1172"/>
        <v>#DIV/0!</v>
      </c>
      <c r="U374" s="313">
        <v>0</v>
      </c>
      <c r="V374" s="313">
        <v>0</v>
      </c>
      <c r="W374" s="313">
        <v>0</v>
      </c>
      <c r="X374" s="313">
        <v>0</v>
      </c>
      <c r="Y374" s="313">
        <v>0</v>
      </c>
      <c r="Z374" s="313">
        <v>0</v>
      </c>
      <c r="AA374" s="313">
        <v>0</v>
      </c>
      <c r="AB374" s="313">
        <v>0</v>
      </c>
      <c r="AC374" s="313">
        <v>0</v>
      </c>
      <c r="AD374" s="313">
        <v>0</v>
      </c>
      <c r="AE374" s="313">
        <v>0</v>
      </c>
      <c r="AF374" s="367">
        <v>0</v>
      </c>
      <c r="AH374" s="313">
        <f t="shared" si="1165"/>
        <v>0</v>
      </c>
      <c r="AI374" s="345" t="e">
        <f t="shared" si="1167"/>
        <v>#DIV/0!</v>
      </c>
      <c r="AJ374" s="313">
        <v>0</v>
      </c>
      <c r="AK374" s="313">
        <v>0</v>
      </c>
      <c r="AL374" s="313">
        <v>0</v>
      </c>
      <c r="AM374" s="313">
        <v>0</v>
      </c>
      <c r="AN374" s="313">
        <v>0</v>
      </c>
      <c r="AO374" s="313">
        <v>0</v>
      </c>
      <c r="AP374" s="313">
        <v>0</v>
      </c>
      <c r="AQ374" s="313">
        <v>0</v>
      </c>
      <c r="AR374" s="313">
        <v>0</v>
      </c>
      <c r="AS374" s="313">
        <v>0</v>
      </c>
      <c r="AT374" s="313">
        <v>0</v>
      </c>
      <c r="AU374" s="367">
        <v>0</v>
      </c>
      <c r="AW374" s="313">
        <f t="shared" si="1166"/>
        <v>0</v>
      </c>
      <c r="AX374" s="345" t="e">
        <f t="shared" si="1168"/>
        <v>#DIV/0!</v>
      </c>
      <c r="AY374" s="313">
        <v>0</v>
      </c>
      <c r="AZ374" s="313">
        <v>0</v>
      </c>
      <c r="BA374" s="313">
        <v>0</v>
      </c>
      <c r="BB374" s="313">
        <v>0</v>
      </c>
      <c r="BC374" s="313">
        <v>0</v>
      </c>
      <c r="BD374" s="313">
        <v>0</v>
      </c>
      <c r="BE374" s="313">
        <v>0</v>
      </c>
      <c r="BF374" s="313">
        <v>0</v>
      </c>
      <c r="BG374" s="313">
        <v>0</v>
      </c>
      <c r="BH374" s="313">
        <v>0</v>
      </c>
      <c r="BI374" s="313">
        <v>0</v>
      </c>
      <c r="BJ374" s="367">
        <v>0</v>
      </c>
    </row>
    <row r="375" spans="1:62">
      <c r="A375" s="341"/>
      <c r="B375" s="341"/>
      <c r="C375" s="309" t="s">
        <v>76</v>
      </c>
      <c r="D375" s="310">
        <f t="shared" si="1169"/>
        <v>0</v>
      </c>
      <c r="E375" s="344" t="e">
        <f t="shared" si="1170"/>
        <v>#DIV/0!</v>
      </c>
      <c r="F375" s="310">
        <f t="shared" ref="F375:Q375" si="1371">SUM(F369:F374)</f>
        <v>0</v>
      </c>
      <c r="G375" s="310">
        <f t="shared" si="1371"/>
        <v>0</v>
      </c>
      <c r="H375" s="310">
        <f t="shared" si="1371"/>
        <v>0</v>
      </c>
      <c r="I375" s="310">
        <f t="shared" si="1371"/>
        <v>0</v>
      </c>
      <c r="J375" s="310">
        <f t="shared" si="1371"/>
        <v>0</v>
      </c>
      <c r="K375" s="310">
        <f t="shared" si="1371"/>
        <v>0</v>
      </c>
      <c r="L375" s="310">
        <f t="shared" si="1371"/>
        <v>0</v>
      </c>
      <c r="M375" s="310">
        <f t="shared" si="1371"/>
        <v>0</v>
      </c>
      <c r="N375" s="310">
        <f t="shared" si="1371"/>
        <v>0</v>
      </c>
      <c r="O375" s="310">
        <f t="shared" si="1371"/>
        <v>0</v>
      </c>
      <c r="P375" s="310">
        <f t="shared" si="1371"/>
        <v>0</v>
      </c>
      <c r="Q375" s="364">
        <f t="shared" si="1371"/>
        <v>0</v>
      </c>
      <c r="S375" s="310">
        <f t="shared" si="1171"/>
        <v>0</v>
      </c>
      <c r="T375" s="344" t="e">
        <f t="shared" si="1172"/>
        <v>#DIV/0!</v>
      </c>
      <c r="U375" s="310">
        <v>0</v>
      </c>
      <c r="V375" s="310">
        <v>0</v>
      </c>
      <c r="W375" s="310">
        <v>0</v>
      </c>
      <c r="X375" s="310">
        <v>0</v>
      </c>
      <c r="Y375" s="310">
        <v>0</v>
      </c>
      <c r="Z375" s="310">
        <v>0</v>
      </c>
      <c r="AA375" s="310">
        <v>0</v>
      </c>
      <c r="AB375" s="310">
        <v>0</v>
      </c>
      <c r="AC375" s="310">
        <v>0</v>
      </c>
      <c r="AD375" s="310">
        <v>0</v>
      </c>
      <c r="AE375" s="310">
        <v>0</v>
      </c>
      <c r="AF375" s="364">
        <v>0</v>
      </c>
      <c r="AH375" s="310">
        <f t="shared" si="1165"/>
        <v>0</v>
      </c>
      <c r="AI375" s="344" t="e">
        <f t="shared" si="1167"/>
        <v>#DIV/0!</v>
      </c>
      <c r="AJ375" s="310">
        <v>0</v>
      </c>
      <c r="AK375" s="310">
        <v>0</v>
      </c>
      <c r="AL375" s="310">
        <v>0</v>
      </c>
      <c r="AM375" s="310">
        <v>0</v>
      </c>
      <c r="AN375" s="310">
        <v>0</v>
      </c>
      <c r="AO375" s="310">
        <v>0</v>
      </c>
      <c r="AP375" s="310">
        <v>0</v>
      </c>
      <c r="AQ375" s="310">
        <v>0</v>
      </c>
      <c r="AR375" s="310">
        <v>0</v>
      </c>
      <c r="AS375" s="310">
        <v>0</v>
      </c>
      <c r="AT375" s="310">
        <v>0</v>
      </c>
      <c r="AU375" s="364">
        <v>0</v>
      </c>
      <c r="AW375" s="310">
        <f t="shared" si="1166"/>
        <v>0</v>
      </c>
      <c r="AX375" s="344" t="e">
        <f t="shared" si="1168"/>
        <v>#DIV/0!</v>
      </c>
      <c r="AY375" s="310">
        <v>0</v>
      </c>
      <c r="AZ375" s="310">
        <v>0</v>
      </c>
      <c r="BA375" s="310">
        <v>0</v>
      </c>
      <c r="BB375" s="310">
        <v>0</v>
      </c>
      <c r="BC375" s="310">
        <v>0</v>
      </c>
      <c r="BD375" s="310">
        <v>0</v>
      </c>
      <c r="BE375" s="310">
        <v>0</v>
      </c>
      <c r="BF375" s="310">
        <v>0</v>
      </c>
      <c r="BG375" s="310">
        <v>0</v>
      </c>
      <c r="BH375" s="310">
        <v>0</v>
      </c>
      <c r="BI375" s="310">
        <v>0</v>
      </c>
      <c r="BJ375" s="364">
        <v>0</v>
      </c>
    </row>
    <row r="376" spans="1:62" ht="18.5">
      <c r="A376" s="404"/>
      <c r="B376" s="404" t="s">
        <v>524</v>
      </c>
      <c r="C376" s="405"/>
      <c r="D376" s="406">
        <f t="shared" si="1169"/>
        <v>0</v>
      </c>
      <c r="E376" s="418" t="e">
        <f t="shared" si="1170"/>
        <v>#DIV/0!</v>
      </c>
      <c r="F376" s="419">
        <f t="shared" ref="F376:Q376" si="1372">F375+F368+F361+F349+F343+F337+F331+F323+F315+F297+F291+F284+F276+F266</f>
        <v>0</v>
      </c>
      <c r="G376" s="419">
        <f t="shared" si="1372"/>
        <v>0</v>
      </c>
      <c r="H376" s="419">
        <f t="shared" si="1372"/>
        <v>0</v>
      </c>
      <c r="I376" s="419">
        <f t="shared" si="1372"/>
        <v>0</v>
      </c>
      <c r="J376" s="419">
        <f t="shared" si="1372"/>
        <v>0</v>
      </c>
      <c r="K376" s="419">
        <f t="shared" si="1372"/>
        <v>0</v>
      </c>
      <c r="L376" s="419">
        <f t="shared" si="1372"/>
        <v>0</v>
      </c>
      <c r="M376" s="419">
        <f t="shared" si="1372"/>
        <v>0</v>
      </c>
      <c r="N376" s="419">
        <f t="shared" si="1372"/>
        <v>0</v>
      </c>
      <c r="O376" s="419">
        <f t="shared" si="1372"/>
        <v>0</v>
      </c>
      <c r="P376" s="419">
        <f t="shared" si="1372"/>
        <v>0</v>
      </c>
      <c r="Q376" s="430">
        <f t="shared" si="1372"/>
        <v>0</v>
      </c>
      <c r="S376" s="406">
        <f t="shared" si="1171"/>
        <v>0</v>
      </c>
      <c r="T376" s="418" t="e">
        <f t="shared" si="1172"/>
        <v>#DIV/0!</v>
      </c>
      <c r="U376" s="419">
        <f>U375+U368+U361+U349+U343+U337+U331+U323+U315+U297+U291+U284+U276+U266</f>
        <v>0</v>
      </c>
      <c r="V376" s="419">
        <f t="shared" ref="V376:AF376" si="1373">V375+V368+V361+V349+V343+V337+V331+V323+V315+V297+V291+V284+V276+V266</f>
        <v>0</v>
      </c>
      <c r="W376" s="419">
        <f t="shared" si="1373"/>
        <v>0</v>
      </c>
      <c r="X376" s="419">
        <f t="shared" si="1373"/>
        <v>0</v>
      </c>
      <c r="Y376" s="419">
        <f>$Y$375+$Y$368+$Y$361+$Y$349+$Y$343+$Y$337+$Y$331+$Y$323+$Y$315+$Y$297+$Y$291+$Y$284+$Y$276+$Y$266</f>
        <v>0</v>
      </c>
      <c r="Z376" s="419">
        <f>$Z$375+$Z$368+$Z$361+$Z$349+$Z$343+$Z$337+$Z$331+$Z$323+$Z$315+$Z$297+$Z$291+$Z$284+$Z$276+$Z$266</f>
        <v>0</v>
      </c>
      <c r="AA376" s="419">
        <f>$AA$375+AA368+AA361+AA349+AA343+AA337+AA331+AA323+AA315+AA297+AA291+AA284+AA276+AA266</f>
        <v>0</v>
      </c>
      <c r="AB376" s="419">
        <f t="shared" si="1373"/>
        <v>0</v>
      </c>
      <c r="AC376" s="419">
        <f t="shared" si="1373"/>
        <v>0</v>
      </c>
      <c r="AD376" s="419">
        <f t="shared" si="1373"/>
        <v>0</v>
      </c>
      <c r="AE376" s="419">
        <f t="shared" si="1373"/>
        <v>0</v>
      </c>
      <c r="AF376" s="430">
        <f t="shared" si="1373"/>
        <v>0</v>
      </c>
      <c r="AH376" s="406">
        <f t="shared" si="1165"/>
        <v>0</v>
      </c>
      <c r="AI376" s="418" t="e">
        <f t="shared" si="1167"/>
        <v>#DIV/0!</v>
      </c>
      <c r="AJ376" s="419">
        <f>AJ375+AJ368+AJ361+AJ349+AJ343+AJ337+AJ331+AJ323+AJ315+AJ297+AJ291+AJ284+AJ276+AJ266</f>
        <v>0</v>
      </c>
      <c r="AK376" s="419">
        <f t="shared" ref="AK376" si="1374">AK375+AK368+AK361+AK349+AK343+AK337+AK331+AK323+AK315+AK297+AK291+AK284+AK276+AK266</f>
        <v>0</v>
      </c>
      <c r="AL376" s="419">
        <f t="shared" ref="AL376" si="1375">AL375+AL368+AL361+AL349+AL343+AL337+AL331+AL323+AL315+AL297+AL291+AL284+AL276+AL266</f>
        <v>0</v>
      </c>
      <c r="AM376" s="419">
        <f t="shared" ref="AM376" si="1376">AM375+AM368+AM361+AM349+AM343+AM337+AM331+AM323+AM315+AM297+AM291+AM284+AM276+AM266</f>
        <v>0</v>
      </c>
      <c r="AN376" s="419">
        <f>AN375+$AN$368+$AN$361+$AN$349+$AN$343+$AN$337+$AN$331+$AN$323+$AN$315+$AN$297+$AN$291+$AN$284+$AN$276+$AN$266</f>
        <v>0</v>
      </c>
      <c r="AO376" s="419">
        <f>AO375+$AO$368+$AO$361+$AO$349+$AO$343+$AO$337+$AO$331+$AO$323+$AO$315+$AO$297+$AO$291+$AO$284+$AO$276+$AO$266</f>
        <v>0</v>
      </c>
      <c r="AP376" s="419">
        <f>AP375+$AP$368+$AP$361+$AP$349+$AP$343+$AP$337+$AP$331+$AP$323+$AP$315+$AP$297+$AP$291+$AP$284+$AP$276+$AP$266</f>
        <v>0</v>
      </c>
      <c r="AQ376" s="419">
        <f t="shared" ref="AQ376" si="1377">AQ375+AQ368+AQ361+AQ349+AQ343+AQ337+AQ331+AQ323+AQ315+AQ297+AQ291+AQ284+AQ276+AQ266</f>
        <v>0</v>
      </c>
      <c r="AR376" s="419">
        <f t="shared" ref="AR376" si="1378">AR375+AR368+AR361+AR349+AR343+AR337+AR331+AR323+AR315+AR297+AR291+AR284+AR276+AR266</f>
        <v>0</v>
      </c>
      <c r="AS376" s="419">
        <f t="shared" ref="AS376" si="1379">AS375+AS368+AS361+AS349+AS343+AS337+AS331+AS323+AS315+AS297+AS291+AS284+AS276+AS266</f>
        <v>0</v>
      </c>
      <c r="AT376" s="419">
        <f t="shared" ref="AT376" si="1380">AT375+AT368+AT361+AT349+AT343+AT337+AT331+AT323+AT315+AT297+AT291+AT284+AT276+AT266</f>
        <v>0</v>
      </c>
      <c r="AU376" s="430">
        <f t="shared" ref="AU376" si="1381">AU375+AU368+AU361+AU349+AU343+AU337+AU331+AU323+AU315+AU297+AU291+AU284+AU276+AU266</f>
        <v>0</v>
      </c>
      <c r="AW376" s="406">
        <f t="shared" si="1166"/>
        <v>0</v>
      </c>
      <c r="AX376" s="418" t="e">
        <f t="shared" si="1168"/>
        <v>#DIV/0!</v>
      </c>
      <c r="AY376" s="419">
        <f>AY375+AY368+AY361+AY349+AY343+AY337+AY331+AY323+AY315+AY297+AY291+AY284+AY276+AY266</f>
        <v>0</v>
      </c>
      <c r="AZ376" s="419">
        <f t="shared" ref="AZ376" si="1382">AZ375+AZ368+AZ361+AZ349+AZ343+AZ337+AZ331+AZ323+AZ315+AZ297+AZ291+AZ284+AZ276+AZ266</f>
        <v>0</v>
      </c>
      <c r="BA376" s="419">
        <f t="shared" ref="BA376" si="1383">BA375+BA368+BA361+BA349+BA343+BA337+BA331+BA323+BA315+BA297+BA291+BA284+BA276+BA266</f>
        <v>0</v>
      </c>
      <c r="BB376" s="419">
        <f t="shared" ref="BB376" si="1384">BB375+BB368+BB361+BB349+BB343+BB337+BB331+BB323+BB315+BB297+BB291+BB284+BB276+BB266</f>
        <v>0</v>
      </c>
      <c r="BC376" s="419">
        <f>BC375+$BC$368+$BC$361+$BC$349+$BC$343+$BC$337+$BC$331+$BC$323+$BC$315+$BC$297+$BC$291+$BC$284+$BC$276+$BC$266</f>
        <v>0</v>
      </c>
      <c r="BD376" s="419">
        <f>BD375+$BD$368+$BD$361+$BD$349+$BD$343+$BD$337+$BD$331+$BD$323+$BD$315+$BD$297+$BD$291+$BD$284+$BD$276+$BD$266</f>
        <v>0</v>
      </c>
      <c r="BE376" s="419">
        <f>BE375+$BE$368+$BE$361+$BE$349+$BE$343+$BE$337+$BE$331+$BE$323+$BE$315+$BE$297+$BE$291+$BE$284+$BE$276+$BE$266</f>
        <v>0</v>
      </c>
      <c r="BF376" s="419">
        <f t="shared" ref="BF376" si="1385">BF375+BF368+BF361+BF349+BF343+BF337+BF331+BF323+BF315+BF297+BF291+BF284+BF276+BF266</f>
        <v>0</v>
      </c>
      <c r="BG376" s="419">
        <f t="shared" ref="BG376" si="1386">BG375+BG368+BG361+BG349+BG343+BG337+BG331+BG323+BG315+BG297+BG291+BG284+BG276+BG266</f>
        <v>0</v>
      </c>
      <c r="BH376" s="419">
        <f t="shared" ref="BH376" si="1387">BH375+BH368+BH361+BH349+BH343+BH337+BH331+BH323+BH315+BH297+BH291+BH284+BH276+BH266</f>
        <v>0</v>
      </c>
      <c r="BI376" s="419">
        <f t="shared" ref="BI376" si="1388">BI375+BI368+BI361+BI349+BI343+BI337+BI331+BI323+BI315+BI297+BI291+BI284+BI276+BI266</f>
        <v>0</v>
      </c>
      <c r="BJ376" s="430">
        <f t="shared" ref="BJ376" si="1389">BJ375+BJ368+BJ361+BJ349+BJ343+BJ337+BJ331+BJ323+BJ315+BJ297+BJ291+BJ284+BJ276+BJ266</f>
        <v>0</v>
      </c>
    </row>
    <row r="377" spans="1:62" ht="18.5">
      <c r="A377" s="407"/>
      <c r="B377" s="407" t="s">
        <v>525</v>
      </c>
      <c r="C377" s="408"/>
      <c r="D377" s="409">
        <f t="shared" si="1169"/>
        <v>0</v>
      </c>
      <c r="E377" s="420" t="e">
        <f t="shared" si="1170"/>
        <v>#DIV/0!</v>
      </c>
      <c r="F377" s="421">
        <f t="shared" ref="F377:Q377" si="1390">F88-F225-F376</f>
        <v>0</v>
      </c>
      <c r="G377" s="421">
        <f t="shared" si="1390"/>
        <v>0</v>
      </c>
      <c r="H377" s="421">
        <f t="shared" si="1390"/>
        <v>0</v>
      </c>
      <c r="I377" s="421">
        <f t="shared" si="1390"/>
        <v>0</v>
      </c>
      <c r="J377" s="421">
        <f t="shared" si="1390"/>
        <v>0</v>
      </c>
      <c r="K377" s="421">
        <f t="shared" si="1390"/>
        <v>0</v>
      </c>
      <c r="L377" s="421">
        <f t="shared" si="1390"/>
        <v>0</v>
      </c>
      <c r="M377" s="421">
        <f t="shared" si="1390"/>
        <v>0</v>
      </c>
      <c r="N377" s="421">
        <f t="shared" si="1390"/>
        <v>0</v>
      </c>
      <c r="O377" s="421">
        <f t="shared" si="1390"/>
        <v>0</v>
      </c>
      <c r="P377" s="421">
        <f t="shared" si="1390"/>
        <v>0</v>
      </c>
      <c r="Q377" s="431">
        <f t="shared" si="1390"/>
        <v>0</v>
      </c>
      <c r="S377" s="409">
        <f t="shared" si="1171"/>
        <v>0</v>
      </c>
      <c r="T377" s="420" t="e">
        <f t="shared" si="1172"/>
        <v>#DIV/0!</v>
      </c>
      <c r="U377" s="421">
        <f>U88-U225-U376</f>
        <v>0</v>
      </c>
      <c r="V377" s="421">
        <f t="shared" ref="V377:AF377" si="1391">V88-V225-V376</f>
        <v>0</v>
      </c>
      <c r="W377" s="421">
        <f t="shared" si="1391"/>
        <v>0</v>
      </c>
      <c r="X377" s="421">
        <f t="shared" si="1391"/>
        <v>0</v>
      </c>
      <c r="Y377" s="421">
        <f>$Y$88-$Y$225-$Y$376</f>
        <v>0</v>
      </c>
      <c r="Z377" s="421">
        <f>$Z$88-$Z$225-$Z$376</f>
        <v>0</v>
      </c>
      <c r="AA377" s="421">
        <f>$AA$88-AA225-AA376</f>
        <v>0</v>
      </c>
      <c r="AB377" s="421">
        <f t="shared" si="1391"/>
        <v>0</v>
      </c>
      <c r="AC377" s="421">
        <f t="shared" si="1391"/>
        <v>0</v>
      </c>
      <c r="AD377" s="421">
        <f t="shared" si="1391"/>
        <v>0</v>
      </c>
      <c r="AE377" s="421">
        <f t="shared" si="1391"/>
        <v>0</v>
      </c>
      <c r="AF377" s="431">
        <f t="shared" si="1391"/>
        <v>0</v>
      </c>
      <c r="AH377" s="409">
        <f t="shared" si="1165"/>
        <v>0</v>
      </c>
      <c r="AI377" s="420" t="e">
        <f t="shared" si="1167"/>
        <v>#DIV/0!</v>
      </c>
      <c r="AJ377" s="421">
        <f>AJ88-AJ225-AJ376</f>
        <v>0</v>
      </c>
      <c r="AK377" s="421">
        <f t="shared" ref="AK377" si="1392">AK88-AK225-AK376</f>
        <v>0</v>
      </c>
      <c r="AL377" s="421">
        <f t="shared" ref="AL377" si="1393">AL88-AL225-AL376</f>
        <v>0</v>
      </c>
      <c r="AM377" s="421">
        <f t="shared" ref="AM377" si="1394">AM88-AM225-AM376</f>
        <v>0</v>
      </c>
      <c r="AN377" s="421">
        <f t="shared" ref="AN377" si="1395">AN88-AN225-AN376</f>
        <v>0</v>
      </c>
      <c r="AO377" s="421">
        <f t="shared" ref="AO377" si="1396">AO88-AO225-AO376</f>
        <v>0</v>
      </c>
      <c r="AP377" s="421">
        <f t="shared" ref="AP377" si="1397">AP88-AP225-AP376</f>
        <v>0</v>
      </c>
      <c r="AQ377" s="421">
        <f t="shared" ref="AQ377" si="1398">AQ88-AQ225-AQ376</f>
        <v>0</v>
      </c>
      <c r="AR377" s="421">
        <f t="shared" ref="AR377" si="1399">AR88-AR225-AR376</f>
        <v>0</v>
      </c>
      <c r="AS377" s="421">
        <f t="shared" ref="AS377" si="1400">AS88-AS225-AS376</f>
        <v>0</v>
      </c>
      <c r="AT377" s="421">
        <f t="shared" ref="AT377" si="1401">AT88-AT225-AT376</f>
        <v>0</v>
      </c>
      <c r="AU377" s="431">
        <f t="shared" ref="AU377" si="1402">AU88-AU225-AU376</f>
        <v>0</v>
      </c>
      <c r="AW377" s="409">
        <f t="shared" si="1166"/>
        <v>0</v>
      </c>
      <c r="AX377" s="420" t="e">
        <f t="shared" si="1168"/>
        <v>#DIV/0!</v>
      </c>
      <c r="AY377" s="421">
        <f>AY88-AY225-AY376</f>
        <v>0</v>
      </c>
      <c r="AZ377" s="421">
        <f t="shared" ref="AZ377" si="1403">AZ88-AZ225-AZ376</f>
        <v>0</v>
      </c>
      <c r="BA377" s="421">
        <f t="shared" ref="BA377" si="1404">BA88-BA225-BA376</f>
        <v>0</v>
      </c>
      <c r="BB377" s="421">
        <f t="shared" ref="BB377" si="1405">BB88-BB225-BB376</f>
        <v>0</v>
      </c>
      <c r="BC377" s="421">
        <f t="shared" ref="BC377" si="1406">BC88-BC225-BC376</f>
        <v>0</v>
      </c>
      <c r="BD377" s="421">
        <f t="shared" ref="BD377" si="1407">BD88-BD225-BD376</f>
        <v>0</v>
      </c>
      <c r="BE377" s="421">
        <f t="shared" ref="BE377" si="1408">BE88-BE225-BE376</f>
        <v>0</v>
      </c>
      <c r="BF377" s="421">
        <f t="shared" ref="BF377" si="1409">BF88-BF225-BF376</f>
        <v>0</v>
      </c>
      <c r="BG377" s="421">
        <f t="shared" ref="BG377" si="1410">BG88-BG225-BG376</f>
        <v>0</v>
      </c>
      <c r="BH377" s="421">
        <f t="shared" ref="BH377" si="1411">BH88-BH225-BH376</f>
        <v>0</v>
      </c>
      <c r="BI377" s="421">
        <f t="shared" ref="BI377" si="1412">BI88-BI225-BI376</f>
        <v>0</v>
      </c>
      <c r="BJ377" s="431">
        <f t="shared" ref="BJ377" si="1413">BJ88-BJ225-BJ376</f>
        <v>0</v>
      </c>
    </row>
    <row r="378" spans="1:62">
      <c r="A378" s="410"/>
      <c r="B378" s="410" t="s">
        <v>526</v>
      </c>
      <c r="C378" s="411"/>
      <c r="D378" s="213">
        <f t="shared" si="1169"/>
        <v>0</v>
      </c>
      <c r="E378" s="422" t="e">
        <f t="shared" si="1170"/>
        <v>#DIV/0!</v>
      </c>
      <c r="F378" s="423">
        <f t="shared" ref="F378:F379" si="1414">U378+AJ378+AY378</f>
        <v>0</v>
      </c>
      <c r="G378" s="423">
        <f t="shared" ref="G378:G379" si="1415">V378+AK378+AZ378</f>
        <v>0</v>
      </c>
      <c r="H378" s="423">
        <f t="shared" ref="H378:H379" si="1416">W378+AL378+BA378</f>
        <v>0</v>
      </c>
      <c r="I378" s="423">
        <f t="shared" ref="I378:I379" si="1417">X378+AM378+BB378</f>
        <v>0</v>
      </c>
      <c r="J378" s="423">
        <f>$Y$378+$AN$378+$BC$378</f>
        <v>0</v>
      </c>
      <c r="K378" s="423">
        <f>$Z$378+$AO$378+$BD$378</f>
        <v>0</v>
      </c>
      <c r="L378" s="423">
        <f>$AA$378+$AP$378+$BE$378</f>
        <v>0</v>
      </c>
      <c r="M378" s="423">
        <f t="shared" ref="M378:M379" si="1418">AB378+AQ378+BF378</f>
        <v>0</v>
      </c>
      <c r="N378" s="423">
        <f t="shared" ref="N378:N379" si="1419">AC378+AR378+BG378</f>
        <v>0</v>
      </c>
      <c r="O378" s="423">
        <f t="shared" ref="O378:O379" si="1420">AD378+AS378+BH378</f>
        <v>0</v>
      </c>
      <c r="P378" s="423">
        <f t="shared" ref="P378:P379" si="1421">AE378+AT378+BI378</f>
        <v>0</v>
      </c>
      <c r="Q378" s="432">
        <f t="shared" ref="Q378:Q379" si="1422">AF378+AU378+BJ378</f>
        <v>0</v>
      </c>
      <c r="S378" s="213">
        <f t="shared" si="1171"/>
        <v>0</v>
      </c>
      <c r="T378" s="422" t="e">
        <f t="shared" si="1172"/>
        <v>#DIV/0!</v>
      </c>
      <c r="U378" s="423">
        <v>0</v>
      </c>
      <c r="V378" s="423">
        <v>0</v>
      </c>
      <c r="W378" s="423">
        <v>0</v>
      </c>
      <c r="X378" s="423">
        <v>0</v>
      </c>
      <c r="Y378" s="423">
        <v>0</v>
      </c>
      <c r="Z378" s="423">
        <v>0</v>
      </c>
      <c r="AA378" s="423">
        <v>0</v>
      </c>
      <c r="AB378" s="423">
        <v>0</v>
      </c>
      <c r="AC378" s="423">
        <v>0</v>
      </c>
      <c r="AD378" s="423">
        <v>0</v>
      </c>
      <c r="AE378" s="423">
        <v>0</v>
      </c>
      <c r="AF378" s="432">
        <v>0</v>
      </c>
      <c r="AH378" s="213">
        <f t="shared" si="1165"/>
        <v>0</v>
      </c>
      <c r="AI378" s="422" t="e">
        <f t="shared" si="1167"/>
        <v>#DIV/0!</v>
      </c>
      <c r="AJ378" s="423">
        <v>0</v>
      </c>
      <c r="AK378" s="423">
        <v>0</v>
      </c>
      <c r="AL378" s="423">
        <v>0</v>
      </c>
      <c r="AM378" s="423">
        <v>0</v>
      </c>
      <c r="AN378" s="423">
        <v>0</v>
      </c>
      <c r="AO378" s="423">
        <v>0</v>
      </c>
      <c r="AP378" s="423">
        <v>0</v>
      </c>
      <c r="AQ378" s="423">
        <v>0</v>
      </c>
      <c r="AR378" s="423">
        <v>0</v>
      </c>
      <c r="AS378" s="423">
        <v>0</v>
      </c>
      <c r="AT378" s="423">
        <v>0</v>
      </c>
      <c r="AU378" s="432">
        <v>0</v>
      </c>
      <c r="AW378" s="213">
        <f t="shared" si="1166"/>
        <v>0</v>
      </c>
      <c r="AX378" s="422" t="e">
        <f t="shared" si="1168"/>
        <v>#DIV/0!</v>
      </c>
      <c r="AY378" s="423">
        <v>0</v>
      </c>
      <c r="AZ378" s="423">
        <v>0</v>
      </c>
      <c r="BA378" s="423">
        <v>0</v>
      </c>
      <c r="BB378" s="423">
        <v>0</v>
      </c>
      <c r="BC378" s="423">
        <v>0</v>
      </c>
      <c r="BD378" s="423">
        <v>0</v>
      </c>
      <c r="BE378" s="423">
        <v>0</v>
      </c>
      <c r="BF378" s="423">
        <v>0</v>
      </c>
      <c r="BG378" s="423">
        <v>0</v>
      </c>
      <c r="BH378" s="423">
        <v>0</v>
      </c>
      <c r="BI378" s="423">
        <v>0</v>
      </c>
      <c r="BJ378" s="432">
        <v>0</v>
      </c>
    </row>
    <row r="379" spans="1:62">
      <c r="A379" s="412"/>
      <c r="B379" s="412" t="s">
        <v>527</v>
      </c>
      <c r="C379" s="413"/>
      <c r="D379" s="340">
        <f t="shared" si="1169"/>
        <v>0</v>
      </c>
      <c r="E379" s="424" t="e">
        <f t="shared" si="1170"/>
        <v>#DIV/0!</v>
      </c>
      <c r="F379" s="425">
        <f t="shared" si="1414"/>
        <v>0</v>
      </c>
      <c r="G379" s="425">
        <f t="shared" si="1415"/>
        <v>0</v>
      </c>
      <c r="H379" s="425">
        <f t="shared" si="1416"/>
        <v>0</v>
      </c>
      <c r="I379" s="425">
        <f t="shared" si="1417"/>
        <v>0</v>
      </c>
      <c r="J379" s="425">
        <f>$Y$379+$AN$379+$BC$379</f>
        <v>0</v>
      </c>
      <c r="K379" s="425">
        <f>$Z$379+$AO$379+$BD$379</f>
        <v>0</v>
      </c>
      <c r="L379" s="425">
        <f>$AA$379+$AP$379+$BE$379</f>
        <v>0</v>
      </c>
      <c r="M379" s="425">
        <f t="shared" si="1418"/>
        <v>0</v>
      </c>
      <c r="N379" s="425">
        <f t="shared" si="1419"/>
        <v>0</v>
      </c>
      <c r="O379" s="425">
        <f t="shared" si="1420"/>
        <v>0</v>
      </c>
      <c r="P379" s="425">
        <f t="shared" si="1421"/>
        <v>0</v>
      </c>
      <c r="Q379" s="433">
        <f t="shared" si="1422"/>
        <v>0</v>
      </c>
      <c r="S379" s="340">
        <f t="shared" si="1171"/>
        <v>0</v>
      </c>
      <c r="T379" s="424" t="e">
        <f t="shared" si="1172"/>
        <v>#DIV/0!</v>
      </c>
      <c r="U379" s="425">
        <v>0</v>
      </c>
      <c r="V379" s="425">
        <v>0</v>
      </c>
      <c r="W379" s="425">
        <v>0</v>
      </c>
      <c r="X379" s="425">
        <v>0</v>
      </c>
      <c r="Y379" s="425">
        <v>0</v>
      </c>
      <c r="Z379" s="425">
        <v>0</v>
      </c>
      <c r="AA379" s="425">
        <v>0</v>
      </c>
      <c r="AB379" s="425">
        <v>0</v>
      </c>
      <c r="AC379" s="425">
        <v>0</v>
      </c>
      <c r="AD379" s="425">
        <v>0</v>
      </c>
      <c r="AE379" s="425">
        <v>0</v>
      </c>
      <c r="AF379" s="433">
        <v>0</v>
      </c>
      <c r="AH379" s="340">
        <f t="shared" si="1165"/>
        <v>0</v>
      </c>
      <c r="AI379" s="424" t="e">
        <f t="shared" si="1167"/>
        <v>#DIV/0!</v>
      </c>
      <c r="AJ379" s="425">
        <v>0</v>
      </c>
      <c r="AK379" s="425">
        <v>0</v>
      </c>
      <c r="AL379" s="425">
        <v>0</v>
      </c>
      <c r="AM379" s="425">
        <v>0</v>
      </c>
      <c r="AN379" s="425">
        <v>0</v>
      </c>
      <c r="AO379" s="425">
        <v>0</v>
      </c>
      <c r="AP379" s="425">
        <v>0</v>
      </c>
      <c r="AQ379" s="425">
        <v>0</v>
      </c>
      <c r="AR379" s="425">
        <v>0</v>
      </c>
      <c r="AS379" s="425">
        <v>0</v>
      </c>
      <c r="AT379" s="425">
        <v>0</v>
      </c>
      <c r="AU379" s="433">
        <v>0</v>
      </c>
      <c r="AW379" s="340">
        <f t="shared" si="1166"/>
        <v>0</v>
      </c>
      <c r="AX379" s="424" t="e">
        <f t="shared" si="1168"/>
        <v>#DIV/0!</v>
      </c>
      <c r="AY379" s="425">
        <v>0</v>
      </c>
      <c r="AZ379" s="425">
        <v>0</v>
      </c>
      <c r="BA379" s="425">
        <v>0</v>
      </c>
      <c r="BB379" s="425">
        <v>0</v>
      </c>
      <c r="BC379" s="425">
        <v>0</v>
      </c>
      <c r="BD379" s="425">
        <v>0</v>
      </c>
      <c r="BE379" s="425">
        <v>0</v>
      </c>
      <c r="BF379" s="425">
        <v>0</v>
      </c>
      <c r="BG379" s="425">
        <v>0</v>
      </c>
      <c r="BH379" s="425">
        <v>0</v>
      </c>
      <c r="BI379" s="425">
        <v>0</v>
      </c>
      <c r="BJ379" s="433">
        <v>0</v>
      </c>
    </row>
    <row r="380" spans="1:62" ht="15.5">
      <c r="A380" s="414"/>
      <c r="B380" s="414" t="s">
        <v>528</v>
      </c>
      <c r="C380" s="415"/>
      <c r="D380" s="406">
        <f t="shared" si="1169"/>
        <v>0</v>
      </c>
      <c r="E380" s="426" t="e">
        <f t="shared" si="1170"/>
        <v>#DIV/0!</v>
      </c>
      <c r="F380" s="427">
        <f t="shared" ref="F380:Q380" si="1423">F377+F378-F379</f>
        <v>0</v>
      </c>
      <c r="G380" s="427">
        <f t="shared" si="1423"/>
        <v>0</v>
      </c>
      <c r="H380" s="427">
        <f t="shared" si="1423"/>
        <v>0</v>
      </c>
      <c r="I380" s="427">
        <f t="shared" si="1423"/>
        <v>0</v>
      </c>
      <c r="J380" s="427">
        <f t="shared" si="1423"/>
        <v>0</v>
      </c>
      <c r="K380" s="427">
        <f t="shared" si="1423"/>
        <v>0</v>
      </c>
      <c r="L380" s="427">
        <f t="shared" si="1423"/>
        <v>0</v>
      </c>
      <c r="M380" s="427">
        <f t="shared" si="1423"/>
        <v>0</v>
      </c>
      <c r="N380" s="427">
        <f t="shared" si="1423"/>
        <v>0</v>
      </c>
      <c r="O380" s="427">
        <f t="shared" si="1423"/>
        <v>0</v>
      </c>
      <c r="P380" s="427">
        <f t="shared" si="1423"/>
        <v>0</v>
      </c>
      <c r="Q380" s="434">
        <f t="shared" si="1423"/>
        <v>0</v>
      </c>
      <c r="S380" s="406">
        <f t="shared" si="1171"/>
        <v>0</v>
      </c>
      <c r="T380" s="426" t="e">
        <f t="shared" si="1172"/>
        <v>#DIV/0!</v>
      </c>
      <c r="U380" s="427">
        <f>U377+U378-U379</f>
        <v>0</v>
      </c>
      <c r="V380" s="427">
        <f t="shared" ref="V380:AF380" si="1424">V377+V378-V379</f>
        <v>0</v>
      </c>
      <c r="W380" s="427">
        <f t="shared" si="1424"/>
        <v>0</v>
      </c>
      <c r="X380" s="427">
        <f t="shared" si="1424"/>
        <v>0</v>
      </c>
      <c r="Y380" s="427">
        <f>$Y$377+$Y$378-$Y$379</f>
        <v>0</v>
      </c>
      <c r="Z380" s="427">
        <f>$Z$377+$Z$378-$Z$379</f>
        <v>0</v>
      </c>
      <c r="AA380" s="427">
        <f>$AA$377+AA378-AA379</f>
        <v>0</v>
      </c>
      <c r="AB380" s="427">
        <f t="shared" si="1424"/>
        <v>0</v>
      </c>
      <c r="AC380" s="427">
        <f t="shared" si="1424"/>
        <v>0</v>
      </c>
      <c r="AD380" s="427">
        <f t="shared" si="1424"/>
        <v>0</v>
      </c>
      <c r="AE380" s="427">
        <f t="shared" si="1424"/>
        <v>0</v>
      </c>
      <c r="AF380" s="434">
        <f t="shared" si="1424"/>
        <v>0</v>
      </c>
      <c r="AH380" s="406">
        <f t="shared" si="1165"/>
        <v>0</v>
      </c>
      <c r="AI380" s="426" t="e">
        <f t="shared" si="1167"/>
        <v>#DIV/0!</v>
      </c>
      <c r="AJ380" s="427">
        <f>AJ377+AJ378-AJ379</f>
        <v>0</v>
      </c>
      <c r="AK380" s="427">
        <f t="shared" ref="AK380" si="1425">AK377+AK378-AK379</f>
        <v>0</v>
      </c>
      <c r="AL380" s="427">
        <f t="shared" ref="AL380" si="1426">AL377+AL378-AL379</f>
        <v>0</v>
      </c>
      <c r="AM380" s="427">
        <f t="shared" ref="AM380" si="1427">AM377+AM378-AM379</f>
        <v>0</v>
      </c>
      <c r="AN380" s="427">
        <f>AN377+$AN$378-AN379</f>
        <v>0</v>
      </c>
      <c r="AO380" s="427">
        <f>AO377+$AO$378-AO379</f>
        <v>0</v>
      </c>
      <c r="AP380" s="427">
        <f>AP377+$AP$378-AP379</f>
        <v>0</v>
      </c>
      <c r="AQ380" s="427">
        <f t="shared" ref="AQ380" si="1428">AQ377+AQ378-AQ379</f>
        <v>0</v>
      </c>
      <c r="AR380" s="427">
        <f t="shared" ref="AR380" si="1429">AR377+AR378-AR379</f>
        <v>0</v>
      </c>
      <c r="AS380" s="427">
        <f t="shared" ref="AS380" si="1430">AS377+AS378-AS379</f>
        <v>0</v>
      </c>
      <c r="AT380" s="427">
        <f t="shared" ref="AT380" si="1431">AT377+AT378-AT379</f>
        <v>0</v>
      </c>
      <c r="AU380" s="434">
        <f t="shared" ref="AU380" si="1432">AU377+AU378-AU379</f>
        <v>0</v>
      </c>
      <c r="AW380" s="406">
        <f t="shared" si="1166"/>
        <v>0</v>
      </c>
      <c r="AX380" s="426" t="e">
        <f t="shared" si="1168"/>
        <v>#DIV/0!</v>
      </c>
      <c r="AY380" s="427">
        <f>AY377+AY378-AY379</f>
        <v>0</v>
      </c>
      <c r="AZ380" s="427">
        <f t="shared" ref="AZ380" si="1433">AZ377+AZ378-AZ379</f>
        <v>0</v>
      </c>
      <c r="BA380" s="427">
        <f t="shared" ref="BA380" si="1434">BA377+BA378-BA379</f>
        <v>0</v>
      </c>
      <c r="BB380" s="427">
        <f t="shared" ref="BB380" si="1435">BB377+BB378-BB379</f>
        <v>0</v>
      </c>
      <c r="BC380" s="427">
        <f>BC377+$BC$378-BC379</f>
        <v>0</v>
      </c>
      <c r="BD380" s="427">
        <f>BD377+$BD$378-BD379</f>
        <v>0</v>
      </c>
      <c r="BE380" s="427">
        <f>BE377+$BE$378-BE379</f>
        <v>0</v>
      </c>
      <c r="BF380" s="427">
        <f t="shared" ref="BF380" si="1436">BF377+BF378-BF379</f>
        <v>0</v>
      </c>
      <c r="BG380" s="427">
        <f t="shared" ref="BG380" si="1437">BG377+BG378-BG379</f>
        <v>0</v>
      </c>
      <c r="BH380" s="427">
        <f t="shared" ref="BH380" si="1438">BH377+BH378-BH379</f>
        <v>0</v>
      </c>
      <c r="BI380" s="427">
        <f t="shared" ref="BI380" si="1439">BI377+BI378-BI379</f>
        <v>0</v>
      </c>
      <c r="BJ380" s="434">
        <f t="shared" ref="BJ380" si="1440">BJ377+BJ378-BJ379</f>
        <v>0</v>
      </c>
    </row>
    <row r="381" spans="1:62">
      <c r="A381" s="410"/>
      <c r="B381" s="410" t="s">
        <v>529</v>
      </c>
      <c r="C381" s="411"/>
      <c r="D381" s="213">
        <f t="shared" si="1169"/>
        <v>0</v>
      </c>
      <c r="E381" s="422" t="e">
        <f t="shared" si="1170"/>
        <v>#DIV/0!</v>
      </c>
      <c r="F381" s="423">
        <f t="shared" ref="F381:F384" si="1441">U381+AJ381+AY381</f>
        <v>0</v>
      </c>
      <c r="G381" s="423">
        <f t="shared" ref="G381:G384" si="1442">V381+AK381+AZ381</f>
        <v>0</v>
      </c>
      <c r="H381" s="423">
        <f t="shared" ref="H381:H384" si="1443">W381+AL381+BA381</f>
        <v>0</v>
      </c>
      <c r="I381" s="423">
        <f t="shared" ref="I381:I384" si="1444">X381+AM381+BB381</f>
        <v>0</v>
      </c>
      <c r="J381" s="423">
        <f>$Y$381+$AN$381+$BC$381</f>
        <v>0</v>
      </c>
      <c r="K381" s="423">
        <f>$Z$381+$AO$381+$BD$381</f>
        <v>0</v>
      </c>
      <c r="L381" s="423">
        <f>$AA$381+$AP$381+$BE$381</f>
        <v>0</v>
      </c>
      <c r="M381" s="423">
        <f t="shared" ref="M381:M384" si="1445">AB381+AQ381+BF381</f>
        <v>0</v>
      </c>
      <c r="N381" s="423">
        <f t="shared" ref="N381:N384" si="1446">AC381+AR381+BG381</f>
        <v>0</v>
      </c>
      <c r="O381" s="423">
        <f t="shared" ref="O381:O384" si="1447">AD381+AS381+BH381</f>
        <v>0</v>
      </c>
      <c r="P381" s="423">
        <f t="shared" ref="P381:P384" si="1448">AE381+AT381+BI381</f>
        <v>0</v>
      </c>
      <c r="Q381" s="432">
        <f t="shared" ref="Q381:Q384" si="1449">AF381+AU381+BJ381</f>
        <v>0</v>
      </c>
      <c r="S381" s="213">
        <f t="shared" si="1171"/>
        <v>0</v>
      </c>
      <c r="T381" s="422" t="e">
        <f t="shared" si="1172"/>
        <v>#DIV/0!</v>
      </c>
      <c r="U381" s="423">
        <v>0</v>
      </c>
      <c r="V381" s="423">
        <v>0</v>
      </c>
      <c r="W381" s="423">
        <v>0</v>
      </c>
      <c r="X381" s="423">
        <v>0</v>
      </c>
      <c r="Y381" s="423">
        <v>0</v>
      </c>
      <c r="Z381" s="423">
        <v>0</v>
      </c>
      <c r="AA381" s="423">
        <v>0</v>
      </c>
      <c r="AB381" s="423">
        <v>0</v>
      </c>
      <c r="AC381" s="423">
        <v>0</v>
      </c>
      <c r="AD381" s="423">
        <v>0</v>
      </c>
      <c r="AE381" s="423">
        <v>0</v>
      </c>
      <c r="AF381" s="432">
        <v>0</v>
      </c>
      <c r="AH381" s="213">
        <f t="shared" si="1165"/>
        <v>0</v>
      </c>
      <c r="AI381" s="422" t="e">
        <f t="shared" si="1167"/>
        <v>#DIV/0!</v>
      </c>
      <c r="AJ381" s="423">
        <v>0</v>
      </c>
      <c r="AK381" s="423">
        <v>0</v>
      </c>
      <c r="AL381" s="423">
        <v>0</v>
      </c>
      <c r="AM381" s="423">
        <v>0</v>
      </c>
      <c r="AN381" s="423">
        <v>0</v>
      </c>
      <c r="AO381" s="423">
        <v>0</v>
      </c>
      <c r="AP381" s="423">
        <v>0</v>
      </c>
      <c r="AQ381" s="423">
        <v>0</v>
      </c>
      <c r="AR381" s="423">
        <v>0</v>
      </c>
      <c r="AS381" s="423">
        <v>0</v>
      </c>
      <c r="AT381" s="423">
        <v>0</v>
      </c>
      <c r="AU381" s="432">
        <v>0</v>
      </c>
      <c r="AW381" s="213">
        <f t="shared" si="1166"/>
        <v>0</v>
      </c>
      <c r="AX381" s="422" t="e">
        <f t="shared" si="1168"/>
        <v>#DIV/0!</v>
      </c>
      <c r="AY381" s="423">
        <v>0</v>
      </c>
      <c r="AZ381" s="423">
        <v>0</v>
      </c>
      <c r="BA381" s="423">
        <v>0</v>
      </c>
      <c r="BB381" s="423">
        <v>0</v>
      </c>
      <c r="BC381" s="423">
        <v>0</v>
      </c>
      <c r="BD381" s="423">
        <v>0</v>
      </c>
      <c r="BE381" s="423">
        <v>0</v>
      </c>
      <c r="BF381" s="423">
        <v>0</v>
      </c>
      <c r="BG381" s="423">
        <v>0</v>
      </c>
      <c r="BH381" s="423">
        <v>0</v>
      </c>
      <c r="BI381" s="423">
        <v>0</v>
      </c>
      <c r="BJ381" s="432">
        <v>0</v>
      </c>
    </row>
    <row r="382" spans="1:62">
      <c r="A382" s="416"/>
      <c r="B382" s="416" t="s">
        <v>530</v>
      </c>
      <c r="C382" s="417"/>
      <c r="D382" s="194">
        <f t="shared" si="1169"/>
        <v>0</v>
      </c>
      <c r="E382" s="428" t="e">
        <f t="shared" si="1170"/>
        <v>#DIV/0!</v>
      </c>
      <c r="F382" s="429">
        <f t="shared" si="1441"/>
        <v>0</v>
      </c>
      <c r="G382" s="429">
        <f t="shared" si="1442"/>
        <v>0</v>
      </c>
      <c r="H382" s="429">
        <f t="shared" si="1443"/>
        <v>0</v>
      </c>
      <c r="I382" s="429">
        <f t="shared" si="1444"/>
        <v>0</v>
      </c>
      <c r="J382" s="429">
        <f>$Y$382+$AN$382+$BC$382</f>
        <v>0</v>
      </c>
      <c r="K382" s="429">
        <f>$Z$382+$AO$382+$BD$382</f>
        <v>0</v>
      </c>
      <c r="L382" s="429">
        <f>$AA$382+$AP$382+$BE$382</f>
        <v>0</v>
      </c>
      <c r="M382" s="429">
        <f t="shared" si="1445"/>
        <v>0</v>
      </c>
      <c r="N382" s="429">
        <f t="shared" si="1446"/>
        <v>0</v>
      </c>
      <c r="O382" s="429">
        <f t="shared" si="1447"/>
        <v>0</v>
      </c>
      <c r="P382" s="429">
        <f t="shared" si="1448"/>
        <v>0</v>
      </c>
      <c r="Q382" s="435">
        <f t="shared" si="1449"/>
        <v>0</v>
      </c>
      <c r="S382" s="194">
        <f t="shared" si="1171"/>
        <v>0</v>
      </c>
      <c r="T382" s="428" t="e">
        <f t="shared" si="1172"/>
        <v>#DIV/0!</v>
      </c>
      <c r="U382" s="429">
        <v>0</v>
      </c>
      <c r="V382" s="429">
        <v>0</v>
      </c>
      <c r="W382" s="429">
        <v>0</v>
      </c>
      <c r="X382" s="429">
        <v>0</v>
      </c>
      <c r="Y382" s="429">
        <v>0</v>
      </c>
      <c r="Z382" s="429">
        <v>0</v>
      </c>
      <c r="AA382" s="429">
        <v>0</v>
      </c>
      <c r="AB382" s="429">
        <v>0</v>
      </c>
      <c r="AC382" s="429">
        <v>0</v>
      </c>
      <c r="AD382" s="429">
        <v>0</v>
      </c>
      <c r="AE382" s="429">
        <v>0</v>
      </c>
      <c r="AF382" s="435">
        <v>0</v>
      </c>
      <c r="AH382" s="194">
        <f t="shared" si="1165"/>
        <v>0</v>
      </c>
      <c r="AI382" s="428" t="e">
        <f t="shared" si="1167"/>
        <v>#DIV/0!</v>
      </c>
      <c r="AJ382" s="429">
        <v>0</v>
      </c>
      <c r="AK382" s="429">
        <v>0</v>
      </c>
      <c r="AL382" s="429">
        <v>0</v>
      </c>
      <c r="AM382" s="429">
        <v>0</v>
      </c>
      <c r="AN382" s="429">
        <v>0</v>
      </c>
      <c r="AO382" s="429">
        <v>0</v>
      </c>
      <c r="AP382" s="429">
        <v>0</v>
      </c>
      <c r="AQ382" s="429">
        <v>0</v>
      </c>
      <c r="AR382" s="429">
        <v>0</v>
      </c>
      <c r="AS382" s="429">
        <v>0</v>
      </c>
      <c r="AT382" s="429">
        <v>0</v>
      </c>
      <c r="AU382" s="435">
        <v>0</v>
      </c>
      <c r="AW382" s="194">
        <f t="shared" si="1166"/>
        <v>0</v>
      </c>
      <c r="AX382" s="428" t="e">
        <f t="shared" si="1168"/>
        <v>#DIV/0!</v>
      </c>
      <c r="AY382" s="429">
        <v>0</v>
      </c>
      <c r="AZ382" s="429">
        <v>0</v>
      </c>
      <c r="BA382" s="429">
        <v>0</v>
      </c>
      <c r="BB382" s="429">
        <v>0</v>
      </c>
      <c r="BC382" s="429">
        <v>0</v>
      </c>
      <c r="BD382" s="429">
        <v>0</v>
      </c>
      <c r="BE382" s="429">
        <v>0</v>
      </c>
      <c r="BF382" s="429">
        <v>0</v>
      </c>
      <c r="BG382" s="429">
        <v>0</v>
      </c>
      <c r="BH382" s="429">
        <v>0</v>
      </c>
      <c r="BI382" s="429">
        <v>0</v>
      </c>
      <c r="BJ382" s="435">
        <v>0</v>
      </c>
    </row>
    <row r="383" spans="1:62">
      <c r="A383" s="416"/>
      <c r="B383" s="416" t="s">
        <v>531</v>
      </c>
      <c r="C383" s="417"/>
      <c r="D383" s="194">
        <f t="shared" si="1169"/>
        <v>0</v>
      </c>
      <c r="E383" s="428" t="e">
        <f t="shared" si="1170"/>
        <v>#DIV/0!</v>
      </c>
      <c r="F383" s="429">
        <f t="shared" si="1441"/>
        <v>0</v>
      </c>
      <c r="G383" s="429">
        <f t="shared" si="1442"/>
        <v>0</v>
      </c>
      <c r="H383" s="429">
        <f t="shared" si="1443"/>
        <v>0</v>
      </c>
      <c r="I383" s="429">
        <f t="shared" si="1444"/>
        <v>0</v>
      </c>
      <c r="J383" s="429">
        <f>$Y$383+$AN$383+$BC$383</f>
        <v>0</v>
      </c>
      <c r="K383" s="429">
        <f>$Z$383+$AO$383+$BD$383</f>
        <v>0</v>
      </c>
      <c r="L383" s="429">
        <f>$AA$383+$AP$383+$BE$383</f>
        <v>0</v>
      </c>
      <c r="M383" s="429">
        <f t="shared" si="1445"/>
        <v>0</v>
      </c>
      <c r="N383" s="429">
        <f t="shared" si="1446"/>
        <v>0</v>
      </c>
      <c r="O383" s="429">
        <f t="shared" si="1447"/>
        <v>0</v>
      </c>
      <c r="P383" s="429">
        <f t="shared" si="1448"/>
        <v>0</v>
      </c>
      <c r="Q383" s="435">
        <f t="shared" si="1449"/>
        <v>0</v>
      </c>
      <c r="S383" s="194">
        <f t="shared" si="1171"/>
        <v>0</v>
      </c>
      <c r="T383" s="428" t="e">
        <f t="shared" si="1172"/>
        <v>#DIV/0!</v>
      </c>
      <c r="U383" s="429">
        <v>0</v>
      </c>
      <c r="V383" s="429">
        <v>0</v>
      </c>
      <c r="W383" s="429">
        <v>0</v>
      </c>
      <c r="X383" s="429">
        <v>0</v>
      </c>
      <c r="Y383" s="429">
        <v>0</v>
      </c>
      <c r="Z383" s="429">
        <v>0</v>
      </c>
      <c r="AA383" s="429">
        <v>0</v>
      </c>
      <c r="AB383" s="429">
        <v>0</v>
      </c>
      <c r="AC383" s="429">
        <v>0</v>
      </c>
      <c r="AD383" s="429">
        <v>0</v>
      </c>
      <c r="AE383" s="429">
        <v>0</v>
      </c>
      <c r="AF383" s="435">
        <v>0</v>
      </c>
      <c r="AH383" s="194">
        <f t="shared" si="1165"/>
        <v>0</v>
      </c>
      <c r="AI383" s="428" t="e">
        <f t="shared" si="1167"/>
        <v>#DIV/0!</v>
      </c>
      <c r="AJ383" s="429">
        <v>0</v>
      </c>
      <c r="AK383" s="429">
        <v>0</v>
      </c>
      <c r="AL383" s="429">
        <v>0</v>
      </c>
      <c r="AM383" s="429">
        <v>0</v>
      </c>
      <c r="AN383" s="429">
        <v>0</v>
      </c>
      <c r="AO383" s="429">
        <v>0</v>
      </c>
      <c r="AP383" s="429">
        <v>0</v>
      </c>
      <c r="AQ383" s="429">
        <v>0</v>
      </c>
      <c r="AR383" s="429">
        <v>0</v>
      </c>
      <c r="AS383" s="429">
        <v>0</v>
      </c>
      <c r="AT383" s="429">
        <v>0</v>
      </c>
      <c r="AU383" s="435">
        <v>0</v>
      </c>
      <c r="AW383" s="194">
        <f t="shared" si="1166"/>
        <v>0</v>
      </c>
      <c r="AX383" s="428" t="e">
        <f t="shared" si="1168"/>
        <v>#DIV/0!</v>
      </c>
      <c r="AY383" s="429">
        <v>0</v>
      </c>
      <c r="AZ383" s="429">
        <v>0</v>
      </c>
      <c r="BA383" s="429">
        <v>0</v>
      </c>
      <c r="BB383" s="429">
        <v>0</v>
      </c>
      <c r="BC383" s="429">
        <v>0</v>
      </c>
      <c r="BD383" s="429">
        <v>0</v>
      </c>
      <c r="BE383" s="429">
        <v>0</v>
      </c>
      <c r="BF383" s="429">
        <v>0</v>
      </c>
      <c r="BG383" s="429">
        <v>0</v>
      </c>
      <c r="BH383" s="429">
        <v>0</v>
      </c>
      <c r="BI383" s="429">
        <v>0</v>
      </c>
      <c r="BJ383" s="435">
        <v>0</v>
      </c>
    </row>
    <row r="384" spans="1:62">
      <c r="A384" s="416"/>
      <c r="B384" s="416" t="s">
        <v>527</v>
      </c>
      <c r="C384" s="417"/>
      <c r="D384" s="194">
        <f t="shared" si="1169"/>
        <v>0</v>
      </c>
      <c r="E384" s="428" t="e">
        <f t="shared" si="1170"/>
        <v>#DIV/0!</v>
      </c>
      <c r="F384" s="429">
        <f t="shared" si="1441"/>
        <v>0</v>
      </c>
      <c r="G384" s="429">
        <f t="shared" si="1442"/>
        <v>0</v>
      </c>
      <c r="H384" s="429">
        <f t="shared" si="1443"/>
        <v>0</v>
      </c>
      <c r="I384" s="429">
        <f t="shared" si="1444"/>
        <v>0</v>
      </c>
      <c r="J384" s="429">
        <f>$Y$384+$AN$384+$BC$384</f>
        <v>0</v>
      </c>
      <c r="K384" s="429">
        <f>$Z$384+$AO$384+$BD$384</f>
        <v>0</v>
      </c>
      <c r="L384" s="429">
        <f>$AA$384+$AP$384+$BE$384</f>
        <v>0</v>
      </c>
      <c r="M384" s="429">
        <f t="shared" si="1445"/>
        <v>0</v>
      </c>
      <c r="N384" s="429">
        <f t="shared" si="1446"/>
        <v>0</v>
      </c>
      <c r="O384" s="429">
        <f t="shared" si="1447"/>
        <v>0</v>
      </c>
      <c r="P384" s="429">
        <f t="shared" si="1448"/>
        <v>0</v>
      </c>
      <c r="Q384" s="435">
        <f t="shared" si="1449"/>
        <v>0</v>
      </c>
      <c r="S384" s="194">
        <f t="shared" si="1171"/>
        <v>0</v>
      </c>
      <c r="T384" s="428" t="e">
        <f t="shared" si="1172"/>
        <v>#DIV/0!</v>
      </c>
      <c r="U384" s="429">
        <v>0</v>
      </c>
      <c r="V384" s="429">
        <v>0</v>
      </c>
      <c r="W384" s="429">
        <v>0</v>
      </c>
      <c r="X384" s="429">
        <v>0</v>
      </c>
      <c r="Y384" s="429">
        <v>0</v>
      </c>
      <c r="Z384" s="429">
        <v>0</v>
      </c>
      <c r="AA384" s="429">
        <v>0</v>
      </c>
      <c r="AB384" s="429">
        <v>0</v>
      </c>
      <c r="AC384" s="429">
        <v>0</v>
      </c>
      <c r="AD384" s="429">
        <v>0</v>
      </c>
      <c r="AE384" s="429">
        <v>0</v>
      </c>
      <c r="AF384" s="435">
        <v>0</v>
      </c>
      <c r="AH384" s="194">
        <f t="shared" si="1165"/>
        <v>0</v>
      </c>
      <c r="AI384" s="428" t="e">
        <f t="shared" si="1167"/>
        <v>#DIV/0!</v>
      </c>
      <c r="AJ384" s="429">
        <v>0</v>
      </c>
      <c r="AK384" s="429">
        <v>0</v>
      </c>
      <c r="AL384" s="429">
        <v>0</v>
      </c>
      <c r="AM384" s="429">
        <v>0</v>
      </c>
      <c r="AN384" s="429">
        <v>0</v>
      </c>
      <c r="AO384" s="429">
        <v>0</v>
      </c>
      <c r="AP384" s="429">
        <v>0</v>
      </c>
      <c r="AQ384" s="429">
        <v>0</v>
      </c>
      <c r="AR384" s="429">
        <v>0</v>
      </c>
      <c r="AS384" s="429">
        <v>0</v>
      </c>
      <c r="AT384" s="429">
        <v>0</v>
      </c>
      <c r="AU384" s="435">
        <v>0</v>
      </c>
      <c r="AW384" s="194">
        <f t="shared" si="1166"/>
        <v>0</v>
      </c>
      <c r="AX384" s="428" t="e">
        <f t="shared" si="1168"/>
        <v>#DIV/0!</v>
      </c>
      <c r="AY384" s="429">
        <v>0</v>
      </c>
      <c r="AZ384" s="429">
        <v>0</v>
      </c>
      <c r="BA384" s="429">
        <v>0</v>
      </c>
      <c r="BB384" s="429">
        <v>0</v>
      </c>
      <c r="BC384" s="429">
        <v>0</v>
      </c>
      <c r="BD384" s="429">
        <v>0</v>
      </c>
      <c r="BE384" s="429">
        <v>0</v>
      </c>
      <c r="BF384" s="429">
        <v>0</v>
      </c>
      <c r="BG384" s="429">
        <v>0</v>
      </c>
      <c r="BH384" s="429">
        <v>0</v>
      </c>
      <c r="BI384" s="429">
        <v>0</v>
      </c>
      <c r="BJ384" s="435">
        <v>0</v>
      </c>
    </row>
    <row r="385" spans="1:62" ht="15.5">
      <c r="A385" s="415"/>
      <c r="B385" s="415" t="s">
        <v>532</v>
      </c>
      <c r="C385" s="405"/>
      <c r="D385" s="406">
        <f t="shared" si="1169"/>
        <v>0</v>
      </c>
      <c r="E385" s="418" t="e">
        <f t="shared" si="1170"/>
        <v>#DIV/0!</v>
      </c>
      <c r="F385" s="419">
        <f t="shared" ref="F385:Q385" si="1450">F380+F381+F382-F383-F384</f>
        <v>0</v>
      </c>
      <c r="G385" s="419">
        <f t="shared" si="1450"/>
        <v>0</v>
      </c>
      <c r="H385" s="419">
        <f t="shared" si="1450"/>
        <v>0</v>
      </c>
      <c r="I385" s="419">
        <f t="shared" si="1450"/>
        <v>0</v>
      </c>
      <c r="J385" s="419">
        <f t="shared" si="1450"/>
        <v>0</v>
      </c>
      <c r="K385" s="419">
        <f t="shared" si="1450"/>
        <v>0</v>
      </c>
      <c r="L385" s="419">
        <f t="shared" si="1450"/>
        <v>0</v>
      </c>
      <c r="M385" s="419">
        <f t="shared" si="1450"/>
        <v>0</v>
      </c>
      <c r="N385" s="419">
        <f t="shared" si="1450"/>
        <v>0</v>
      </c>
      <c r="O385" s="419">
        <f t="shared" si="1450"/>
        <v>0</v>
      </c>
      <c r="P385" s="419">
        <f t="shared" si="1450"/>
        <v>0</v>
      </c>
      <c r="Q385" s="430">
        <f t="shared" si="1450"/>
        <v>0</v>
      </c>
      <c r="S385" s="406">
        <f t="shared" si="1171"/>
        <v>0</v>
      </c>
      <c r="T385" s="418" t="e">
        <f t="shared" si="1172"/>
        <v>#DIV/0!</v>
      </c>
      <c r="U385" s="419">
        <f>U380+U381+U382-U383-U384</f>
        <v>0</v>
      </c>
      <c r="V385" s="419">
        <f t="shared" ref="V385:AF385" si="1451">V380+V381+V382-V383-V384</f>
        <v>0</v>
      </c>
      <c r="W385" s="419">
        <f t="shared" si="1451"/>
        <v>0</v>
      </c>
      <c r="X385" s="419">
        <f t="shared" si="1451"/>
        <v>0</v>
      </c>
      <c r="Y385" s="419">
        <f>$Y$380+$Y$381+$Y$382-$Y$383-$Y$384</f>
        <v>0</v>
      </c>
      <c r="Z385" s="419">
        <f>$Z$380+$Z$381+$Z$382-$Z$383-$Z$384</f>
        <v>0</v>
      </c>
      <c r="AA385" s="419">
        <f>$AA$380+AA381+AA382-AA383-AA384</f>
        <v>0</v>
      </c>
      <c r="AB385" s="419">
        <f t="shared" si="1451"/>
        <v>0</v>
      </c>
      <c r="AC385" s="419">
        <f t="shared" si="1451"/>
        <v>0</v>
      </c>
      <c r="AD385" s="419">
        <f t="shared" si="1451"/>
        <v>0</v>
      </c>
      <c r="AE385" s="419">
        <f t="shared" si="1451"/>
        <v>0</v>
      </c>
      <c r="AF385" s="430">
        <f t="shared" si="1451"/>
        <v>0</v>
      </c>
      <c r="AH385" s="406">
        <f t="shared" si="1165"/>
        <v>0</v>
      </c>
      <c r="AI385" s="418" t="e">
        <f t="shared" si="1167"/>
        <v>#DIV/0!</v>
      </c>
      <c r="AJ385" s="419">
        <f>AJ380+AJ381+AJ382-AJ383-AJ384</f>
        <v>0</v>
      </c>
      <c r="AK385" s="419">
        <f t="shared" ref="AK385" si="1452">AK380+AK381+AK382-AK383-AK384</f>
        <v>0</v>
      </c>
      <c r="AL385" s="419">
        <f t="shared" ref="AL385" si="1453">AL380+AL381+AL382-AL383-AL384</f>
        <v>0</v>
      </c>
      <c r="AM385" s="419">
        <f t="shared" ref="AM385" si="1454">AM380+AM381+AM382-AM383-AM384</f>
        <v>0</v>
      </c>
      <c r="AN385" s="419">
        <f>AN380+$AN$381+$AN$382-AN383-AN384</f>
        <v>0</v>
      </c>
      <c r="AO385" s="419">
        <f>AO380+$AO$381+$AO$382-AO383-AO384</f>
        <v>0</v>
      </c>
      <c r="AP385" s="419">
        <f>AP380+$AP$381+$AP$382-AP383-AP384</f>
        <v>0</v>
      </c>
      <c r="AQ385" s="419">
        <f t="shared" ref="AQ385" si="1455">AQ380+AQ381+AQ382-AQ383-AQ384</f>
        <v>0</v>
      </c>
      <c r="AR385" s="419">
        <f t="shared" ref="AR385" si="1456">AR380+AR381+AR382-AR383-AR384</f>
        <v>0</v>
      </c>
      <c r="AS385" s="419">
        <f t="shared" ref="AS385" si="1457">AS380+AS381+AS382-AS383-AS384</f>
        <v>0</v>
      </c>
      <c r="AT385" s="419">
        <f t="shared" ref="AT385" si="1458">AT380+AT381+AT382-AT383-AT384</f>
        <v>0</v>
      </c>
      <c r="AU385" s="430">
        <f t="shared" ref="AU385" si="1459">AU380+AU381+AU382-AU383-AU384</f>
        <v>0</v>
      </c>
      <c r="AW385" s="406">
        <f t="shared" si="1166"/>
        <v>0</v>
      </c>
      <c r="AX385" s="418" t="e">
        <f t="shared" si="1168"/>
        <v>#DIV/0!</v>
      </c>
      <c r="AY385" s="419">
        <f>AY380+AY381+AY382-AY383-AY384</f>
        <v>0</v>
      </c>
      <c r="AZ385" s="419">
        <f t="shared" ref="AZ385" si="1460">AZ380+AZ381+AZ382-AZ383-AZ384</f>
        <v>0</v>
      </c>
      <c r="BA385" s="419">
        <f t="shared" ref="BA385" si="1461">BA380+BA381+BA382-BA383-BA384</f>
        <v>0</v>
      </c>
      <c r="BB385" s="419">
        <f t="shared" ref="BB385" si="1462">BB380+BB381+BB382-BB383-BB384</f>
        <v>0</v>
      </c>
      <c r="BC385" s="419">
        <f>BC380+$BC$381+$BC$382-BC383-BC384</f>
        <v>0</v>
      </c>
      <c r="BD385" s="419">
        <f>BD380+$BD$381+$BD$382-BD383-BD384</f>
        <v>0</v>
      </c>
      <c r="BE385" s="419">
        <f>BE380+$BE$381+$BE$382-BE383-BE384</f>
        <v>0</v>
      </c>
      <c r="BF385" s="419">
        <f t="shared" ref="BF385" si="1463">BF380+BF381+BF382-BF383-BF384</f>
        <v>0</v>
      </c>
      <c r="BG385" s="419">
        <f t="shared" ref="BG385" si="1464">BG380+BG381+BG382-BG383-BG384</f>
        <v>0</v>
      </c>
      <c r="BH385" s="419">
        <f t="shared" ref="BH385" si="1465">BH380+BH381+BH382-BH383-BH384</f>
        <v>0</v>
      </c>
      <c r="BI385" s="419">
        <f t="shared" ref="BI385" si="1466">BI380+BI381+BI382-BI383-BI384</f>
        <v>0</v>
      </c>
      <c r="BJ385" s="430">
        <f t="shared" ref="BJ385" si="1467">BJ380+BJ381+BJ382-BJ383-BJ384</f>
        <v>0</v>
      </c>
    </row>
    <row r="386" spans="1:62">
      <c r="A386" s="249"/>
      <c r="B386" s="249" t="s">
        <v>533</v>
      </c>
      <c r="C386" s="417"/>
      <c r="D386" s="194">
        <f t="shared" si="1169"/>
        <v>0</v>
      </c>
      <c r="E386" s="428" t="e">
        <f t="shared" si="1170"/>
        <v>#DIV/0!</v>
      </c>
      <c r="F386" s="429">
        <f t="shared" ref="F386" si="1468">U386+AJ386+AY386</f>
        <v>0</v>
      </c>
      <c r="G386" s="429">
        <f t="shared" ref="G386" si="1469">V386+AK386+AZ386</f>
        <v>0</v>
      </c>
      <c r="H386" s="429">
        <f t="shared" ref="H386" si="1470">W386+AL386+BA386</f>
        <v>0</v>
      </c>
      <c r="I386" s="429">
        <f t="shared" ref="I386" si="1471">X386+AM386+BB386</f>
        <v>0</v>
      </c>
      <c r="J386" s="429">
        <f>$Y$386+$AN$386+$BC$386</f>
        <v>0</v>
      </c>
      <c r="K386" s="429">
        <f>$Z$386+$AO$386+$BD$386</f>
        <v>0</v>
      </c>
      <c r="L386" s="429">
        <f>$AA$386+$AP$386+$BE$386</f>
        <v>0</v>
      </c>
      <c r="M386" s="429">
        <f t="shared" ref="M386" si="1472">AB386+AQ386+BF386</f>
        <v>0</v>
      </c>
      <c r="N386" s="429">
        <f t="shared" ref="N386" si="1473">AC386+AR386+BG386</f>
        <v>0</v>
      </c>
      <c r="O386" s="429">
        <f t="shared" ref="O386" si="1474">AD386+AS386+BH386</f>
        <v>0</v>
      </c>
      <c r="P386" s="429">
        <f t="shared" ref="P386" si="1475">AE386+AT386+BI386</f>
        <v>0</v>
      </c>
      <c r="Q386" s="435">
        <f t="shared" ref="Q386" si="1476">AF386+AU386+BJ386</f>
        <v>0</v>
      </c>
      <c r="S386" s="194">
        <f t="shared" si="1171"/>
        <v>0</v>
      </c>
      <c r="T386" s="428" t="e">
        <f t="shared" si="1172"/>
        <v>#DIV/0!</v>
      </c>
      <c r="U386" s="429">
        <v>0</v>
      </c>
      <c r="V386" s="429">
        <v>0</v>
      </c>
      <c r="W386" s="429">
        <v>0</v>
      </c>
      <c r="X386" s="429">
        <v>0</v>
      </c>
      <c r="Y386" s="429">
        <v>0</v>
      </c>
      <c r="Z386" s="429">
        <v>0</v>
      </c>
      <c r="AA386" s="429">
        <v>0</v>
      </c>
      <c r="AB386" s="429">
        <v>0</v>
      </c>
      <c r="AC386" s="429">
        <v>0</v>
      </c>
      <c r="AD386" s="429">
        <v>0</v>
      </c>
      <c r="AE386" s="429">
        <v>0</v>
      </c>
      <c r="AF386" s="435">
        <v>0</v>
      </c>
      <c r="AH386" s="194">
        <f t="shared" si="1165"/>
        <v>0</v>
      </c>
      <c r="AI386" s="428" t="e">
        <f t="shared" si="1167"/>
        <v>#DIV/0!</v>
      </c>
      <c r="AJ386" s="429">
        <v>0</v>
      </c>
      <c r="AK386" s="429">
        <v>0</v>
      </c>
      <c r="AL386" s="429">
        <v>0</v>
      </c>
      <c r="AM386" s="429">
        <v>0</v>
      </c>
      <c r="AN386" s="429">
        <v>0</v>
      </c>
      <c r="AO386" s="429">
        <v>0</v>
      </c>
      <c r="AP386" s="429">
        <v>0</v>
      </c>
      <c r="AQ386" s="429">
        <v>0</v>
      </c>
      <c r="AR386" s="429">
        <v>0</v>
      </c>
      <c r="AS386" s="429">
        <v>0</v>
      </c>
      <c r="AT386" s="429">
        <v>0</v>
      </c>
      <c r="AU386" s="435">
        <v>0</v>
      </c>
      <c r="AW386" s="194">
        <f t="shared" si="1166"/>
        <v>0</v>
      </c>
      <c r="AX386" s="428" t="e">
        <f t="shared" si="1168"/>
        <v>#DIV/0!</v>
      </c>
      <c r="AY386" s="429">
        <v>0</v>
      </c>
      <c r="AZ386" s="429">
        <v>0</v>
      </c>
      <c r="BA386" s="429">
        <v>0</v>
      </c>
      <c r="BB386" s="429">
        <v>0</v>
      </c>
      <c r="BC386" s="429">
        <v>0</v>
      </c>
      <c r="BD386" s="429">
        <v>0</v>
      </c>
      <c r="BE386" s="429">
        <v>0</v>
      </c>
      <c r="BF386" s="429">
        <v>0</v>
      </c>
      <c r="BG386" s="429">
        <v>0</v>
      </c>
      <c r="BH386" s="429">
        <v>0</v>
      </c>
      <c r="BI386" s="429">
        <v>0</v>
      </c>
      <c r="BJ386" s="435">
        <v>0</v>
      </c>
    </row>
    <row r="387" spans="1:62" ht="15.5">
      <c r="A387" s="415"/>
      <c r="B387" s="415" t="s">
        <v>534</v>
      </c>
      <c r="C387" s="405"/>
      <c r="D387" s="406">
        <f t="shared" si="1169"/>
        <v>0</v>
      </c>
      <c r="E387" s="418" t="e">
        <f t="shared" si="1170"/>
        <v>#DIV/0!</v>
      </c>
      <c r="F387" s="419">
        <f t="shared" ref="F387:Q387" si="1477">F385-F386</f>
        <v>0</v>
      </c>
      <c r="G387" s="419">
        <f t="shared" si="1477"/>
        <v>0</v>
      </c>
      <c r="H387" s="419">
        <f t="shared" si="1477"/>
        <v>0</v>
      </c>
      <c r="I387" s="419">
        <f t="shared" si="1477"/>
        <v>0</v>
      </c>
      <c r="J387" s="419">
        <f t="shared" si="1477"/>
        <v>0</v>
      </c>
      <c r="K387" s="419">
        <f t="shared" si="1477"/>
        <v>0</v>
      </c>
      <c r="L387" s="419">
        <f t="shared" si="1477"/>
        <v>0</v>
      </c>
      <c r="M387" s="419">
        <f t="shared" si="1477"/>
        <v>0</v>
      </c>
      <c r="N387" s="419">
        <f t="shared" si="1477"/>
        <v>0</v>
      </c>
      <c r="O387" s="419">
        <f t="shared" si="1477"/>
        <v>0</v>
      </c>
      <c r="P387" s="419">
        <f t="shared" si="1477"/>
        <v>0</v>
      </c>
      <c r="Q387" s="430">
        <f t="shared" si="1477"/>
        <v>0</v>
      </c>
      <c r="S387" s="406">
        <f t="shared" si="1171"/>
        <v>0</v>
      </c>
      <c r="T387" s="418" t="e">
        <f t="shared" si="1172"/>
        <v>#DIV/0!</v>
      </c>
      <c r="U387" s="419">
        <f>U385-U386</f>
        <v>0</v>
      </c>
      <c r="V387" s="419">
        <f t="shared" ref="V387:AF387" si="1478">V385-V386</f>
        <v>0</v>
      </c>
      <c r="W387" s="419">
        <f t="shared" si="1478"/>
        <v>0</v>
      </c>
      <c r="X387" s="419">
        <f t="shared" si="1478"/>
        <v>0</v>
      </c>
      <c r="Y387" s="419">
        <f>$Y$385-$Y$386</f>
        <v>0</v>
      </c>
      <c r="Z387" s="419">
        <f>$Z$385-$Z$386</f>
        <v>0</v>
      </c>
      <c r="AA387" s="419">
        <f>$AA$385-AA386</f>
        <v>0</v>
      </c>
      <c r="AB387" s="419">
        <f t="shared" si="1478"/>
        <v>0</v>
      </c>
      <c r="AC387" s="419">
        <f t="shared" si="1478"/>
        <v>0</v>
      </c>
      <c r="AD387" s="419">
        <f t="shared" si="1478"/>
        <v>0</v>
      </c>
      <c r="AE387" s="419">
        <f t="shared" si="1478"/>
        <v>0</v>
      </c>
      <c r="AF387" s="430">
        <f t="shared" si="1478"/>
        <v>0</v>
      </c>
      <c r="AH387" s="406">
        <f t="shared" si="1165"/>
        <v>0</v>
      </c>
      <c r="AI387" s="418" t="e">
        <f t="shared" si="1167"/>
        <v>#DIV/0!</v>
      </c>
      <c r="AJ387" s="419">
        <f>AJ385-AJ386</f>
        <v>0</v>
      </c>
      <c r="AK387" s="419">
        <f t="shared" ref="AK387" si="1479">AK385-AK386</f>
        <v>0</v>
      </c>
      <c r="AL387" s="419">
        <f t="shared" ref="AL387" si="1480">AL385-AL386</f>
        <v>0</v>
      </c>
      <c r="AM387" s="419">
        <f t="shared" ref="AM387" si="1481">AM385-AM386</f>
        <v>0</v>
      </c>
      <c r="AN387" s="419">
        <f t="shared" ref="AN387" si="1482">AN385-AN386</f>
        <v>0</v>
      </c>
      <c r="AO387" s="419">
        <f t="shared" ref="AO387" si="1483">AO385-AO386</f>
        <v>0</v>
      </c>
      <c r="AP387" s="419">
        <f t="shared" ref="AP387" si="1484">AP385-AP386</f>
        <v>0</v>
      </c>
      <c r="AQ387" s="419">
        <f t="shared" ref="AQ387" si="1485">AQ385-AQ386</f>
        <v>0</v>
      </c>
      <c r="AR387" s="419">
        <f t="shared" ref="AR387" si="1486">AR385-AR386</f>
        <v>0</v>
      </c>
      <c r="AS387" s="419">
        <f t="shared" ref="AS387" si="1487">AS385-AS386</f>
        <v>0</v>
      </c>
      <c r="AT387" s="419">
        <f t="shared" ref="AT387" si="1488">AT385-AT386</f>
        <v>0</v>
      </c>
      <c r="AU387" s="430">
        <f t="shared" ref="AU387" si="1489">AU385-AU386</f>
        <v>0</v>
      </c>
      <c r="AW387" s="406">
        <f t="shared" si="1166"/>
        <v>0</v>
      </c>
      <c r="AX387" s="418" t="e">
        <f t="shared" si="1168"/>
        <v>#DIV/0!</v>
      </c>
      <c r="AY387" s="419">
        <f>AY385-AY386</f>
        <v>0</v>
      </c>
      <c r="AZ387" s="419">
        <f t="shared" ref="AZ387" si="1490">AZ385-AZ386</f>
        <v>0</v>
      </c>
      <c r="BA387" s="419">
        <f t="shared" ref="BA387" si="1491">BA385-BA386</f>
        <v>0</v>
      </c>
      <c r="BB387" s="419">
        <f t="shared" ref="BB387" si="1492">BB385-BB386</f>
        <v>0</v>
      </c>
      <c r="BC387" s="419">
        <f t="shared" ref="BC387" si="1493">BC385-BC386</f>
        <v>0</v>
      </c>
      <c r="BD387" s="419">
        <f t="shared" ref="BD387" si="1494">BD385-BD386</f>
        <v>0</v>
      </c>
      <c r="BE387" s="419">
        <f t="shared" ref="BE387" si="1495">BE385-BE386</f>
        <v>0</v>
      </c>
      <c r="BF387" s="419">
        <f t="shared" ref="BF387" si="1496">BF385-BF386</f>
        <v>0</v>
      </c>
      <c r="BG387" s="419">
        <f t="shared" ref="BG387" si="1497">BG385-BG386</f>
        <v>0</v>
      </c>
      <c r="BH387" s="419">
        <f t="shared" ref="BH387" si="1498">BH385-BH386</f>
        <v>0</v>
      </c>
      <c r="BI387" s="419">
        <f t="shared" ref="BI387" si="1499">BI385-BI386</f>
        <v>0</v>
      </c>
      <c r="BJ387" s="430">
        <f t="shared" ref="BJ387" si="1500">BJ385-BJ386</f>
        <v>0</v>
      </c>
    </row>
  </sheetData>
  <autoFilter ref="A5:BJ387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89"/>
  <sheetViews>
    <sheetView showGridLines="0" zoomScale="85" zoomScaleNormal="85" workbookViewId="0">
      <pane xSplit="5" ySplit="5" topLeftCell="AE6" activePane="bottomRight" state="frozen"/>
      <selection pane="topRight"/>
      <selection pane="bottomLeft"/>
      <selection pane="bottomRight" activeCell="Y13" sqref="Y13"/>
    </sheetView>
  </sheetViews>
  <sheetFormatPr defaultColWidth="9" defaultRowHeight="14.5"/>
  <cols>
    <col min="1" max="1" width="8.7265625" style="1"/>
    <col min="3" max="3" width="8.7265625" style="58"/>
    <col min="5" max="5" width="29.81640625" customWidth="1"/>
    <col min="6" max="6" width="27" customWidth="1"/>
    <col min="7" max="7" width="10.453125" style="59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style="1" customWidth="1"/>
    <col min="21" max="21" width="27" customWidth="1"/>
    <col min="22" max="22" width="10.453125" style="59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style="1" customWidth="1"/>
    <col min="36" max="36" width="27.54296875" customWidth="1"/>
    <col min="37" max="37" width="10.453125" style="59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 style="1"/>
    <col min="51" max="51" width="27.54296875" customWidth="1"/>
    <col min="52" max="52" width="10.453125" style="59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5" ht="15.5">
      <c r="B1" s="60" t="s">
        <v>0</v>
      </c>
    </row>
    <row r="2" spans="1:65" ht="15.5">
      <c r="B2" s="60" t="s">
        <v>1</v>
      </c>
      <c r="U2" s="36"/>
      <c r="W2" s="36"/>
      <c r="AJ2" s="36"/>
      <c r="AL2" s="160"/>
      <c r="AY2" s="36"/>
    </row>
    <row r="3" spans="1:65" ht="15.5">
      <c r="B3" s="60" t="s">
        <v>2</v>
      </c>
      <c r="H3" s="87" t="e">
        <f>SUM(H14:H20)/H6</f>
        <v>#DIV/0!</v>
      </c>
      <c r="I3" s="87" t="e">
        <f t="shared" ref="I3:S3" si="0">SUM(I14:I20)/I6</f>
        <v>#DIV/0!</v>
      </c>
      <c r="J3" s="87" t="e">
        <f t="shared" si="0"/>
        <v>#DIV/0!</v>
      </c>
      <c r="K3" s="87" t="e">
        <f t="shared" si="0"/>
        <v>#DIV/0!</v>
      </c>
      <c r="L3" s="87" t="e">
        <f t="shared" si="0"/>
        <v>#DIV/0!</v>
      </c>
      <c r="M3" s="87" t="e">
        <f t="shared" si="0"/>
        <v>#DIV/0!</v>
      </c>
      <c r="N3" s="87" t="e">
        <f t="shared" si="0"/>
        <v>#DIV/0!</v>
      </c>
      <c r="O3" s="87" t="e">
        <f t="shared" si="0"/>
        <v>#DIV/0!</v>
      </c>
      <c r="P3" s="87" t="e">
        <f t="shared" si="0"/>
        <v>#DIV/0!</v>
      </c>
      <c r="Q3" s="87" t="e">
        <f t="shared" si="0"/>
        <v>#DIV/0!</v>
      </c>
      <c r="R3" s="87" t="e">
        <f t="shared" si="0"/>
        <v>#DIV/0!</v>
      </c>
      <c r="S3" s="87" t="e">
        <f t="shared" si="0"/>
        <v>#DIV/0!</v>
      </c>
      <c r="U3" s="36"/>
      <c r="W3" s="36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J3" s="36"/>
      <c r="AY3" s="36"/>
    </row>
    <row r="4" spans="1:65" ht="15.5">
      <c r="B4" s="60"/>
      <c r="F4" s="4" t="s">
        <v>3</v>
      </c>
      <c r="G4" s="88"/>
      <c r="U4" s="4" t="s">
        <v>4</v>
      </c>
      <c r="V4" s="88"/>
      <c r="AJ4" s="4" t="s">
        <v>5</v>
      </c>
      <c r="AY4" s="4" t="s">
        <v>6</v>
      </c>
    </row>
    <row r="5" spans="1:65" ht="31">
      <c r="A5" s="61"/>
      <c r="B5" s="436" t="s">
        <v>535</v>
      </c>
      <c r="C5" s="437"/>
      <c r="D5" s="62" t="s">
        <v>536</v>
      </c>
      <c r="E5" s="89" t="s">
        <v>537</v>
      </c>
      <c r="F5" s="90" t="s">
        <v>538</v>
      </c>
      <c r="G5" s="91"/>
      <c r="H5" s="92">
        <v>45017</v>
      </c>
      <c r="I5" s="92">
        <v>45047</v>
      </c>
      <c r="J5" s="92">
        <v>45078</v>
      </c>
      <c r="K5" s="92">
        <v>45108</v>
      </c>
      <c r="L5" s="92">
        <v>45139</v>
      </c>
      <c r="M5" s="92">
        <v>45170</v>
      </c>
      <c r="N5" s="92">
        <v>45200</v>
      </c>
      <c r="O5" s="92">
        <v>45231</v>
      </c>
      <c r="P5" s="92">
        <v>45261</v>
      </c>
      <c r="Q5" s="92">
        <v>45292</v>
      </c>
      <c r="R5" s="92">
        <v>45323</v>
      </c>
      <c r="S5" s="92">
        <v>45352</v>
      </c>
      <c r="T5" s="61"/>
      <c r="U5" s="90" t="s">
        <v>1</v>
      </c>
      <c r="V5" s="91"/>
      <c r="W5" s="92">
        <v>45017</v>
      </c>
      <c r="X5" s="92">
        <v>45047</v>
      </c>
      <c r="Y5" s="92">
        <v>45078</v>
      </c>
      <c r="Z5" s="92">
        <v>45108</v>
      </c>
      <c r="AA5" s="92">
        <v>45139</v>
      </c>
      <c r="AB5" s="92">
        <v>45170</v>
      </c>
      <c r="AC5" s="92">
        <v>45200</v>
      </c>
      <c r="AD5" s="92">
        <v>45231</v>
      </c>
      <c r="AE5" s="92">
        <v>45261</v>
      </c>
      <c r="AF5" s="92">
        <v>45292</v>
      </c>
      <c r="AG5" s="92">
        <v>45323</v>
      </c>
      <c r="AH5" s="92">
        <v>45352</v>
      </c>
      <c r="AI5" s="61"/>
      <c r="AJ5" s="158" t="s">
        <v>1</v>
      </c>
      <c r="AK5" s="161"/>
      <c r="AL5" s="92">
        <v>45017</v>
      </c>
      <c r="AM5" s="92">
        <v>45047</v>
      </c>
      <c r="AN5" s="92">
        <v>45078</v>
      </c>
      <c r="AO5" s="92">
        <v>45108</v>
      </c>
      <c r="AP5" s="92">
        <v>45139</v>
      </c>
      <c r="AQ5" s="92">
        <v>45170</v>
      </c>
      <c r="AR5" s="92">
        <v>45200</v>
      </c>
      <c r="AS5" s="92">
        <v>45231</v>
      </c>
      <c r="AT5" s="92">
        <v>45261</v>
      </c>
      <c r="AU5" s="92">
        <v>45292</v>
      </c>
      <c r="AV5" s="92">
        <v>45323</v>
      </c>
      <c r="AW5" s="92">
        <v>45352</v>
      </c>
      <c r="AX5" s="61"/>
      <c r="AY5" s="158" t="s">
        <v>1</v>
      </c>
      <c r="AZ5" s="161"/>
      <c r="BA5" s="92">
        <v>45017</v>
      </c>
      <c r="BB5" s="92">
        <v>45047</v>
      </c>
      <c r="BC5" s="92">
        <v>45078</v>
      </c>
      <c r="BD5" s="92">
        <v>45108</v>
      </c>
      <c r="BE5" s="92">
        <v>45139</v>
      </c>
      <c r="BF5" s="92">
        <v>45170</v>
      </c>
      <c r="BG5" s="92">
        <v>45200</v>
      </c>
      <c r="BH5" s="92">
        <v>45231</v>
      </c>
      <c r="BI5" s="92">
        <v>45261</v>
      </c>
      <c r="BJ5" s="92">
        <v>45292</v>
      </c>
      <c r="BK5" s="92">
        <v>45323</v>
      </c>
      <c r="BL5" s="92">
        <v>45352</v>
      </c>
    </row>
    <row r="6" spans="1:65" ht="15.5">
      <c r="A6" s="2" t="s">
        <v>539</v>
      </c>
      <c r="B6" s="63" t="s">
        <v>24</v>
      </c>
      <c r="C6" s="64" t="s">
        <v>540</v>
      </c>
      <c r="D6" s="64">
        <v>4000</v>
      </c>
      <c r="E6" s="93" t="s">
        <v>11</v>
      </c>
      <c r="F6" s="94">
        <f>SUM(H6:S6)</f>
        <v>0</v>
      </c>
      <c r="G6" s="95"/>
      <c r="H6" s="94">
        <f>+W6+AL6+BA6</f>
        <v>0</v>
      </c>
      <c r="I6" s="94">
        <f t="shared" ref="I6:I22" si="1">+X6+AM6+BB6</f>
        <v>0</v>
      </c>
      <c r="J6" s="94">
        <f>+$Y$6+$AN$6+$BC$6</f>
        <v>0</v>
      </c>
      <c r="K6" s="94">
        <f t="shared" ref="K6:K12" si="2">+$Z6+$AO6+$BD6</f>
        <v>0</v>
      </c>
      <c r="L6" s="94">
        <f t="shared" ref="L6:L22" si="3">+AA6+AP6+BE6</f>
        <v>0</v>
      </c>
      <c r="M6" s="94">
        <f t="shared" ref="M6:M22" si="4">+AB6+AQ6+BF6</f>
        <v>0</v>
      </c>
      <c r="N6" s="94">
        <f t="shared" ref="N6:N22" si="5">+AC6+AR6+BG6</f>
        <v>0</v>
      </c>
      <c r="O6" s="94">
        <f t="shared" ref="O6:O22" si="6">+AD6+AS6+BH6</f>
        <v>0</v>
      </c>
      <c r="P6" s="94">
        <f t="shared" ref="P6:P22" si="7">+AE6+AT6+BI6</f>
        <v>0</v>
      </c>
      <c r="Q6" s="94">
        <f t="shared" ref="Q6:Q22" si="8">+AF6+AU6+BJ6</f>
        <v>0</v>
      </c>
      <c r="R6" s="94">
        <f t="shared" ref="R6:R22" si="9">+AG6+AV6+BK6</f>
        <v>0</v>
      </c>
      <c r="S6" s="137">
        <f>+AH6+AW6+BL6</f>
        <v>0</v>
      </c>
      <c r="T6" s="138"/>
      <c r="U6" s="153">
        <f>SUM(W6:AH6)</f>
        <v>0</v>
      </c>
      <c r="V6" s="95"/>
      <c r="W6" s="94">
        <f>SUMIF('PnL Detail'!$C:$C,$E6,'PnL Detail'!$U:$U)</f>
        <v>0</v>
      </c>
      <c r="X6" s="94">
        <f>SUMIF('PnL Detail'!$C:$C,$E6,'PnL Detail'!$V:$V)</f>
        <v>0</v>
      </c>
      <c r="Y6" s="94">
        <f>SUMIF('PnL Detail'!$C:$C,$E6,'PnL Detail'!$W:$W)</f>
        <v>0</v>
      </c>
      <c r="Z6" s="94">
        <f>SUMIF('PnL Detail'!$C:$C,$E6,'PnL Detail'!$X:$X)</f>
        <v>0</v>
      </c>
      <c r="AA6" s="94">
        <f>SUMIF('PnL Detail'!$C:$C,$E6,'PnL Detail'!$Y:$Y)</f>
        <v>0</v>
      </c>
      <c r="AB6" s="94">
        <f>SUMIF('PnL Detail'!$C:$C,$E6,'PnL Detail'!$Z:$Z)</f>
        <v>0</v>
      </c>
      <c r="AC6" s="94">
        <f>SUMIF('PnL Detail'!$C:$C,$E6,'PnL Detail'!$AA:$AA)</f>
        <v>0</v>
      </c>
      <c r="AD6" s="94">
        <f>SUMIF('PnL Detail'!$C:$C,$E6,'PnL Detail'!$AB:$AB)</f>
        <v>0</v>
      </c>
      <c r="AE6" s="94">
        <f>SUMIF('PnL Detail'!$C:$C,$E6,'PnL Detail'!$AC:$AC)</f>
        <v>0</v>
      </c>
      <c r="AF6" s="94">
        <f>SUMIF('PnL Detail'!$C:$C,$E6,'PnL Detail'!$AD:$AD)</f>
        <v>0</v>
      </c>
      <c r="AG6" s="94">
        <f>SUMIF('PnL Detail'!$C:$C,$E6,'PnL Detail'!$AE:$AE)</f>
        <v>0</v>
      </c>
      <c r="AH6" s="137">
        <f>SUMIF('PnL Detail'!$C:$C,$E6,'PnL Detail'!$AF:$AF)</f>
        <v>0</v>
      </c>
      <c r="AI6" s="138"/>
      <c r="AJ6" s="153">
        <f>SUM(AL6:AW6)</f>
        <v>0</v>
      </c>
      <c r="AK6" s="95"/>
      <c r="AL6" s="94">
        <f>SUMIF('PnL Detail'!$C:$C,$E6,'PnL Detail'!$AJ:$AJ)</f>
        <v>0</v>
      </c>
      <c r="AM6" s="94">
        <f>SUMIF('PnL Detail'!$C:$C,$E6,'PnL Detail'!$AK:$AK)</f>
        <v>0</v>
      </c>
      <c r="AN6" s="94">
        <f>SUMIF('PnL Detail'!$C:$C,$E6,'PnL Detail'!$AL:$AL)</f>
        <v>0</v>
      </c>
      <c r="AO6" s="94">
        <f>SUMIF('PnL Detail'!$C:$C,$E6,'PnL Detail'!$AM:$AM)</f>
        <v>0</v>
      </c>
      <c r="AP6" s="94">
        <f>SUMIF('PnL Detail'!$C:$C,$E6,'PnL Detail'!$AN:$AN)</f>
        <v>0</v>
      </c>
      <c r="AQ6" s="94">
        <f>SUMIF('PnL Detail'!$C:$C,$E6,'PnL Detail'!$AO:$AO)</f>
        <v>0</v>
      </c>
      <c r="AR6" s="94">
        <f>SUMIF('PnL Detail'!$C:$C,$E6,'PnL Detail'!$AP:$AP)</f>
        <v>0</v>
      </c>
      <c r="AS6" s="94">
        <f>SUMIF('PnL Detail'!$C:$C,$E6,'PnL Detail'!$AQ:$AQ)</f>
        <v>0</v>
      </c>
      <c r="AT6" s="94">
        <f>SUMIF('PnL Detail'!$C:$C,$E6,'PnL Detail'!$AR:$AR)</f>
        <v>0</v>
      </c>
      <c r="AU6" s="94">
        <f>SUMIF('PnL Detail'!$C:$C,$E6,'PnL Detail'!$AS:$AS)</f>
        <v>0</v>
      </c>
      <c r="AV6" s="94">
        <f>SUMIF('PnL Detail'!$C:$C,$E6,'PnL Detail'!$AT:$AT)</f>
        <v>0</v>
      </c>
      <c r="AW6" s="137">
        <f>SUMIF('PnL Detail'!$C:$C,$E6,'PnL Detail'!$AU:$AU)</f>
        <v>0</v>
      </c>
      <c r="AX6" s="138"/>
      <c r="AY6" s="153">
        <f>SUM(BA6:BL6)</f>
        <v>0</v>
      </c>
      <c r="AZ6" s="95"/>
      <c r="BA6" s="94">
        <f>SUMIF('PnL Detail'!$C:$C,$E6,'PnL Detail'!$AY:$AY)</f>
        <v>0</v>
      </c>
      <c r="BB6" s="94">
        <f>SUMIF('PnL Detail'!$C:$C,$E6,'PnL Detail'!$AZ:$AZ)</f>
        <v>0</v>
      </c>
      <c r="BC6" s="94">
        <f>SUMIF('PnL Detail'!$C:$C,$E6,'PnL Detail'!$BA:$BA)</f>
        <v>0</v>
      </c>
      <c r="BD6" s="94">
        <f>SUMIF('PnL Detail'!$C:$C,$E6,'PnL Detail'!$BB:$BB)</f>
        <v>0</v>
      </c>
      <c r="BE6" s="94">
        <f>SUMIF('PnL Detail'!$C:$C,$E6,'PnL Detail'!$BC:$BC)</f>
        <v>0</v>
      </c>
      <c r="BF6" s="94">
        <f>SUMIF('PnL Detail'!$C:$C,$E6,'PnL Detail'!$BD:$BD)</f>
        <v>0</v>
      </c>
      <c r="BG6" s="94">
        <f>SUMIF('PnL Detail'!$C:$C,$E6,'PnL Detail'!$BE:$BE)</f>
        <v>0</v>
      </c>
      <c r="BH6" s="94">
        <f>SUMIF('PnL Detail'!$C:$C,$E6,'PnL Detail'!$BF:$BF)</f>
        <v>0</v>
      </c>
      <c r="BI6" s="94">
        <f>SUMIF('PnL Detail'!$C:$C,$E6,'PnL Detail'!$BG:$BG)</f>
        <v>0</v>
      </c>
      <c r="BJ6" s="94">
        <f>SUMIF('PnL Detail'!$C:$C,$E6,'PnL Detail'!$BH:$BH)</f>
        <v>0</v>
      </c>
      <c r="BK6" s="94">
        <f>SUMIF('PnL Detail'!$C:$C,$E6,'PnL Detail'!$BI:$BI)</f>
        <v>0</v>
      </c>
      <c r="BL6" s="137">
        <f>SUMIF('PnL Detail'!$C:$C,$E6,'PnL Detail'!$BJ:$BJ)</f>
        <v>0</v>
      </c>
      <c r="BM6" s="162"/>
    </row>
    <row r="7" spans="1:65" ht="15.5">
      <c r="A7" s="2" t="s">
        <v>541</v>
      </c>
      <c r="B7" s="65"/>
      <c r="C7" s="66"/>
      <c r="D7" s="66"/>
      <c r="E7" s="96" t="s">
        <v>13</v>
      </c>
      <c r="F7" s="97">
        <f t="shared" ref="F7:F12" si="10">SUM(H7:S7)</f>
        <v>0</v>
      </c>
      <c r="G7" s="98"/>
      <c r="H7" s="97">
        <f t="shared" ref="H7:H12" si="11">+W7+AL7+BA7</f>
        <v>0</v>
      </c>
      <c r="I7" s="97">
        <f t="shared" ref="I7:I12" si="12">+X7+AM7+BB7</f>
        <v>0</v>
      </c>
      <c r="J7" s="94">
        <f t="shared" ref="J7:J12" si="13">+$Y7+$AN7+$BC7</f>
        <v>0</v>
      </c>
      <c r="K7" s="97">
        <f t="shared" si="2"/>
        <v>0</v>
      </c>
      <c r="L7" s="97">
        <f t="shared" ref="L7:L12" si="14">+AA7+AP7+BE7</f>
        <v>0</v>
      </c>
      <c r="M7" s="97">
        <f t="shared" ref="M7:M12" si="15">+AB7+AQ7+BF7</f>
        <v>0</v>
      </c>
      <c r="N7" s="97">
        <f t="shared" ref="N7:N12" si="16">+AC7+AR7+BG7</f>
        <v>0</v>
      </c>
      <c r="O7" s="97">
        <f t="shared" ref="O7:O12" si="17">+AD7+AS7+BH7</f>
        <v>0</v>
      </c>
      <c r="P7" s="97">
        <f t="shared" ref="P7:P12" si="18">+AE7+AT7+BI7</f>
        <v>0</v>
      </c>
      <c r="Q7" s="97">
        <f t="shared" ref="Q7:Q12" si="19">+AF7+AU7+BJ7</f>
        <v>0</v>
      </c>
      <c r="R7" s="97">
        <f t="shared" ref="R7:R12" si="20">+AG7+AV7+BK7</f>
        <v>0</v>
      </c>
      <c r="S7" s="139">
        <f t="shared" ref="S7:S12" si="21">+AH7+AW7+BL7</f>
        <v>0</v>
      </c>
      <c r="T7" s="2"/>
      <c r="U7" s="154">
        <f t="shared" ref="U7:U12" si="22">SUM(W7:AH7)</f>
        <v>0</v>
      </c>
      <c r="V7" s="98"/>
      <c r="W7" s="97">
        <f>SUMIF('PnL Detail'!$C:$C,$E7,'PnL Detail'!$U:$U)</f>
        <v>0</v>
      </c>
      <c r="X7" s="97">
        <f>SUMIF('PnL Detail'!$C:$C,$E7,'PnL Detail'!$V:$V)</f>
        <v>0</v>
      </c>
      <c r="Y7" s="97">
        <f>SUMIF('PnL Detail'!$C:$C,$E7,'PnL Detail'!$W:$W)</f>
        <v>0</v>
      </c>
      <c r="Z7" s="97">
        <f>SUMIF('PnL Detail'!$C:$C,$E7,'PnL Detail'!$X:$X)</f>
        <v>0</v>
      </c>
      <c r="AA7" s="97">
        <f>SUMIF('PnL Detail'!$C:$C,$E7,'PnL Detail'!$Y:$Y)</f>
        <v>0</v>
      </c>
      <c r="AB7" s="97">
        <f>SUMIF('PnL Detail'!$C:$C,$E7,'PnL Detail'!$Z:$Z)</f>
        <v>0</v>
      </c>
      <c r="AC7" s="97">
        <f>SUMIF('PnL Detail'!$C:$C,$E7,'PnL Detail'!$AA:$AA)</f>
        <v>0</v>
      </c>
      <c r="AD7" s="97">
        <f>SUMIF('PnL Detail'!$C:$C,$E7,'PnL Detail'!$AB:$AB)</f>
        <v>0</v>
      </c>
      <c r="AE7" s="97">
        <f>SUMIF('PnL Detail'!$C:$C,$E7,'PnL Detail'!$AC:$AC)</f>
        <v>0</v>
      </c>
      <c r="AF7" s="97">
        <f>SUMIF('PnL Detail'!$C:$C,$E7,'PnL Detail'!$AD:$AD)</f>
        <v>0</v>
      </c>
      <c r="AG7" s="97">
        <f>SUMIF('PnL Detail'!$C:$C,$E7,'PnL Detail'!$AE:$AE)</f>
        <v>0</v>
      </c>
      <c r="AH7" s="139">
        <f>SUMIF('PnL Detail'!$C:$C,$E7,'PnL Detail'!$AF:$AF)</f>
        <v>0</v>
      </c>
      <c r="AI7" s="2"/>
      <c r="AJ7" s="154">
        <f t="shared" ref="AJ7:AJ12" si="23">SUM(AL7:AW7)</f>
        <v>0</v>
      </c>
      <c r="AK7" s="98"/>
      <c r="AL7" s="97">
        <f>SUMIF('PnL Detail'!$C:$C,$E7,'PnL Detail'!$AJ:$AJ)</f>
        <v>0</v>
      </c>
      <c r="AM7" s="97">
        <f>SUMIF('PnL Detail'!$C:$C,$E7,'PnL Detail'!$AK:$AK)</f>
        <v>0</v>
      </c>
      <c r="AN7" s="97">
        <f>SUMIF('PnL Detail'!$C:$C,$E7,'PnL Detail'!$AL:$AL)</f>
        <v>0</v>
      </c>
      <c r="AO7" s="97">
        <f>SUMIF('PnL Detail'!$C:$C,$E7,'PnL Detail'!$AM:$AM)</f>
        <v>0</v>
      </c>
      <c r="AP7" s="97">
        <f>SUMIF('PnL Detail'!$C:$C,$E7,'PnL Detail'!$AN:$AN)</f>
        <v>0</v>
      </c>
      <c r="AQ7" s="97">
        <f>SUMIF('PnL Detail'!$C:$C,$E7,'PnL Detail'!$AO:$AO)</f>
        <v>0</v>
      </c>
      <c r="AR7" s="97">
        <f>SUMIF('PnL Detail'!$C:$C,$E7,'PnL Detail'!$AP:$AP)</f>
        <v>0</v>
      </c>
      <c r="AS7" s="97">
        <f>SUMIF('PnL Detail'!$C:$C,$E7,'PnL Detail'!$AQ:$AQ)</f>
        <v>0</v>
      </c>
      <c r="AT7" s="97">
        <f>SUMIF('PnL Detail'!$C:$C,$E7,'PnL Detail'!$AR:$AR)</f>
        <v>0</v>
      </c>
      <c r="AU7" s="97">
        <f>SUMIF('PnL Detail'!$C:$C,$E7,'PnL Detail'!$AS:$AS)</f>
        <v>0</v>
      </c>
      <c r="AV7" s="97">
        <f>SUMIF('PnL Detail'!$C:$C,$E7,'PnL Detail'!$AT:$AT)</f>
        <v>0</v>
      </c>
      <c r="AW7" s="139">
        <f>SUMIF('PnL Detail'!$C:$C,$E7,'PnL Detail'!$AU:$AU)</f>
        <v>0</v>
      </c>
      <c r="AX7" s="2"/>
      <c r="AY7" s="154">
        <f t="shared" ref="AY7:AY12" si="24">SUM(BA7:BL7)</f>
        <v>0</v>
      </c>
      <c r="AZ7" s="98"/>
      <c r="BA7" s="97">
        <f>SUMIF('PnL Detail'!$C:$C,$E7,'PnL Detail'!$AY:$AY)</f>
        <v>0</v>
      </c>
      <c r="BB7" s="97">
        <f>SUMIF('PnL Detail'!$C:$C,$E7,'PnL Detail'!$AZ:$AZ)</f>
        <v>0</v>
      </c>
      <c r="BC7" s="97">
        <f>SUMIF('PnL Detail'!$C:$C,$E7,'PnL Detail'!$BA:$BA)</f>
        <v>0</v>
      </c>
      <c r="BD7" s="97">
        <f>SUMIF('PnL Detail'!$C:$C,$E7,'PnL Detail'!$BB:$BB)</f>
        <v>0</v>
      </c>
      <c r="BE7" s="97">
        <f>SUMIF('PnL Detail'!$C:$C,$E7,'PnL Detail'!$BC:$BC)</f>
        <v>0</v>
      </c>
      <c r="BF7" s="97">
        <f>SUMIF('PnL Detail'!$C:$C,$E7,'PnL Detail'!$BD:$BD)</f>
        <v>0</v>
      </c>
      <c r="BG7" s="97">
        <f>SUMIF('PnL Detail'!$C:$C,$E7,'PnL Detail'!$BE:$BE)</f>
        <v>0</v>
      </c>
      <c r="BH7" s="97">
        <f>SUMIF('PnL Detail'!$C:$C,$E7,'PnL Detail'!$BF:$BF)</f>
        <v>0</v>
      </c>
      <c r="BI7" s="97">
        <f>SUMIF('PnL Detail'!$C:$C,$E7,'PnL Detail'!$BG:$BG)</f>
        <v>0</v>
      </c>
      <c r="BJ7" s="97">
        <f>SUMIF('PnL Detail'!$C:$C,$E7,'PnL Detail'!$BH:$BH)</f>
        <v>0</v>
      </c>
      <c r="BK7" s="97">
        <f>SUMIF('PnL Detail'!$C:$C,$E7,'PnL Detail'!$BI:$BI)</f>
        <v>0</v>
      </c>
      <c r="BL7" s="139">
        <f>SUMIF('PnL Detail'!$C:$C,$E7,'PnL Detail'!$BJ:$BJ)</f>
        <v>0</v>
      </c>
    </row>
    <row r="8" spans="1:65" ht="15.5">
      <c r="A8" s="2" t="s">
        <v>542</v>
      </c>
      <c r="B8" s="65"/>
      <c r="C8" s="66"/>
      <c r="D8" s="66"/>
      <c r="E8" s="96" t="s">
        <v>15</v>
      </c>
      <c r="F8" s="97">
        <f t="shared" si="10"/>
        <v>0</v>
      </c>
      <c r="G8" s="98"/>
      <c r="H8" s="97">
        <f t="shared" si="11"/>
        <v>0</v>
      </c>
      <c r="I8" s="97">
        <f t="shared" si="12"/>
        <v>0</v>
      </c>
      <c r="J8" s="97">
        <f t="shared" si="13"/>
        <v>0</v>
      </c>
      <c r="K8" s="97">
        <f t="shared" si="2"/>
        <v>0</v>
      </c>
      <c r="L8" s="97">
        <f t="shared" si="14"/>
        <v>0</v>
      </c>
      <c r="M8" s="97">
        <f t="shared" si="15"/>
        <v>0</v>
      </c>
      <c r="N8" s="97">
        <f t="shared" si="16"/>
        <v>0</v>
      </c>
      <c r="O8" s="97">
        <f t="shared" si="17"/>
        <v>0</v>
      </c>
      <c r="P8" s="97">
        <f t="shared" si="18"/>
        <v>0</v>
      </c>
      <c r="Q8" s="97">
        <f t="shared" si="19"/>
        <v>0</v>
      </c>
      <c r="R8" s="97">
        <f t="shared" si="20"/>
        <v>0</v>
      </c>
      <c r="S8" s="139">
        <f t="shared" si="21"/>
        <v>0</v>
      </c>
      <c r="T8" s="2"/>
      <c r="U8" s="154">
        <f t="shared" si="22"/>
        <v>0</v>
      </c>
      <c r="V8" s="98"/>
      <c r="W8" s="97">
        <f>SUMIF('PnL Detail'!$C:$C,$E8,'PnL Detail'!$U:$U)</f>
        <v>0</v>
      </c>
      <c r="X8" s="97">
        <f>SUMIF('PnL Detail'!$C:$C,$E8,'PnL Detail'!$V:$V)</f>
        <v>0</v>
      </c>
      <c r="Y8" s="97">
        <f>SUMIF('PnL Detail'!$C:$C,$E8,'PnL Detail'!$W:$W)</f>
        <v>0</v>
      </c>
      <c r="Z8" s="97">
        <f>SUMIF('PnL Detail'!$C:$C,$E8,'PnL Detail'!$X:$X)</f>
        <v>0</v>
      </c>
      <c r="AA8" s="97">
        <f>SUMIF('PnL Detail'!$C:$C,$E8,'PnL Detail'!$Y:$Y)</f>
        <v>0</v>
      </c>
      <c r="AB8" s="97">
        <f>SUMIF('PnL Detail'!$C:$C,$E8,'PnL Detail'!$Z:$Z)</f>
        <v>0</v>
      </c>
      <c r="AC8" s="97">
        <f>SUMIF('PnL Detail'!$C:$C,$E8,'PnL Detail'!$AA:$AA)</f>
        <v>0</v>
      </c>
      <c r="AD8" s="97">
        <f>SUMIF('PnL Detail'!$C:$C,$E8,'PnL Detail'!$AB:$AB)</f>
        <v>0</v>
      </c>
      <c r="AE8" s="97">
        <f>SUMIF('PnL Detail'!$C:$C,$E8,'PnL Detail'!$AC:$AC)</f>
        <v>0</v>
      </c>
      <c r="AF8" s="97">
        <f>SUMIF('PnL Detail'!$C:$C,$E8,'PnL Detail'!$AD:$AD)</f>
        <v>0</v>
      </c>
      <c r="AG8" s="97">
        <f>SUMIF('PnL Detail'!$C:$C,$E8,'PnL Detail'!$AE:$AE)</f>
        <v>0</v>
      </c>
      <c r="AH8" s="139">
        <f>SUMIF('PnL Detail'!$C:$C,$E8,'PnL Detail'!$AF:$AF)</f>
        <v>0</v>
      </c>
      <c r="AI8" s="2"/>
      <c r="AJ8" s="154">
        <f t="shared" si="23"/>
        <v>0</v>
      </c>
      <c r="AK8" s="98"/>
      <c r="AL8" s="97">
        <f>SUMIF('PnL Detail'!$C:$C,$E8,'PnL Detail'!$AJ:$AJ)</f>
        <v>0</v>
      </c>
      <c r="AM8" s="97">
        <f>SUMIF('PnL Detail'!$C:$C,$E8,'PnL Detail'!$AK:$AK)</f>
        <v>0</v>
      </c>
      <c r="AN8" s="97">
        <f>SUMIF('PnL Detail'!$C:$C,$E8,'PnL Detail'!$AL:$AL)</f>
        <v>0</v>
      </c>
      <c r="AO8" s="97">
        <f>SUMIF('PnL Detail'!$C:$C,$E8,'PnL Detail'!$AM:$AM)</f>
        <v>0</v>
      </c>
      <c r="AP8" s="97">
        <f>SUMIF('PnL Detail'!$C:$C,$E8,'PnL Detail'!$AN:$AN)</f>
        <v>0</v>
      </c>
      <c r="AQ8" s="97">
        <f>SUMIF('PnL Detail'!$C:$C,$E8,'PnL Detail'!$AO:$AO)</f>
        <v>0</v>
      </c>
      <c r="AR8" s="97">
        <f>SUMIF('PnL Detail'!$C:$C,$E8,'PnL Detail'!$AP:$AP)</f>
        <v>0</v>
      </c>
      <c r="AS8" s="97">
        <f>SUMIF('PnL Detail'!$C:$C,$E8,'PnL Detail'!$AQ:$AQ)</f>
        <v>0</v>
      </c>
      <c r="AT8" s="97">
        <f>SUMIF('PnL Detail'!$C:$C,$E8,'PnL Detail'!$AR:$AR)</f>
        <v>0</v>
      </c>
      <c r="AU8" s="97">
        <f>SUMIF('PnL Detail'!$C:$C,$E8,'PnL Detail'!$AS:$AS)</f>
        <v>0</v>
      </c>
      <c r="AV8" s="97">
        <f>SUMIF('PnL Detail'!$C:$C,$E8,'PnL Detail'!$AT:$AT)</f>
        <v>0</v>
      </c>
      <c r="AW8" s="139">
        <f>SUMIF('PnL Detail'!$C:$C,$E8,'PnL Detail'!$AU:$AU)</f>
        <v>0</v>
      </c>
      <c r="AX8" s="2"/>
      <c r="AY8" s="154">
        <f t="shared" si="24"/>
        <v>0</v>
      </c>
      <c r="AZ8" s="98"/>
      <c r="BA8" s="97">
        <f>SUMIF('PnL Detail'!$C:$C,$E8,'PnL Detail'!$AY:$AY)</f>
        <v>0</v>
      </c>
      <c r="BB8" s="97">
        <f>SUMIF('PnL Detail'!$C:$C,$E8,'PnL Detail'!$AZ:$AZ)</f>
        <v>0</v>
      </c>
      <c r="BC8" s="97">
        <f>SUMIF('PnL Detail'!$C:$C,$E8,'PnL Detail'!$BA:$BA)</f>
        <v>0</v>
      </c>
      <c r="BD8" s="97">
        <f>SUMIF('PnL Detail'!$C:$C,$E8,'PnL Detail'!$BB:$BB)</f>
        <v>0</v>
      </c>
      <c r="BE8" s="97">
        <f>SUMIF('PnL Detail'!$C:$C,$E8,'PnL Detail'!$BC:$BC)</f>
        <v>0</v>
      </c>
      <c r="BF8" s="97">
        <f>SUMIF('PnL Detail'!$C:$C,$E8,'PnL Detail'!$BD:$BD)</f>
        <v>0</v>
      </c>
      <c r="BG8" s="97">
        <f>SUMIF('PnL Detail'!$C:$C,$E8,'PnL Detail'!$BE:$BE)</f>
        <v>0</v>
      </c>
      <c r="BH8" s="97">
        <f>SUMIF('PnL Detail'!$C:$C,$E8,'PnL Detail'!$BF:$BF)</f>
        <v>0</v>
      </c>
      <c r="BI8" s="97">
        <f>SUMIF('PnL Detail'!$C:$C,$E8,'PnL Detail'!$BG:$BG)</f>
        <v>0</v>
      </c>
      <c r="BJ8" s="97">
        <f>SUMIF('PnL Detail'!$C:$C,$E8,'PnL Detail'!$BH:$BH)</f>
        <v>0</v>
      </c>
      <c r="BK8" s="97">
        <f>SUMIF('PnL Detail'!$C:$C,$E8,'PnL Detail'!$BI:$BI)</f>
        <v>0</v>
      </c>
      <c r="BL8" s="139">
        <f>SUMIF('PnL Detail'!$C:$C,$E8,'PnL Detail'!$BJ:$BJ)</f>
        <v>0</v>
      </c>
    </row>
    <row r="9" spans="1:65" ht="15.5">
      <c r="A9" s="2" t="s">
        <v>543</v>
      </c>
      <c r="B9" s="65"/>
      <c r="C9" s="66"/>
      <c r="D9" s="66"/>
      <c r="E9" s="96" t="s">
        <v>17</v>
      </c>
      <c r="F9" s="97">
        <f t="shared" si="10"/>
        <v>0</v>
      </c>
      <c r="G9" s="98"/>
      <c r="H9" s="97">
        <f t="shared" si="11"/>
        <v>0</v>
      </c>
      <c r="I9" s="97">
        <f t="shared" si="12"/>
        <v>0</v>
      </c>
      <c r="J9" s="97">
        <f t="shared" si="13"/>
        <v>0</v>
      </c>
      <c r="K9" s="97">
        <f t="shared" si="2"/>
        <v>0</v>
      </c>
      <c r="L9" s="97">
        <f t="shared" si="14"/>
        <v>0</v>
      </c>
      <c r="M9" s="97">
        <f t="shared" si="15"/>
        <v>0</v>
      </c>
      <c r="N9" s="97">
        <f t="shared" si="16"/>
        <v>0</v>
      </c>
      <c r="O9" s="97">
        <f t="shared" si="17"/>
        <v>0</v>
      </c>
      <c r="P9" s="97">
        <f t="shared" si="18"/>
        <v>0</v>
      </c>
      <c r="Q9" s="97">
        <f t="shared" si="19"/>
        <v>0</v>
      </c>
      <c r="R9" s="97">
        <f t="shared" si="20"/>
        <v>0</v>
      </c>
      <c r="S9" s="139">
        <f t="shared" si="21"/>
        <v>0</v>
      </c>
      <c r="T9" s="2"/>
      <c r="U9" s="154">
        <f t="shared" si="22"/>
        <v>0</v>
      </c>
      <c r="V9" s="98"/>
      <c r="W9" s="97">
        <f>SUMIF('PnL Detail'!$C:$C,$E9,'PnL Detail'!$U:$U)</f>
        <v>0</v>
      </c>
      <c r="X9" s="97">
        <f>SUMIF('PnL Detail'!$C:$C,$E9,'PnL Detail'!$V:$V)</f>
        <v>0</v>
      </c>
      <c r="Y9" s="97">
        <f>SUMIF('PnL Detail'!$C:$C,$E9,'PnL Detail'!$W:$W)</f>
        <v>0</v>
      </c>
      <c r="Z9" s="97">
        <f>SUMIF('PnL Detail'!$C:$C,$E9,'PnL Detail'!$X:$X)</f>
        <v>0</v>
      </c>
      <c r="AA9" s="97">
        <f>SUMIF('PnL Detail'!$C:$C,$E9,'PnL Detail'!$Y:$Y)</f>
        <v>0</v>
      </c>
      <c r="AB9" s="97">
        <f>SUMIF('PnL Detail'!$C:$C,$E9,'PnL Detail'!$Z:$Z)</f>
        <v>0</v>
      </c>
      <c r="AC9" s="97">
        <f>SUMIF('PnL Detail'!$C:$C,$E9,'PnL Detail'!$AA:$AA)</f>
        <v>0</v>
      </c>
      <c r="AD9" s="97">
        <f>SUMIF('PnL Detail'!$C:$C,$E9,'PnL Detail'!$AB:$AB)</f>
        <v>0</v>
      </c>
      <c r="AE9" s="97">
        <f>SUMIF('PnL Detail'!$C:$C,$E9,'PnL Detail'!$AC:$AC)</f>
        <v>0</v>
      </c>
      <c r="AF9" s="97">
        <f>SUMIF('PnL Detail'!$C:$C,$E9,'PnL Detail'!$AD:$AD)</f>
        <v>0</v>
      </c>
      <c r="AG9" s="97">
        <f>SUMIF('PnL Detail'!$C:$C,$E9,'PnL Detail'!$AE:$AE)</f>
        <v>0</v>
      </c>
      <c r="AH9" s="139">
        <f>SUMIF('PnL Detail'!$C:$C,$E9,'PnL Detail'!$AF:$AF)</f>
        <v>0</v>
      </c>
      <c r="AI9" s="2"/>
      <c r="AJ9" s="154">
        <f t="shared" si="23"/>
        <v>0</v>
      </c>
      <c r="AK9" s="98"/>
      <c r="AL9" s="97">
        <f>SUMIF('PnL Detail'!$C:$C,$E9,'PnL Detail'!$AJ:$AJ)</f>
        <v>0</v>
      </c>
      <c r="AM9" s="97">
        <f>SUMIF('PnL Detail'!$C:$C,$E9,'PnL Detail'!$AK:$AK)</f>
        <v>0</v>
      </c>
      <c r="AN9" s="97">
        <f>SUMIF('PnL Detail'!$C:$C,$E9,'PnL Detail'!$AL:$AL)</f>
        <v>0</v>
      </c>
      <c r="AO9" s="97">
        <f>SUMIF('PnL Detail'!$C:$C,$E9,'PnL Detail'!$AM:$AM)</f>
        <v>0</v>
      </c>
      <c r="AP9" s="97">
        <f>SUMIF('PnL Detail'!$C:$C,$E9,'PnL Detail'!$AN:$AN)</f>
        <v>0</v>
      </c>
      <c r="AQ9" s="97">
        <f>SUMIF('PnL Detail'!$C:$C,$E9,'PnL Detail'!$AO:$AO)</f>
        <v>0</v>
      </c>
      <c r="AR9" s="97">
        <f>SUMIF('PnL Detail'!$C:$C,$E9,'PnL Detail'!$AP:$AP)</f>
        <v>0</v>
      </c>
      <c r="AS9" s="97">
        <f>SUMIF('PnL Detail'!$C:$C,$E9,'PnL Detail'!$AQ:$AQ)</f>
        <v>0</v>
      </c>
      <c r="AT9" s="97">
        <f>SUMIF('PnL Detail'!$C:$C,$E9,'PnL Detail'!$AR:$AR)</f>
        <v>0</v>
      </c>
      <c r="AU9" s="97">
        <f>SUMIF('PnL Detail'!$C:$C,$E9,'PnL Detail'!$AS:$AS)</f>
        <v>0</v>
      </c>
      <c r="AV9" s="97">
        <f>SUMIF('PnL Detail'!$C:$C,$E9,'PnL Detail'!$AT:$AT)</f>
        <v>0</v>
      </c>
      <c r="AW9" s="139">
        <f>SUMIF('PnL Detail'!$C:$C,$E9,'PnL Detail'!$AU:$AU)</f>
        <v>0</v>
      </c>
      <c r="AX9" s="2"/>
      <c r="AY9" s="154">
        <f t="shared" si="24"/>
        <v>0</v>
      </c>
      <c r="AZ9" s="98"/>
      <c r="BA9" s="97">
        <f>SUMIF('PnL Detail'!$C:$C,$E9,'PnL Detail'!$AY:$AY)</f>
        <v>0</v>
      </c>
      <c r="BB9" s="97">
        <f>SUMIF('PnL Detail'!$C:$C,$E9,'PnL Detail'!$AZ:$AZ)</f>
        <v>0</v>
      </c>
      <c r="BC9" s="97">
        <f>SUMIF('PnL Detail'!$C:$C,$E9,'PnL Detail'!$BA:$BA)</f>
        <v>0</v>
      </c>
      <c r="BD9" s="97">
        <f>SUMIF('PnL Detail'!$C:$C,$E9,'PnL Detail'!$BB:$BB)</f>
        <v>0</v>
      </c>
      <c r="BE9" s="97">
        <f>SUMIF('PnL Detail'!$C:$C,$E9,'PnL Detail'!$BC:$BC)</f>
        <v>0</v>
      </c>
      <c r="BF9" s="97">
        <f>SUMIF('PnL Detail'!$C:$C,$E9,'PnL Detail'!$BD:$BD)</f>
        <v>0</v>
      </c>
      <c r="BG9" s="97">
        <f>SUMIF('PnL Detail'!$C:$C,$E9,'PnL Detail'!$BE:$BE)</f>
        <v>0</v>
      </c>
      <c r="BH9" s="97">
        <f>SUMIF('PnL Detail'!$C:$C,$E9,'PnL Detail'!$BF:$BF)</f>
        <v>0</v>
      </c>
      <c r="BI9" s="97">
        <f>SUMIF('PnL Detail'!$C:$C,$E9,'PnL Detail'!$BG:$BG)</f>
        <v>0</v>
      </c>
      <c r="BJ9" s="97">
        <f>SUMIF('PnL Detail'!$C:$C,$E9,'PnL Detail'!$BH:$BH)</f>
        <v>0</v>
      </c>
      <c r="BK9" s="97">
        <f>SUMIF('PnL Detail'!$C:$C,$E9,'PnL Detail'!$BI:$BI)</f>
        <v>0</v>
      </c>
      <c r="BL9" s="139">
        <f>SUMIF('PnL Detail'!$C:$C,$E9,'PnL Detail'!$BJ:$BJ)</f>
        <v>0</v>
      </c>
    </row>
    <row r="10" spans="1:65" ht="15.5">
      <c r="A10" s="2" t="s">
        <v>544</v>
      </c>
      <c r="B10" s="65"/>
      <c r="C10" s="66"/>
      <c r="D10" s="66"/>
      <c r="E10" s="96" t="s">
        <v>19</v>
      </c>
      <c r="F10" s="97">
        <f t="shared" si="10"/>
        <v>0</v>
      </c>
      <c r="G10" s="98"/>
      <c r="H10" s="97">
        <f t="shared" si="11"/>
        <v>0</v>
      </c>
      <c r="I10" s="97">
        <f t="shared" si="12"/>
        <v>0</v>
      </c>
      <c r="J10" s="97">
        <f t="shared" si="13"/>
        <v>0</v>
      </c>
      <c r="K10" s="97">
        <f t="shared" si="2"/>
        <v>0</v>
      </c>
      <c r="L10" s="97">
        <f t="shared" si="14"/>
        <v>0</v>
      </c>
      <c r="M10" s="97">
        <f t="shared" si="15"/>
        <v>0</v>
      </c>
      <c r="N10" s="97">
        <f t="shared" si="16"/>
        <v>0</v>
      </c>
      <c r="O10" s="97">
        <f t="shared" si="17"/>
        <v>0</v>
      </c>
      <c r="P10" s="97">
        <f t="shared" si="18"/>
        <v>0</v>
      </c>
      <c r="Q10" s="97">
        <f t="shared" si="19"/>
        <v>0</v>
      </c>
      <c r="R10" s="97">
        <f t="shared" si="20"/>
        <v>0</v>
      </c>
      <c r="S10" s="139">
        <f t="shared" si="21"/>
        <v>0</v>
      </c>
      <c r="T10" s="2"/>
      <c r="U10" s="154">
        <f t="shared" si="22"/>
        <v>0</v>
      </c>
      <c r="V10" s="98"/>
      <c r="W10" s="97">
        <f>SUMIF('PnL Detail'!$C:$C,$E10,'PnL Detail'!$U:$U)</f>
        <v>0</v>
      </c>
      <c r="X10" s="97">
        <f>SUMIF('PnL Detail'!$C:$C,$E10,'PnL Detail'!$V:$V)</f>
        <v>0</v>
      </c>
      <c r="Y10" s="97">
        <f>SUMIF('PnL Detail'!$C:$C,$E10,'PnL Detail'!$W:$W)</f>
        <v>0</v>
      </c>
      <c r="Z10" s="97">
        <f>SUMIF('PnL Detail'!$C:$C,$E10,'PnL Detail'!$X:$X)</f>
        <v>0</v>
      </c>
      <c r="AA10" s="97">
        <f>SUMIF('PnL Detail'!$C:$C,$E10,'PnL Detail'!$Y:$Y)</f>
        <v>0</v>
      </c>
      <c r="AB10" s="97">
        <f>SUMIF('PnL Detail'!$C:$C,$E10,'PnL Detail'!$Z:$Z)</f>
        <v>0</v>
      </c>
      <c r="AC10" s="97">
        <f>SUMIF('PnL Detail'!$C:$C,$E10,'PnL Detail'!$AA:$AA)</f>
        <v>0</v>
      </c>
      <c r="AD10" s="97">
        <f>SUMIF('PnL Detail'!$C:$C,$E10,'PnL Detail'!$AB:$AB)</f>
        <v>0</v>
      </c>
      <c r="AE10" s="97">
        <f>SUMIF('PnL Detail'!$C:$C,$E10,'PnL Detail'!$AC:$AC)</f>
        <v>0</v>
      </c>
      <c r="AF10" s="97">
        <f>SUMIF('PnL Detail'!$C:$C,$E10,'PnL Detail'!$AD:$AD)</f>
        <v>0</v>
      </c>
      <c r="AG10" s="97">
        <f>SUMIF('PnL Detail'!$C:$C,$E10,'PnL Detail'!$AE:$AE)</f>
        <v>0</v>
      </c>
      <c r="AH10" s="139">
        <f>SUMIF('PnL Detail'!$C:$C,$E10,'PnL Detail'!$AF:$AF)</f>
        <v>0</v>
      </c>
      <c r="AI10" s="2"/>
      <c r="AJ10" s="154">
        <f t="shared" si="23"/>
        <v>0</v>
      </c>
      <c r="AK10" s="98"/>
      <c r="AL10" s="97">
        <f>SUMIF('PnL Detail'!$C:$C,$E10,'PnL Detail'!$AJ:$AJ)</f>
        <v>0</v>
      </c>
      <c r="AM10" s="97">
        <f>SUMIF('PnL Detail'!$C:$C,$E10,'PnL Detail'!$AK:$AK)</f>
        <v>0</v>
      </c>
      <c r="AN10" s="97">
        <f>SUMIF('PnL Detail'!$C:$C,$E10,'PnL Detail'!$AL:$AL)</f>
        <v>0</v>
      </c>
      <c r="AO10" s="97">
        <f>SUMIF('PnL Detail'!$C:$C,$E10,'PnL Detail'!$AM:$AM)</f>
        <v>0</v>
      </c>
      <c r="AP10" s="97">
        <f>SUMIF('PnL Detail'!$C:$C,$E10,'PnL Detail'!$AN:$AN)</f>
        <v>0</v>
      </c>
      <c r="AQ10" s="97">
        <f>SUMIF('PnL Detail'!$C:$C,$E10,'PnL Detail'!$AO:$AO)</f>
        <v>0</v>
      </c>
      <c r="AR10" s="97">
        <f>SUMIF('PnL Detail'!$C:$C,$E10,'PnL Detail'!$AP:$AP)</f>
        <v>0</v>
      </c>
      <c r="AS10" s="97">
        <f>SUMIF('PnL Detail'!$C:$C,$E10,'PnL Detail'!$AQ:$AQ)</f>
        <v>0</v>
      </c>
      <c r="AT10" s="97">
        <f>SUMIF('PnL Detail'!$C:$C,$E10,'PnL Detail'!$AR:$AR)</f>
        <v>0</v>
      </c>
      <c r="AU10" s="97">
        <f>SUMIF('PnL Detail'!$C:$C,$E10,'PnL Detail'!$AS:$AS)</f>
        <v>0</v>
      </c>
      <c r="AV10" s="97">
        <f>SUMIF('PnL Detail'!$C:$C,$E10,'PnL Detail'!$AT:$AT)</f>
        <v>0</v>
      </c>
      <c r="AW10" s="139">
        <f>SUMIF('PnL Detail'!$C:$C,$E10,'PnL Detail'!$AU:$AU)</f>
        <v>0</v>
      </c>
      <c r="AX10" s="2"/>
      <c r="AY10" s="154">
        <f t="shared" si="24"/>
        <v>0</v>
      </c>
      <c r="AZ10" s="98"/>
      <c r="BA10" s="97">
        <f>SUMIF('PnL Detail'!$C:$C,$E10,'PnL Detail'!$AY:$AY)</f>
        <v>0</v>
      </c>
      <c r="BB10" s="97">
        <f>SUMIF('PnL Detail'!$C:$C,$E10,'PnL Detail'!$AZ:$AZ)</f>
        <v>0</v>
      </c>
      <c r="BC10" s="97">
        <f>SUMIF('PnL Detail'!$C:$C,$E10,'PnL Detail'!$BA:$BA)</f>
        <v>0</v>
      </c>
      <c r="BD10" s="97">
        <f>SUMIF('PnL Detail'!$C:$C,$E10,'PnL Detail'!$BB:$BB)</f>
        <v>0</v>
      </c>
      <c r="BE10" s="97">
        <f>SUMIF('PnL Detail'!$C:$C,$E10,'PnL Detail'!$BC:$BC)</f>
        <v>0</v>
      </c>
      <c r="BF10" s="97">
        <f>SUMIF('PnL Detail'!$C:$C,$E10,'PnL Detail'!$BD:$BD)</f>
        <v>0</v>
      </c>
      <c r="BG10" s="97">
        <f>SUMIF('PnL Detail'!$C:$C,$E10,'PnL Detail'!$BE:$BE)</f>
        <v>0</v>
      </c>
      <c r="BH10" s="97">
        <f>SUMIF('PnL Detail'!$C:$C,$E10,'PnL Detail'!$BF:$BF)</f>
        <v>0</v>
      </c>
      <c r="BI10" s="97">
        <f>SUMIF('PnL Detail'!$C:$C,$E10,'PnL Detail'!$BG:$BG)</f>
        <v>0</v>
      </c>
      <c r="BJ10" s="97">
        <f>SUMIF('PnL Detail'!$C:$C,$E10,'PnL Detail'!$BH:$BH)</f>
        <v>0</v>
      </c>
      <c r="BK10" s="97">
        <f>SUMIF('PnL Detail'!$C:$C,$E10,'PnL Detail'!$BI:$BI)</f>
        <v>0</v>
      </c>
      <c r="BL10" s="139">
        <f>SUMIF('PnL Detail'!$C:$C,$E10,'PnL Detail'!$BJ:$BJ)</f>
        <v>0</v>
      </c>
    </row>
    <row r="11" spans="1:65" ht="15.5">
      <c r="A11" s="2" t="s">
        <v>545</v>
      </c>
      <c r="B11" s="65"/>
      <c r="C11" s="66"/>
      <c r="D11" s="66"/>
      <c r="E11" s="96" t="s">
        <v>21</v>
      </c>
      <c r="F11" s="97">
        <f t="shared" si="10"/>
        <v>0</v>
      </c>
      <c r="G11" s="98"/>
      <c r="H11" s="97">
        <f t="shared" si="11"/>
        <v>0</v>
      </c>
      <c r="I11" s="97">
        <f t="shared" si="12"/>
        <v>0</v>
      </c>
      <c r="J11" s="97">
        <f t="shared" si="13"/>
        <v>0</v>
      </c>
      <c r="K11" s="97">
        <f t="shared" si="2"/>
        <v>0</v>
      </c>
      <c r="L11" s="97">
        <f t="shared" si="14"/>
        <v>0</v>
      </c>
      <c r="M11" s="97">
        <f t="shared" si="15"/>
        <v>0</v>
      </c>
      <c r="N11" s="97">
        <f t="shared" si="16"/>
        <v>0</v>
      </c>
      <c r="O11" s="97">
        <f t="shared" si="17"/>
        <v>0</v>
      </c>
      <c r="P11" s="97">
        <f t="shared" si="18"/>
        <v>0</v>
      </c>
      <c r="Q11" s="97">
        <f t="shared" si="19"/>
        <v>0</v>
      </c>
      <c r="R11" s="97">
        <f t="shared" si="20"/>
        <v>0</v>
      </c>
      <c r="S11" s="139">
        <f t="shared" si="21"/>
        <v>0</v>
      </c>
      <c r="T11" s="2"/>
      <c r="U11" s="154">
        <f t="shared" si="22"/>
        <v>0</v>
      </c>
      <c r="V11" s="98"/>
      <c r="W11" s="97">
        <f>SUMIF('PnL Detail'!$C:$C,$E11,'PnL Detail'!$U:$U)</f>
        <v>0</v>
      </c>
      <c r="X11" s="97">
        <f>SUMIF('PnL Detail'!$C:$C,$E11,'PnL Detail'!$V:$V)</f>
        <v>0</v>
      </c>
      <c r="Y11" s="97">
        <f>SUMIF('PnL Detail'!$C:$C,$E11,'PnL Detail'!$W:$W)</f>
        <v>0</v>
      </c>
      <c r="Z11" s="97">
        <f>SUMIF('PnL Detail'!$C:$C,$E11,'PnL Detail'!$X:$X)</f>
        <v>0</v>
      </c>
      <c r="AA11" s="97">
        <f>SUMIF('PnL Detail'!$C:$C,$E11,'PnL Detail'!$Y:$Y)</f>
        <v>0</v>
      </c>
      <c r="AB11" s="97">
        <f>SUMIF('PnL Detail'!$C:$C,$E11,'PnL Detail'!$Z:$Z)</f>
        <v>0</v>
      </c>
      <c r="AC11" s="97">
        <f>SUMIF('PnL Detail'!$C:$C,$E11,'PnL Detail'!$AA:$AA)</f>
        <v>0</v>
      </c>
      <c r="AD11" s="97">
        <f>SUMIF('PnL Detail'!$C:$C,$E11,'PnL Detail'!$AB:$AB)</f>
        <v>0</v>
      </c>
      <c r="AE11" s="97">
        <f>SUMIF('PnL Detail'!$C:$C,$E11,'PnL Detail'!$AC:$AC)</f>
        <v>0</v>
      </c>
      <c r="AF11" s="97">
        <f>SUMIF('PnL Detail'!$C:$C,$E11,'PnL Detail'!$AD:$AD)</f>
        <v>0</v>
      </c>
      <c r="AG11" s="97">
        <f>SUMIF('PnL Detail'!$C:$C,$E11,'PnL Detail'!$AE:$AE)</f>
        <v>0</v>
      </c>
      <c r="AH11" s="139">
        <f>SUMIF('PnL Detail'!$C:$C,$E11,'PnL Detail'!$AF:$AF)</f>
        <v>0</v>
      </c>
      <c r="AI11" s="2"/>
      <c r="AJ11" s="154">
        <f t="shared" si="23"/>
        <v>0</v>
      </c>
      <c r="AK11" s="98"/>
      <c r="AL11" s="97">
        <f>SUMIF('PnL Detail'!$C:$C,$E11,'PnL Detail'!$AJ:$AJ)</f>
        <v>0</v>
      </c>
      <c r="AM11" s="97">
        <f>SUMIF('PnL Detail'!$C:$C,$E11,'PnL Detail'!$AK:$AK)</f>
        <v>0</v>
      </c>
      <c r="AN11" s="97">
        <f>SUMIF('PnL Detail'!$C:$C,$E11,'PnL Detail'!$AL:$AL)</f>
        <v>0</v>
      </c>
      <c r="AO11" s="97">
        <f>SUMIF('PnL Detail'!$C:$C,$E11,'PnL Detail'!$AM:$AM)</f>
        <v>0</v>
      </c>
      <c r="AP11" s="97">
        <f>SUMIF('PnL Detail'!$C:$C,$E11,'PnL Detail'!$AN:$AN)</f>
        <v>0</v>
      </c>
      <c r="AQ11" s="97">
        <f>SUMIF('PnL Detail'!$C:$C,$E11,'PnL Detail'!$AO:$AO)</f>
        <v>0</v>
      </c>
      <c r="AR11" s="97">
        <f>SUMIF('PnL Detail'!$C:$C,$E11,'PnL Detail'!$AP:$AP)</f>
        <v>0</v>
      </c>
      <c r="AS11" s="97">
        <f>SUMIF('PnL Detail'!$C:$C,$E11,'PnL Detail'!$AQ:$AQ)</f>
        <v>0</v>
      </c>
      <c r="AT11" s="97">
        <f>SUMIF('PnL Detail'!$C:$C,$E11,'PnL Detail'!$AR:$AR)</f>
        <v>0</v>
      </c>
      <c r="AU11" s="97">
        <f>SUMIF('PnL Detail'!$C:$C,$E11,'PnL Detail'!$AS:$AS)</f>
        <v>0</v>
      </c>
      <c r="AV11" s="97">
        <f>SUMIF('PnL Detail'!$C:$C,$E11,'PnL Detail'!$AT:$AT)</f>
        <v>0</v>
      </c>
      <c r="AW11" s="139">
        <f>SUMIF('PnL Detail'!$C:$C,$E11,'PnL Detail'!$AU:$AU)</f>
        <v>0</v>
      </c>
      <c r="AX11" s="2"/>
      <c r="AY11" s="154">
        <f t="shared" si="24"/>
        <v>0</v>
      </c>
      <c r="AZ11" s="98"/>
      <c r="BA11" s="97">
        <f>SUMIF('PnL Detail'!$C:$C,$E11,'PnL Detail'!$AY:$AY)</f>
        <v>0</v>
      </c>
      <c r="BB11" s="97">
        <f>SUMIF('PnL Detail'!$C:$C,$E11,'PnL Detail'!$AZ:$AZ)</f>
        <v>0</v>
      </c>
      <c r="BC11" s="97">
        <f>SUMIF('PnL Detail'!$C:$C,$E11,'PnL Detail'!$BA:$BA)</f>
        <v>0</v>
      </c>
      <c r="BD11" s="97">
        <f>SUMIF('PnL Detail'!$C:$C,$E11,'PnL Detail'!$BB:$BB)</f>
        <v>0</v>
      </c>
      <c r="BE11" s="97">
        <f>SUMIF('PnL Detail'!$C:$C,$E11,'PnL Detail'!$BC:$BC)</f>
        <v>0</v>
      </c>
      <c r="BF11" s="97">
        <f>SUMIF('PnL Detail'!$C:$C,$E11,'PnL Detail'!$BD:$BD)</f>
        <v>0</v>
      </c>
      <c r="BG11" s="97">
        <f>SUMIF('PnL Detail'!$C:$C,$E11,'PnL Detail'!$BE:$BE)</f>
        <v>0</v>
      </c>
      <c r="BH11" s="97">
        <f>SUMIF('PnL Detail'!$C:$C,$E11,'PnL Detail'!$BF:$BF)</f>
        <v>0</v>
      </c>
      <c r="BI11" s="97">
        <f>SUMIF('PnL Detail'!$C:$C,$E11,'PnL Detail'!$BG:$BG)</f>
        <v>0</v>
      </c>
      <c r="BJ11" s="97">
        <f>SUMIF('PnL Detail'!$C:$C,$E11,'PnL Detail'!$BH:$BH)</f>
        <v>0</v>
      </c>
      <c r="BK11" s="97">
        <f>SUMIF('PnL Detail'!$C:$C,$E11,'PnL Detail'!$BI:$BI)</f>
        <v>0</v>
      </c>
      <c r="BL11" s="139">
        <f>SUMIF('PnL Detail'!$C:$C,$E11,'PnL Detail'!$BJ:$BJ)</f>
        <v>0</v>
      </c>
    </row>
    <row r="12" spans="1:65" ht="15.5">
      <c r="A12" s="2" t="s">
        <v>546</v>
      </c>
      <c r="B12" s="65"/>
      <c r="C12" s="66"/>
      <c r="D12" s="66"/>
      <c r="E12" s="96" t="s">
        <v>23</v>
      </c>
      <c r="F12" s="97">
        <f t="shared" si="10"/>
        <v>0</v>
      </c>
      <c r="G12" s="98"/>
      <c r="H12" s="97">
        <f t="shared" si="11"/>
        <v>0</v>
      </c>
      <c r="I12" s="97">
        <f t="shared" si="12"/>
        <v>0</v>
      </c>
      <c r="J12" s="97">
        <f t="shared" si="13"/>
        <v>0</v>
      </c>
      <c r="K12" s="97">
        <f t="shared" si="2"/>
        <v>0</v>
      </c>
      <c r="L12" s="97">
        <f t="shared" si="14"/>
        <v>0</v>
      </c>
      <c r="M12" s="97">
        <f t="shared" si="15"/>
        <v>0</v>
      </c>
      <c r="N12" s="97">
        <f t="shared" si="16"/>
        <v>0</v>
      </c>
      <c r="O12" s="97">
        <f t="shared" si="17"/>
        <v>0</v>
      </c>
      <c r="P12" s="97">
        <f t="shared" si="18"/>
        <v>0</v>
      </c>
      <c r="Q12" s="97">
        <f t="shared" si="19"/>
        <v>0</v>
      </c>
      <c r="R12" s="97">
        <f t="shared" si="20"/>
        <v>0</v>
      </c>
      <c r="S12" s="139">
        <f t="shared" si="21"/>
        <v>0</v>
      </c>
      <c r="T12" s="2"/>
      <c r="U12" s="154">
        <f t="shared" si="22"/>
        <v>0</v>
      </c>
      <c r="V12" s="98"/>
      <c r="W12" s="97">
        <f>SUMIF('PnL Detail'!$C:$C,$E12,'PnL Detail'!$U:$U)</f>
        <v>0</v>
      </c>
      <c r="X12" s="97">
        <f>SUMIF('PnL Detail'!$C:$C,$E12,'PnL Detail'!$V:$V)</f>
        <v>0</v>
      </c>
      <c r="Y12" s="97">
        <f>SUMIF('PnL Detail'!$C:$C,$E12,'PnL Detail'!$W:$W)</f>
        <v>0</v>
      </c>
      <c r="Z12" s="97">
        <f>SUMIF('PnL Detail'!$C:$C,$E12,'PnL Detail'!$X:$X)</f>
        <v>0</v>
      </c>
      <c r="AA12" s="97">
        <f>SUMIF('PnL Detail'!$C:$C,$E12,'PnL Detail'!$Y:$Y)</f>
        <v>0</v>
      </c>
      <c r="AB12" s="97">
        <f>SUMIF('PnL Detail'!$C:$C,$E12,'PnL Detail'!$Z:$Z)</f>
        <v>0</v>
      </c>
      <c r="AC12" s="97">
        <f>SUMIF('PnL Detail'!$C:$C,$E12,'PnL Detail'!$AA:$AA)</f>
        <v>0</v>
      </c>
      <c r="AD12" s="97">
        <f>SUMIF('PnL Detail'!$C:$C,$E12,'PnL Detail'!$AB:$AB)</f>
        <v>0</v>
      </c>
      <c r="AE12" s="97">
        <f>SUMIF('PnL Detail'!$C:$C,$E12,'PnL Detail'!$AC:$AC)</f>
        <v>0</v>
      </c>
      <c r="AF12" s="97">
        <f>SUMIF('PnL Detail'!$C:$C,$E12,'PnL Detail'!$AD:$AD)</f>
        <v>0</v>
      </c>
      <c r="AG12" s="97">
        <f>SUMIF('PnL Detail'!$C:$C,$E12,'PnL Detail'!$AE:$AE)</f>
        <v>0</v>
      </c>
      <c r="AH12" s="139">
        <f>SUMIF('PnL Detail'!$C:$C,$E12,'PnL Detail'!$AF:$AF)</f>
        <v>0</v>
      </c>
      <c r="AI12" s="2"/>
      <c r="AJ12" s="154">
        <f t="shared" si="23"/>
        <v>0</v>
      </c>
      <c r="AK12" s="98"/>
      <c r="AL12" s="97">
        <f>SUMIF('PnL Detail'!$C:$C,$E12,'PnL Detail'!$AJ:$AJ)</f>
        <v>0</v>
      </c>
      <c r="AM12" s="97">
        <f>SUMIF('PnL Detail'!$C:$C,$E12,'PnL Detail'!$AK:$AK)</f>
        <v>0</v>
      </c>
      <c r="AN12" s="97">
        <f>SUMIF('PnL Detail'!$C:$C,$E12,'PnL Detail'!$AL:$AL)</f>
        <v>0</v>
      </c>
      <c r="AO12" s="97">
        <f>SUMIF('PnL Detail'!$C:$C,$E12,'PnL Detail'!$AM:$AM)</f>
        <v>0</v>
      </c>
      <c r="AP12" s="97">
        <f>SUMIF('PnL Detail'!$C:$C,$E12,'PnL Detail'!$AN:$AN)</f>
        <v>0</v>
      </c>
      <c r="AQ12" s="97">
        <f>SUMIF('PnL Detail'!$C:$C,$E12,'PnL Detail'!$AO:$AO)</f>
        <v>0</v>
      </c>
      <c r="AR12" s="97">
        <f>SUMIF('PnL Detail'!$C:$C,$E12,'PnL Detail'!$AP:$AP)</f>
        <v>0</v>
      </c>
      <c r="AS12" s="97">
        <f>SUMIF('PnL Detail'!$C:$C,$E12,'PnL Detail'!$AQ:$AQ)</f>
        <v>0</v>
      </c>
      <c r="AT12" s="97">
        <f>SUMIF('PnL Detail'!$C:$C,$E12,'PnL Detail'!$AR:$AR)</f>
        <v>0</v>
      </c>
      <c r="AU12" s="97">
        <f>SUMIF('PnL Detail'!$C:$C,$E12,'PnL Detail'!$AS:$AS)</f>
        <v>0</v>
      </c>
      <c r="AV12" s="97">
        <f>SUMIF('PnL Detail'!$C:$C,$E12,'PnL Detail'!$AT:$AT)</f>
        <v>0</v>
      </c>
      <c r="AW12" s="139">
        <f>SUMIF('PnL Detail'!$C:$C,$E12,'PnL Detail'!$AU:$AU)</f>
        <v>0</v>
      </c>
      <c r="AX12" s="2"/>
      <c r="AY12" s="154">
        <f t="shared" si="24"/>
        <v>0</v>
      </c>
      <c r="AZ12" s="98"/>
      <c r="BA12" s="97">
        <f>SUMIF('PnL Detail'!$C:$C,$E12,'PnL Detail'!$AY:$AY)</f>
        <v>0</v>
      </c>
      <c r="BB12" s="97">
        <f>SUMIF('PnL Detail'!$C:$C,$E12,'PnL Detail'!$AZ:$AZ)</f>
        <v>0</v>
      </c>
      <c r="BC12" s="97">
        <f>SUMIF('PnL Detail'!$C:$C,$E12,'PnL Detail'!$BA:$BA)</f>
        <v>0</v>
      </c>
      <c r="BD12" s="97">
        <f>SUMIF('PnL Detail'!$C:$C,$E12,'PnL Detail'!$BB:$BB)</f>
        <v>0</v>
      </c>
      <c r="BE12" s="97">
        <f>SUMIF('PnL Detail'!$C:$C,$E12,'PnL Detail'!$BC:$BC)</f>
        <v>0</v>
      </c>
      <c r="BF12" s="97">
        <f>SUMIF('PnL Detail'!$C:$C,$E12,'PnL Detail'!$BD:$BD)</f>
        <v>0</v>
      </c>
      <c r="BG12" s="97">
        <f>SUMIF('PnL Detail'!$C:$C,$E12,'PnL Detail'!$BE:$BE)</f>
        <v>0</v>
      </c>
      <c r="BH12" s="97">
        <f>SUMIF('PnL Detail'!$C:$C,$E12,'PnL Detail'!$BF:$BF)</f>
        <v>0</v>
      </c>
      <c r="BI12" s="97">
        <f>SUMIF('PnL Detail'!$C:$C,$E12,'PnL Detail'!$BG:$BG)</f>
        <v>0</v>
      </c>
      <c r="BJ12" s="97">
        <f>SUMIF('PnL Detail'!$C:$C,$E12,'PnL Detail'!$BH:$BH)</f>
        <v>0</v>
      </c>
      <c r="BK12" s="97">
        <f>SUMIF('PnL Detail'!$C:$C,$E12,'PnL Detail'!$BI:$BI)</f>
        <v>0</v>
      </c>
      <c r="BL12" s="139">
        <f>SUMIF('PnL Detail'!$C:$C,$E12,'PnL Detail'!$BJ:$BJ)</f>
        <v>0</v>
      </c>
    </row>
    <row r="13" spans="1:65" s="57" customFormat="1" ht="15.5">
      <c r="A13" s="2"/>
      <c r="B13" s="67"/>
      <c r="C13" s="68"/>
      <c r="D13" s="69">
        <v>4000</v>
      </c>
      <c r="E13" s="99" t="s">
        <v>540</v>
      </c>
      <c r="F13" s="100">
        <f>SUM(F6:F12)</f>
        <v>0</v>
      </c>
      <c r="G13" s="101"/>
      <c r="H13" s="100">
        <f t="shared" ref="H13:S13" si="25">SUM(H6:H12)</f>
        <v>0</v>
      </c>
      <c r="I13" s="100">
        <f t="shared" si="25"/>
        <v>0</v>
      </c>
      <c r="J13" s="100">
        <f t="shared" si="25"/>
        <v>0</v>
      </c>
      <c r="K13" s="100">
        <f t="shared" si="25"/>
        <v>0</v>
      </c>
      <c r="L13" s="100">
        <f t="shared" si="25"/>
        <v>0</v>
      </c>
      <c r="M13" s="100">
        <f t="shared" si="25"/>
        <v>0</v>
      </c>
      <c r="N13" s="100">
        <f t="shared" si="25"/>
        <v>0</v>
      </c>
      <c r="O13" s="100">
        <f t="shared" si="25"/>
        <v>0</v>
      </c>
      <c r="P13" s="100">
        <f t="shared" si="25"/>
        <v>0</v>
      </c>
      <c r="Q13" s="100">
        <f t="shared" si="25"/>
        <v>0</v>
      </c>
      <c r="R13" s="100">
        <f t="shared" si="25"/>
        <v>0</v>
      </c>
      <c r="S13" s="140">
        <f t="shared" si="25"/>
        <v>0</v>
      </c>
      <c r="T13" s="2"/>
      <c r="U13" s="155">
        <f t="shared" ref="U13:AH13" si="26">SUM(U6:U12)</f>
        <v>0</v>
      </c>
      <c r="V13" s="156"/>
      <c r="W13" s="157">
        <f t="shared" si="26"/>
        <v>0</v>
      </c>
      <c r="X13" s="157">
        <f t="shared" si="26"/>
        <v>0</v>
      </c>
      <c r="Y13" s="157">
        <f>SUM($Y$6:$Y12)</f>
        <v>0</v>
      </c>
      <c r="Z13" s="157">
        <f>SUM($Z6:$Z12)</f>
        <v>0</v>
      </c>
      <c r="AA13" s="157">
        <f t="shared" si="26"/>
        <v>0</v>
      </c>
      <c r="AB13" s="157">
        <f t="shared" si="26"/>
        <v>0</v>
      </c>
      <c r="AC13" s="157">
        <f t="shared" si="26"/>
        <v>0</v>
      </c>
      <c r="AD13" s="157">
        <f t="shared" si="26"/>
        <v>0</v>
      </c>
      <c r="AE13" s="157">
        <f t="shared" si="26"/>
        <v>0</v>
      </c>
      <c r="AF13" s="157">
        <f t="shared" si="26"/>
        <v>0</v>
      </c>
      <c r="AG13" s="157">
        <f t="shared" si="26"/>
        <v>0</v>
      </c>
      <c r="AH13" s="159">
        <f t="shared" si="26"/>
        <v>0</v>
      </c>
      <c r="AI13" s="2"/>
      <c r="AJ13" s="155">
        <f t="shared" ref="AJ13:AW13" si="27">SUM(AJ6:AJ12)</f>
        <v>0</v>
      </c>
      <c r="AK13" s="156"/>
      <c r="AL13" s="157">
        <f t="shared" si="27"/>
        <v>0</v>
      </c>
      <c r="AM13" s="157">
        <f t="shared" si="27"/>
        <v>0</v>
      </c>
      <c r="AN13" s="157">
        <f t="shared" si="27"/>
        <v>0</v>
      </c>
      <c r="AO13" s="157">
        <f t="shared" si="27"/>
        <v>0</v>
      </c>
      <c r="AP13" s="157">
        <f t="shared" si="27"/>
        <v>0</v>
      </c>
      <c r="AQ13" s="157">
        <f t="shared" si="27"/>
        <v>0</v>
      </c>
      <c r="AR13" s="157">
        <f t="shared" si="27"/>
        <v>0</v>
      </c>
      <c r="AS13" s="157">
        <f t="shared" si="27"/>
        <v>0</v>
      </c>
      <c r="AT13" s="157">
        <f t="shared" si="27"/>
        <v>0</v>
      </c>
      <c r="AU13" s="157">
        <f t="shared" si="27"/>
        <v>0</v>
      </c>
      <c r="AV13" s="157">
        <f t="shared" si="27"/>
        <v>0</v>
      </c>
      <c r="AW13" s="159">
        <f t="shared" si="27"/>
        <v>0</v>
      </c>
      <c r="AX13" s="2"/>
      <c r="AY13" s="155">
        <f t="shared" ref="AY13:BL13" si="28">SUM(AY6:AY12)</f>
        <v>0</v>
      </c>
      <c r="AZ13" s="156"/>
      <c r="BA13" s="157">
        <f t="shared" si="28"/>
        <v>0</v>
      </c>
      <c r="BB13" s="157">
        <f t="shared" si="28"/>
        <v>0</v>
      </c>
      <c r="BC13" s="157">
        <f t="shared" si="28"/>
        <v>0</v>
      </c>
      <c r="BD13" s="157">
        <f t="shared" si="28"/>
        <v>0</v>
      </c>
      <c r="BE13" s="157">
        <f t="shared" si="28"/>
        <v>0</v>
      </c>
      <c r="BF13" s="157">
        <f t="shared" si="28"/>
        <v>0</v>
      </c>
      <c r="BG13" s="157">
        <f t="shared" si="28"/>
        <v>0</v>
      </c>
      <c r="BH13" s="157">
        <f t="shared" si="28"/>
        <v>0</v>
      </c>
      <c r="BI13" s="157">
        <f t="shared" si="28"/>
        <v>0</v>
      </c>
      <c r="BJ13" s="157">
        <f t="shared" si="28"/>
        <v>0</v>
      </c>
      <c r="BK13" s="157">
        <f t="shared" si="28"/>
        <v>0</v>
      </c>
      <c r="BL13" s="159">
        <f t="shared" si="28"/>
        <v>0</v>
      </c>
    </row>
    <row r="14" spans="1:65" ht="15.5">
      <c r="A14" s="2" t="s">
        <v>547</v>
      </c>
      <c r="B14" s="452" t="s">
        <v>548</v>
      </c>
      <c r="C14" s="461" t="s">
        <v>548</v>
      </c>
      <c r="D14" s="70">
        <v>5000</v>
      </c>
      <c r="E14" s="102" t="s">
        <v>25</v>
      </c>
      <c r="F14" s="103">
        <f t="shared" ref="F14:F22" si="29">SUM(H14:S14)</f>
        <v>0</v>
      </c>
      <c r="G14" s="104" t="e">
        <f>F14/F$13</f>
        <v>#DIV/0!</v>
      </c>
      <c r="H14" s="103">
        <f t="shared" ref="H14:H22" si="30">+W14+AL14+BA14</f>
        <v>0</v>
      </c>
      <c r="I14" s="103">
        <f t="shared" si="1"/>
        <v>0</v>
      </c>
      <c r="J14" s="103">
        <f t="shared" ref="J14:J22" si="31">+$Y14+$AN14+$BC14</f>
        <v>0</v>
      </c>
      <c r="K14" s="103">
        <f t="shared" ref="K14:K22" si="32">+$Z14+$AO14+$BD14</f>
        <v>0</v>
      </c>
      <c r="L14" s="103">
        <f t="shared" si="3"/>
        <v>0</v>
      </c>
      <c r="M14" s="103">
        <f t="shared" si="4"/>
        <v>0</v>
      </c>
      <c r="N14" s="103">
        <f t="shared" si="5"/>
        <v>0</v>
      </c>
      <c r="O14" s="103">
        <f t="shared" si="6"/>
        <v>0</v>
      </c>
      <c r="P14" s="103">
        <f t="shared" si="7"/>
        <v>0</v>
      </c>
      <c r="Q14" s="103">
        <f t="shared" si="8"/>
        <v>0</v>
      </c>
      <c r="R14" s="103">
        <f t="shared" si="9"/>
        <v>0</v>
      </c>
      <c r="S14" s="141">
        <f t="shared" ref="S14:S22" si="33">+AH14+AW14+BL14</f>
        <v>0</v>
      </c>
      <c r="U14" s="103">
        <f t="shared" ref="U14:U22" si="34">SUM(W14:AH14)</f>
        <v>0</v>
      </c>
      <c r="V14" s="104" t="e">
        <f>U14/U$13</f>
        <v>#DIV/0!</v>
      </c>
      <c r="W14" s="103">
        <f>SUMIF('PnL Detail'!$C:$C,$E14,'PnL Detail'!$U:$U)</f>
        <v>0</v>
      </c>
      <c r="X14" s="103">
        <f>SUMIF('PnL Detail'!$C:$C,$E14,'PnL Detail'!$V:$V)</f>
        <v>0</v>
      </c>
      <c r="Y14" s="103">
        <f>SUMIF('PnL Detail'!$C:$C,$E14,'PnL Detail'!$W:$W)</f>
        <v>0</v>
      </c>
      <c r="Z14" s="103">
        <f>SUMIF('PnL Detail'!$C:$C,$E14,'PnL Detail'!$X:$X)</f>
        <v>0</v>
      </c>
      <c r="AA14" s="103">
        <f>SUMIF('PnL Detail'!$C:$C,$E14,'PnL Detail'!$Y:$Y)</f>
        <v>0</v>
      </c>
      <c r="AB14" s="103">
        <f>SUMIF('PnL Detail'!$C:$C,$E14,'PnL Detail'!$Z:$Z)</f>
        <v>0</v>
      </c>
      <c r="AC14" s="103">
        <f>SUMIF('PnL Detail'!$C:$C,$E14,'PnL Detail'!$AA:$AA)</f>
        <v>0</v>
      </c>
      <c r="AD14" s="103">
        <f>SUMIF('PnL Detail'!$C:$C,$E14,'PnL Detail'!$AB:$AB)</f>
        <v>0</v>
      </c>
      <c r="AE14" s="103">
        <f>SUMIF('PnL Detail'!$C:$C,$E14,'PnL Detail'!$AC:$AC)</f>
        <v>0</v>
      </c>
      <c r="AF14" s="103">
        <f>SUMIF('PnL Detail'!$C:$C,$E14,'PnL Detail'!$AD:$AD)</f>
        <v>0</v>
      </c>
      <c r="AG14" s="103">
        <f>SUMIF('PnL Detail'!$C:$C,$E14,'PnL Detail'!$AE:$AE)</f>
        <v>0</v>
      </c>
      <c r="AH14" s="141">
        <f>SUMIF('PnL Detail'!$C:$C,$E14,'PnL Detail'!$AF:$AF)</f>
        <v>0</v>
      </c>
      <c r="AJ14" s="103">
        <f t="shared" ref="AJ14:AJ22" si="35">SUM(AL14:AW14)</f>
        <v>0</v>
      </c>
      <c r="AK14" s="104" t="e">
        <f>AJ14/AJ$13</f>
        <v>#DIV/0!</v>
      </c>
      <c r="AL14" s="103">
        <f>SUMIF('PnL Detail'!$C:$C,$E14,'PnL Detail'!$AJ:$AJ)</f>
        <v>0</v>
      </c>
      <c r="AM14" s="103">
        <f>SUMIF('PnL Detail'!$C:$C,$E14,'PnL Detail'!$AK:$AK)</f>
        <v>0</v>
      </c>
      <c r="AN14" s="103">
        <f>SUMIF('PnL Detail'!$C:$C,$E14,'PnL Detail'!$AL:$AL)</f>
        <v>0</v>
      </c>
      <c r="AO14" s="103">
        <f>SUMIF('PnL Detail'!$C:$C,$E14,'PnL Detail'!$AM:$AM)</f>
        <v>0</v>
      </c>
      <c r="AP14" s="103">
        <f>SUMIF('PnL Detail'!$C:$C,$E14,'PnL Detail'!$AN:$AN)</f>
        <v>0</v>
      </c>
      <c r="AQ14" s="103">
        <f>SUMIF('PnL Detail'!$C:$C,$E14,'PnL Detail'!$AO:$AO)</f>
        <v>0</v>
      </c>
      <c r="AR14" s="103">
        <f>SUMIF('PnL Detail'!$C:$C,$E14,'PnL Detail'!$AP:$AP)</f>
        <v>0</v>
      </c>
      <c r="AS14" s="103">
        <f>SUMIF('PnL Detail'!$C:$C,$E14,'PnL Detail'!$AQ:$AQ)</f>
        <v>0</v>
      </c>
      <c r="AT14" s="103">
        <f>SUMIF('PnL Detail'!$C:$C,$E14,'PnL Detail'!$AR:$AR)</f>
        <v>0</v>
      </c>
      <c r="AU14" s="103">
        <f>SUMIF('PnL Detail'!$C:$C,$E14,'PnL Detail'!$AS:$AS)</f>
        <v>0</v>
      </c>
      <c r="AV14" s="103">
        <f>SUMIF('PnL Detail'!$C:$C,$E14,'PnL Detail'!$AT:$AT)</f>
        <v>0</v>
      </c>
      <c r="AW14" s="141">
        <f>SUMIF('PnL Detail'!$C:$C,$E14,'PnL Detail'!$AU:$AU)</f>
        <v>0</v>
      </c>
      <c r="AY14" s="103">
        <f t="shared" ref="AY14:AY22" si="36">SUM(BA14:BL14)</f>
        <v>0</v>
      </c>
      <c r="AZ14" s="104" t="e">
        <f>AY14/AY$13</f>
        <v>#DIV/0!</v>
      </c>
      <c r="BA14" s="103">
        <f>SUMIF('PnL Detail'!$C:$C,$E14,'PnL Detail'!$AY:$AY)</f>
        <v>0</v>
      </c>
      <c r="BB14" s="103">
        <f>SUMIF('PnL Detail'!$C:$C,$E14,'PnL Detail'!$AZ:$AZ)</f>
        <v>0</v>
      </c>
      <c r="BC14" s="103">
        <f>SUMIF('PnL Detail'!$C:$C,$E14,'PnL Detail'!$BA:$BA)</f>
        <v>0</v>
      </c>
      <c r="BD14" s="103">
        <f>SUMIF('PnL Detail'!$C:$C,$E14,'PnL Detail'!$BB:$BB)</f>
        <v>0</v>
      </c>
      <c r="BE14" s="103">
        <f>SUMIF('PnL Detail'!$C:$C,$E14,'PnL Detail'!$BC:$BC)</f>
        <v>0</v>
      </c>
      <c r="BF14" s="103">
        <f>SUMIF('PnL Detail'!$C:$C,$E14,'PnL Detail'!$BD:$BD)</f>
        <v>0</v>
      </c>
      <c r="BG14" s="103">
        <f>SUMIF('PnL Detail'!$C:$C,$E14,'PnL Detail'!$BE:$BE)</f>
        <v>0</v>
      </c>
      <c r="BH14" s="103">
        <f>SUMIF('PnL Detail'!$C:$C,$E14,'PnL Detail'!$BF:$BF)</f>
        <v>0</v>
      </c>
      <c r="BI14" s="103">
        <f>SUMIF('PnL Detail'!$C:$C,$E14,'PnL Detail'!$BG:$BG)</f>
        <v>0</v>
      </c>
      <c r="BJ14" s="103">
        <f>SUMIF('PnL Detail'!$C:$C,$E14,'PnL Detail'!$BH:$BH)</f>
        <v>0</v>
      </c>
      <c r="BK14" s="103">
        <f>SUMIF('PnL Detail'!$C:$C,$E14,'PnL Detail'!$BI:$BI)</f>
        <v>0</v>
      </c>
      <c r="BL14" s="141">
        <f>SUMIF('PnL Detail'!$C:$C,$E14,'PnL Detail'!$BJ:$BJ)</f>
        <v>0</v>
      </c>
    </row>
    <row r="15" spans="1:65" ht="15.5">
      <c r="A15" s="2" t="s">
        <v>549</v>
      </c>
      <c r="B15" s="452"/>
      <c r="C15" s="461"/>
      <c r="D15" s="71"/>
      <c r="E15" s="102" t="s">
        <v>26</v>
      </c>
      <c r="F15" s="105">
        <f t="shared" si="29"/>
        <v>0</v>
      </c>
      <c r="G15" s="106" t="e">
        <f>F15/F$13</f>
        <v>#DIV/0!</v>
      </c>
      <c r="H15" s="105">
        <f t="shared" si="30"/>
        <v>0</v>
      </c>
      <c r="I15" s="105">
        <f t="shared" si="1"/>
        <v>0</v>
      </c>
      <c r="J15" s="105">
        <f t="shared" si="31"/>
        <v>0</v>
      </c>
      <c r="K15" s="105">
        <f t="shared" si="32"/>
        <v>0</v>
      </c>
      <c r="L15" s="105">
        <f t="shared" si="3"/>
        <v>0</v>
      </c>
      <c r="M15" s="105">
        <f t="shared" si="4"/>
        <v>0</v>
      </c>
      <c r="N15" s="105">
        <f t="shared" si="5"/>
        <v>0</v>
      </c>
      <c r="O15" s="105">
        <f t="shared" si="6"/>
        <v>0</v>
      </c>
      <c r="P15" s="105">
        <f t="shared" si="7"/>
        <v>0</v>
      </c>
      <c r="Q15" s="105">
        <f t="shared" si="8"/>
        <v>0</v>
      </c>
      <c r="R15" s="105">
        <f t="shared" si="9"/>
        <v>0</v>
      </c>
      <c r="S15" s="142">
        <f t="shared" si="33"/>
        <v>0</v>
      </c>
      <c r="U15" s="105">
        <f t="shared" si="34"/>
        <v>0</v>
      </c>
      <c r="V15" s="106" t="e">
        <f>U15/U$13</f>
        <v>#DIV/0!</v>
      </c>
      <c r="W15" s="105">
        <f>SUMIF('PnL Detail'!$C:$C,$E15,'PnL Detail'!$U:$U)</f>
        <v>0</v>
      </c>
      <c r="X15" s="105">
        <f>SUMIF('PnL Detail'!$C:$C,$E15,'PnL Detail'!$V:$V)</f>
        <v>0</v>
      </c>
      <c r="Y15" s="105">
        <f>SUMIF('PnL Detail'!$C:$C,$E15,'PnL Detail'!$W:$W)</f>
        <v>0</v>
      </c>
      <c r="Z15" s="105">
        <f>SUMIF('PnL Detail'!$C:$C,$E15,'PnL Detail'!$X:$X)</f>
        <v>0</v>
      </c>
      <c r="AA15" s="105">
        <f>SUMIF('PnL Detail'!$C:$C,$E15,'PnL Detail'!$Y:$Y)</f>
        <v>0</v>
      </c>
      <c r="AB15" s="105">
        <f>SUMIF('PnL Detail'!$C:$C,$E15,'PnL Detail'!$Z:$Z)</f>
        <v>0</v>
      </c>
      <c r="AC15" s="105">
        <f>SUMIF('PnL Detail'!$C:$C,$E15,'PnL Detail'!$AA:$AA)</f>
        <v>0</v>
      </c>
      <c r="AD15" s="105">
        <f>SUMIF('PnL Detail'!$C:$C,$E15,'PnL Detail'!$AB:$AB)</f>
        <v>0</v>
      </c>
      <c r="AE15" s="105">
        <f>SUMIF('PnL Detail'!$C:$C,$E15,'PnL Detail'!$AC:$AC)</f>
        <v>0</v>
      </c>
      <c r="AF15" s="105">
        <f>SUMIF('PnL Detail'!$C:$C,$E15,'PnL Detail'!$AD:$AD)</f>
        <v>0</v>
      </c>
      <c r="AG15" s="105">
        <f>SUMIF('PnL Detail'!$C:$C,$E15,'PnL Detail'!$AE:$AE)</f>
        <v>0</v>
      </c>
      <c r="AH15" s="142">
        <f>SUMIF('PnL Detail'!$C:$C,$E15,'PnL Detail'!$AF:$AF)</f>
        <v>0</v>
      </c>
      <c r="AJ15" s="105">
        <f t="shared" si="35"/>
        <v>0</v>
      </c>
      <c r="AK15" s="106" t="e">
        <f>AJ15/AJ$13</f>
        <v>#DIV/0!</v>
      </c>
      <c r="AL15" s="105">
        <f>SUMIF('PnL Detail'!$C:$C,$E15,'PnL Detail'!$AJ:$AJ)</f>
        <v>0</v>
      </c>
      <c r="AM15" s="105">
        <f>SUMIF('PnL Detail'!$C:$C,$E15,'PnL Detail'!$AK:$AK)</f>
        <v>0</v>
      </c>
      <c r="AN15" s="105">
        <f>SUMIF('PnL Detail'!$C:$C,$E15,'PnL Detail'!$AL:$AL)</f>
        <v>0</v>
      </c>
      <c r="AO15" s="105">
        <f>SUMIF('PnL Detail'!$C:$C,$E15,'PnL Detail'!$AM:$AM)</f>
        <v>0</v>
      </c>
      <c r="AP15" s="105">
        <f>SUMIF('PnL Detail'!$C:$C,$E15,'PnL Detail'!$AN:$AN)</f>
        <v>0</v>
      </c>
      <c r="AQ15" s="105">
        <f>SUMIF('PnL Detail'!$C:$C,$E15,'PnL Detail'!$AO:$AO)</f>
        <v>0</v>
      </c>
      <c r="AR15" s="105">
        <f>SUMIF('PnL Detail'!$C:$C,$E15,'PnL Detail'!$AP:$AP)</f>
        <v>0</v>
      </c>
      <c r="AS15" s="105">
        <f>SUMIF('PnL Detail'!$C:$C,$E15,'PnL Detail'!$AQ:$AQ)</f>
        <v>0</v>
      </c>
      <c r="AT15" s="105">
        <f>SUMIF('PnL Detail'!$C:$C,$E15,'PnL Detail'!$AR:$AR)</f>
        <v>0</v>
      </c>
      <c r="AU15" s="105">
        <f>SUMIF('PnL Detail'!$C:$C,$E15,'PnL Detail'!$AS:$AS)</f>
        <v>0</v>
      </c>
      <c r="AV15" s="105">
        <f>SUMIF('PnL Detail'!$C:$C,$E15,'PnL Detail'!$AT:$AT)</f>
        <v>0</v>
      </c>
      <c r="AW15" s="142">
        <f>SUMIF('PnL Detail'!$C:$C,$E15,'PnL Detail'!$AU:$AU)</f>
        <v>0</v>
      </c>
      <c r="AY15" s="105">
        <f t="shared" si="36"/>
        <v>0</v>
      </c>
      <c r="AZ15" s="106" t="e">
        <f>AY15/AY$13</f>
        <v>#DIV/0!</v>
      </c>
      <c r="BA15" s="105">
        <f>SUMIF('PnL Detail'!$C:$C,$E15,'PnL Detail'!$AY:$AY)</f>
        <v>0</v>
      </c>
      <c r="BB15" s="105">
        <f>SUMIF('PnL Detail'!$C:$C,$E15,'PnL Detail'!$AZ:$AZ)</f>
        <v>0</v>
      </c>
      <c r="BC15" s="105">
        <f>SUMIF('PnL Detail'!$C:$C,$E15,'PnL Detail'!$BA:$BA)</f>
        <v>0</v>
      </c>
      <c r="BD15" s="105">
        <f>SUMIF('PnL Detail'!$C:$C,$E15,'PnL Detail'!$BB:$BB)</f>
        <v>0</v>
      </c>
      <c r="BE15" s="105">
        <f>SUMIF('PnL Detail'!$C:$C,$E15,'PnL Detail'!$BC:$BC)</f>
        <v>0</v>
      </c>
      <c r="BF15" s="105">
        <f>SUMIF('PnL Detail'!$C:$C,$E15,'PnL Detail'!$BD:$BD)</f>
        <v>0</v>
      </c>
      <c r="BG15" s="105">
        <f>SUMIF('PnL Detail'!$C:$C,$E15,'PnL Detail'!$BE:$BE)</f>
        <v>0</v>
      </c>
      <c r="BH15" s="105">
        <f>SUMIF('PnL Detail'!$C:$C,$E15,'PnL Detail'!$BF:$BF)</f>
        <v>0</v>
      </c>
      <c r="BI15" s="105">
        <f>SUMIF('PnL Detail'!$C:$C,$E15,'PnL Detail'!$BG:$BG)</f>
        <v>0</v>
      </c>
      <c r="BJ15" s="105">
        <f>SUMIF('PnL Detail'!$C:$C,$E15,'PnL Detail'!$BH:$BH)</f>
        <v>0</v>
      </c>
      <c r="BK15" s="105">
        <f>SUMIF('PnL Detail'!$C:$C,$E15,'PnL Detail'!$BI:$BI)</f>
        <v>0</v>
      </c>
      <c r="BL15" s="142">
        <f>SUMIF('PnL Detail'!$C:$C,$E15,'PnL Detail'!$BJ:$BJ)</f>
        <v>0</v>
      </c>
    </row>
    <row r="16" spans="1:65" ht="15.5">
      <c r="A16" s="2" t="s">
        <v>550</v>
      </c>
      <c r="B16" s="452"/>
      <c r="C16" s="461"/>
      <c r="D16" s="70"/>
      <c r="E16" s="102" t="s">
        <v>27</v>
      </c>
      <c r="F16" s="105">
        <f t="shared" si="29"/>
        <v>0</v>
      </c>
      <c r="G16" s="106" t="e">
        <f>F113/F$13</f>
        <v>#DIV/0!</v>
      </c>
      <c r="H16" s="105">
        <f t="shared" si="30"/>
        <v>0</v>
      </c>
      <c r="I16" s="105">
        <f t="shared" si="1"/>
        <v>0</v>
      </c>
      <c r="J16" s="105">
        <f t="shared" si="31"/>
        <v>0</v>
      </c>
      <c r="K16" s="105">
        <f t="shared" si="32"/>
        <v>0</v>
      </c>
      <c r="L16" s="105">
        <f t="shared" si="3"/>
        <v>0</v>
      </c>
      <c r="M16" s="105">
        <f t="shared" si="4"/>
        <v>0</v>
      </c>
      <c r="N16" s="105">
        <f t="shared" si="5"/>
        <v>0</v>
      </c>
      <c r="O16" s="105">
        <f t="shared" si="6"/>
        <v>0</v>
      </c>
      <c r="P16" s="105">
        <f t="shared" si="7"/>
        <v>0</v>
      </c>
      <c r="Q16" s="105">
        <f t="shared" si="8"/>
        <v>0</v>
      </c>
      <c r="R16" s="105">
        <f t="shared" si="9"/>
        <v>0</v>
      </c>
      <c r="S16" s="142">
        <f t="shared" si="33"/>
        <v>0</v>
      </c>
      <c r="U16" s="105">
        <f t="shared" si="34"/>
        <v>0</v>
      </c>
      <c r="V16" s="106" t="e">
        <f>U113/U$13</f>
        <v>#DIV/0!</v>
      </c>
      <c r="W16" s="105">
        <f>SUMIF('PnL Detail'!$C:$C,$E16,'PnL Detail'!$U:$U)</f>
        <v>0</v>
      </c>
      <c r="X16" s="105">
        <f>SUMIF('PnL Detail'!$C:$C,$E16,'PnL Detail'!$V:$V)</f>
        <v>0</v>
      </c>
      <c r="Y16" s="105">
        <f>SUMIF('PnL Detail'!$C:$C,$E16,'PnL Detail'!$W:$W)</f>
        <v>0</v>
      </c>
      <c r="Z16" s="105">
        <f>SUMIF('PnL Detail'!$C:$C,$E16,'PnL Detail'!$X:$X)</f>
        <v>0</v>
      </c>
      <c r="AA16" s="105">
        <f>SUMIF('PnL Detail'!$C:$C,$E16,'PnL Detail'!$Y:$Y)</f>
        <v>0</v>
      </c>
      <c r="AB16" s="105">
        <f>SUMIF('PnL Detail'!$C:$C,$E16,'PnL Detail'!$Z:$Z)</f>
        <v>0</v>
      </c>
      <c r="AC16" s="105">
        <f>SUMIF('PnL Detail'!$C:$C,$E16,'PnL Detail'!$AA:$AA)</f>
        <v>0</v>
      </c>
      <c r="AD16" s="105">
        <f>SUMIF('PnL Detail'!$C:$C,$E16,'PnL Detail'!$AB:$AB)</f>
        <v>0</v>
      </c>
      <c r="AE16" s="105">
        <f>SUMIF('PnL Detail'!$C:$C,$E16,'PnL Detail'!$AC:$AC)</f>
        <v>0</v>
      </c>
      <c r="AF16" s="105">
        <f>SUMIF('PnL Detail'!$C:$C,$E16,'PnL Detail'!$AD:$AD)</f>
        <v>0</v>
      </c>
      <c r="AG16" s="105">
        <f>SUMIF('PnL Detail'!$C:$C,$E16,'PnL Detail'!$AE:$AE)</f>
        <v>0</v>
      </c>
      <c r="AH16" s="142">
        <f>SUMIF('PnL Detail'!$C:$C,$E16,'PnL Detail'!$AF:$AF)</f>
        <v>0</v>
      </c>
      <c r="AJ16" s="105">
        <f t="shared" si="35"/>
        <v>0</v>
      </c>
      <c r="AK16" s="106" t="e">
        <f>AJ113/AJ$13</f>
        <v>#DIV/0!</v>
      </c>
      <c r="AL16" s="105">
        <f>SUMIF('PnL Detail'!$C:$C,$E16,'PnL Detail'!$AJ:$AJ)</f>
        <v>0</v>
      </c>
      <c r="AM16" s="105">
        <f>SUMIF('PnL Detail'!$C:$C,$E16,'PnL Detail'!$AK:$AK)</f>
        <v>0</v>
      </c>
      <c r="AN16" s="105">
        <f>SUMIF('PnL Detail'!$C:$C,$E16,'PnL Detail'!$AL:$AL)</f>
        <v>0</v>
      </c>
      <c r="AO16" s="105">
        <f>SUMIF('PnL Detail'!$C:$C,$E16,'PnL Detail'!$AM:$AM)</f>
        <v>0</v>
      </c>
      <c r="AP16" s="105">
        <f>SUMIF('PnL Detail'!$C:$C,$E16,'PnL Detail'!$AN:$AN)</f>
        <v>0</v>
      </c>
      <c r="AQ16" s="105">
        <f>SUMIF('PnL Detail'!$C:$C,$E16,'PnL Detail'!$AO:$AO)</f>
        <v>0</v>
      </c>
      <c r="AR16" s="105">
        <f>SUMIF('PnL Detail'!$C:$C,$E16,'PnL Detail'!$AP:$AP)</f>
        <v>0</v>
      </c>
      <c r="AS16" s="105">
        <f>SUMIF('PnL Detail'!$C:$C,$E16,'PnL Detail'!$AQ:$AQ)</f>
        <v>0</v>
      </c>
      <c r="AT16" s="105">
        <f>SUMIF('PnL Detail'!$C:$C,$E16,'PnL Detail'!$AR:$AR)</f>
        <v>0</v>
      </c>
      <c r="AU16" s="105">
        <f>SUMIF('PnL Detail'!$C:$C,$E16,'PnL Detail'!$AS:$AS)</f>
        <v>0</v>
      </c>
      <c r="AV16" s="105">
        <f>SUMIF('PnL Detail'!$C:$C,$E16,'PnL Detail'!$AT:$AT)</f>
        <v>0</v>
      </c>
      <c r="AW16" s="142">
        <f>SUMIF('PnL Detail'!$C:$C,$E16,'PnL Detail'!$AU:$AU)</f>
        <v>0</v>
      </c>
      <c r="AY16" s="105">
        <f t="shared" si="36"/>
        <v>0</v>
      </c>
      <c r="AZ16" s="106" t="e">
        <f>AY113/AY$13</f>
        <v>#DIV/0!</v>
      </c>
      <c r="BA16" s="105">
        <f>SUMIF('PnL Detail'!$C:$C,$E16,'PnL Detail'!$AY:$AY)</f>
        <v>0</v>
      </c>
      <c r="BB16" s="105">
        <f>SUMIF('PnL Detail'!$C:$C,$E16,'PnL Detail'!$AZ:$AZ)</f>
        <v>0</v>
      </c>
      <c r="BC16" s="105">
        <f>SUMIF('PnL Detail'!$C:$C,$E16,'PnL Detail'!$BA:$BA)</f>
        <v>0</v>
      </c>
      <c r="BD16" s="105">
        <f>SUMIF('PnL Detail'!$C:$C,$E16,'PnL Detail'!$BB:$BB)</f>
        <v>0</v>
      </c>
      <c r="BE16" s="105">
        <f>SUMIF('PnL Detail'!$C:$C,$E16,'PnL Detail'!$BC:$BC)</f>
        <v>0</v>
      </c>
      <c r="BF16" s="105">
        <f>SUMIF('PnL Detail'!$C:$C,$E16,'PnL Detail'!$BD:$BD)</f>
        <v>0</v>
      </c>
      <c r="BG16" s="105">
        <f>SUMIF('PnL Detail'!$C:$C,$E16,'PnL Detail'!$BE:$BE)</f>
        <v>0</v>
      </c>
      <c r="BH16" s="105">
        <f>SUMIF('PnL Detail'!$C:$C,$E16,'PnL Detail'!$BF:$BF)</f>
        <v>0</v>
      </c>
      <c r="BI16" s="105">
        <f>SUMIF('PnL Detail'!$C:$C,$E16,'PnL Detail'!$BG:$BG)</f>
        <v>0</v>
      </c>
      <c r="BJ16" s="105">
        <f>SUMIF('PnL Detail'!$C:$C,$E16,'PnL Detail'!$BH:$BH)</f>
        <v>0</v>
      </c>
      <c r="BK16" s="105">
        <f>SUMIF('PnL Detail'!$C:$C,$E16,'PnL Detail'!$BI:$BI)</f>
        <v>0</v>
      </c>
      <c r="BL16" s="142">
        <f>SUMIF('PnL Detail'!$C:$C,$E16,'PnL Detail'!$BJ:$BJ)</f>
        <v>0</v>
      </c>
    </row>
    <row r="17" spans="1:64" ht="15.5">
      <c r="A17" s="2" t="s">
        <v>551</v>
      </c>
      <c r="B17" s="452"/>
      <c r="C17" s="461"/>
      <c r="D17" s="71"/>
      <c r="E17" s="102" t="s">
        <v>28</v>
      </c>
      <c r="F17" s="105">
        <f t="shared" ref="F17:F18" si="37">SUM(H17:S17)</f>
        <v>0</v>
      </c>
      <c r="G17" s="106" t="e">
        <f t="shared" ref="G17:G25" si="38">F17/F$13</f>
        <v>#DIV/0!</v>
      </c>
      <c r="H17" s="105">
        <f t="shared" ref="H17:H18" si="39">+W17+AL17+BA17</f>
        <v>0</v>
      </c>
      <c r="I17" s="105">
        <f t="shared" ref="I17:I18" si="40">+X17+AM17+BB17</f>
        <v>0</v>
      </c>
      <c r="J17" s="105">
        <f t="shared" si="31"/>
        <v>0</v>
      </c>
      <c r="K17" s="105">
        <f t="shared" si="32"/>
        <v>0</v>
      </c>
      <c r="L17" s="105">
        <f t="shared" ref="L17:L18" si="41">+AA17+AP17+BE17</f>
        <v>0</v>
      </c>
      <c r="M17" s="105">
        <f t="shared" ref="M17:M18" si="42">+AB17+AQ17+BF17</f>
        <v>0</v>
      </c>
      <c r="N17" s="105">
        <f t="shared" ref="N17:N18" si="43">+AC17+AR17+BG17</f>
        <v>0</v>
      </c>
      <c r="O17" s="105">
        <f t="shared" ref="O17:O18" si="44">+AD17+AS17+BH17</f>
        <v>0</v>
      </c>
      <c r="P17" s="105">
        <f t="shared" ref="P17:P18" si="45">+AE17+AT17+BI17</f>
        <v>0</v>
      </c>
      <c r="Q17" s="105">
        <f t="shared" ref="Q17:Q18" si="46">+AF17+AU17+BJ17</f>
        <v>0</v>
      </c>
      <c r="R17" s="105">
        <f t="shared" ref="R17:R18" si="47">+AG17+AV17+BK17</f>
        <v>0</v>
      </c>
      <c r="S17" s="142">
        <f t="shared" ref="S17:S18" si="48">+AH17+AW17+BL17</f>
        <v>0</v>
      </c>
      <c r="U17" s="105">
        <f t="shared" ref="U17:U18" si="49">SUM(W17:AH17)</f>
        <v>0</v>
      </c>
      <c r="V17" s="106" t="e">
        <f t="shared" ref="V17:V25" si="50">U17/U$13</f>
        <v>#DIV/0!</v>
      </c>
      <c r="W17" s="105">
        <f>SUMIF('PnL Detail'!$C:$C,$E17,'PnL Detail'!$U:$U)</f>
        <v>0</v>
      </c>
      <c r="X17" s="105">
        <f>SUMIF('PnL Detail'!$C:$C,$E17,'PnL Detail'!$V:$V)</f>
        <v>0</v>
      </c>
      <c r="Y17" s="105">
        <f>SUMIF('PnL Detail'!$C:$C,$E17,'PnL Detail'!$W:$W)</f>
        <v>0</v>
      </c>
      <c r="Z17" s="105">
        <f>SUMIF('PnL Detail'!$C:$C,$E17,'PnL Detail'!$X:$X)</f>
        <v>0</v>
      </c>
      <c r="AA17" s="105">
        <f>SUMIF('PnL Detail'!$C:$C,$E17,'PnL Detail'!$Y:$Y)</f>
        <v>0</v>
      </c>
      <c r="AB17" s="105">
        <f>SUMIF('PnL Detail'!$C:$C,$E17,'PnL Detail'!$Z:$Z)</f>
        <v>0</v>
      </c>
      <c r="AC17" s="105">
        <f>SUMIF('PnL Detail'!$C:$C,$E17,'PnL Detail'!$AA:$AA)</f>
        <v>0</v>
      </c>
      <c r="AD17" s="105">
        <f>SUMIF('PnL Detail'!$C:$C,$E17,'PnL Detail'!$AB:$AB)</f>
        <v>0</v>
      </c>
      <c r="AE17" s="105">
        <f>SUMIF('PnL Detail'!$C:$C,$E17,'PnL Detail'!$AC:$AC)</f>
        <v>0</v>
      </c>
      <c r="AF17" s="105">
        <f>SUMIF('PnL Detail'!$C:$C,$E17,'PnL Detail'!$AD:$AD)</f>
        <v>0</v>
      </c>
      <c r="AG17" s="105">
        <f>SUMIF('PnL Detail'!$C:$C,$E17,'PnL Detail'!$AE:$AE)</f>
        <v>0</v>
      </c>
      <c r="AH17" s="142">
        <f>SUMIF('PnL Detail'!$C:$C,$E17,'PnL Detail'!$AF:$AF)</f>
        <v>0</v>
      </c>
      <c r="AJ17" s="105">
        <f t="shared" ref="AJ17:AJ18" si="51">SUM(AL17:AW17)</f>
        <v>0</v>
      </c>
      <c r="AK17" s="106" t="e">
        <f t="shared" ref="AK17:AK25" si="52">AJ17/AJ$13</f>
        <v>#DIV/0!</v>
      </c>
      <c r="AL17" s="105">
        <f>SUMIF('PnL Detail'!$C:$C,$E17,'PnL Detail'!$AJ:$AJ)</f>
        <v>0</v>
      </c>
      <c r="AM17" s="105">
        <f>SUMIF('PnL Detail'!$C:$C,$E17,'PnL Detail'!$AK:$AK)</f>
        <v>0</v>
      </c>
      <c r="AN17" s="105">
        <f>SUMIF('PnL Detail'!$C:$C,$E17,'PnL Detail'!$AL:$AL)</f>
        <v>0</v>
      </c>
      <c r="AO17" s="105">
        <f>SUMIF('PnL Detail'!$C:$C,$E17,'PnL Detail'!$AM:$AM)</f>
        <v>0</v>
      </c>
      <c r="AP17" s="105">
        <f>SUMIF('PnL Detail'!$C:$C,$E17,'PnL Detail'!$AN:$AN)</f>
        <v>0</v>
      </c>
      <c r="AQ17" s="105">
        <f>SUMIF('PnL Detail'!$C:$C,$E17,'PnL Detail'!$AO:$AO)</f>
        <v>0</v>
      </c>
      <c r="AR17" s="105">
        <f>SUMIF('PnL Detail'!$C:$C,$E17,'PnL Detail'!$AP:$AP)</f>
        <v>0</v>
      </c>
      <c r="AS17" s="105">
        <f>SUMIF('PnL Detail'!$C:$C,$E17,'PnL Detail'!$AQ:$AQ)</f>
        <v>0</v>
      </c>
      <c r="AT17" s="105">
        <f>SUMIF('PnL Detail'!$C:$C,$E17,'PnL Detail'!$AR:$AR)</f>
        <v>0</v>
      </c>
      <c r="AU17" s="105">
        <f>SUMIF('PnL Detail'!$C:$C,$E17,'PnL Detail'!$AS:$AS)</f>
        <v>0</v>
      </c>
      <c r="AV17" s="105">
        <f>SUMIF('PnL Detail'!$C:$C,$E17,'PnL Detail'!$AT:$AT)</f>
        <v>0</v>
      </c>
      <c r="AW17" s="142">
        <f>SUMIF('PnL Detail'!$C:$C,$E17,'PnL Detail'!$AU:$AU)</f>
        <v>0</v>
      </c>
      <c r="AY17" s="105">
        <f t="shared" ref="AY17:AY18" si="53">SUM(BA17:BL17)</f>
        <v>0</v>
      </c>
      <c r="AZ17" s="106" t="e">
        <f t="shared" ref="AZ17:AZ25" si="54">AY17/AY$13</f>
        <v>#DIV/0!</v>
      </c>
      <c r="BA17" s="105">
        <f>SUMIF('PnL Detail'!$C:$C,$E17,'PnL Detail'!$AY:$AY)</f>
        <v>0</v>
      </c>
      <c r="BB17" s="105">
        <f>SUMIF('PnL Detail'!$C:$C,$E17,'PnL Detail'!$AZ:$AZ)</f>
        <v>0</v>
      </c>
      <c r="BC17" s="105">
        <f>SUMIF('PnL Detail'!$C:$C,$E17,'PnL Detail'!$BA:$BA)</f>
        <v>0</v>
      </c>
      <c r="BD17" s="105">
        <f>SUMIF('PnL Detail'!$C:$C,$E17,'PnL Detail'!$BB:$BB)</f>
        <v>0</v>
      </c>
      <c r="BE17" s="105">
        <f>SUMIF('PnL Detail'!$C:$C,$E17,'PnL Detail'!$BC:$BC)</f>
        <v>0</v>
      </c>
      <c r="BF17" s="105">
        <f>SUMIF('PnL Detail'!$C:$C,$E17,'PnL Detail'!$BD:$BD)</f>
        <v>0</v>
      </c>
      <c r="BG17" s="105">
        <f>SUMIF('PnL Detail'!$C:$C,$E17,'PnL Detail'!$BE:$BE)</f>
        <v>0</v>
      </c>
      <c r="BH17" s="105">
        <f>SUMIF('PnL Detail'!$C:$C,$E17,'PnL Detail'!$BF:$BF)</f>
        <v>0</v>
      </c>
      <c r="BI17" s="105">
        <f>SUMIF('PnL Detail'!$C:$C,$E17,'PnL Detail'!$BG:$BG)</f>
        <v>0</v>
      </c>
      <c r="BJ17" s="105">
        <f>SUMIF('PnL Detail'!$C:$C,$E17,'PnL Detail'!$BH:$BH)</f>
        <v>0</v>
      </c>
      <c r="BK17" s="105">
        <f>SUMIF('PnL Detail'!$C:$C,$E17,'PnL Detail'!$BI:$BI)</f>
        <v>0</v>
      </c>
      <c r="BL17" s="142">
        <f>SUMIF('PnL Detail'!$C:$C,$E17,'PnL Detail'!$BJ:$BJ)</f>
        <v>0</v>
      </c>
    </row>
    <row r="18" spans="1:64" ht="15.5">
      <c r="A18" s="2" t="s">
        <v>552</v>
      </c>
      <c r="B18" s="452"/>
      <c r="C18" s="461"/>
      <c r="D18" s="71"/>
      <c r="E18" s="102" t="s">
        <v>29</v>
      </c>
      <c r="F18" s="105">
        <f t="shared" si="37"/>
        <v>0</v>
      </c>
      <c r="G18" s="106" t="e">
        <f t="shared" si="38"/>
        <v>#DIV/0!</v>
      </c>
      <c r="H18" s="105">
        <f t="shared" si="39"/>
        <v>0</v>
      </c>
      <c r="I18" s="105">
        <f t="shared" si="40"/>
        <v>0</v>
      </c>
      <c r="J18" s="105">
        <f t="shared" si="31"/>
        <v>0</v>
      </c>
      <c r="K18" s="105">
        <f t="shared" si="32"/>
        <v>0</v>
      </c>
      <c r="L18" s="105">
        <f t="shared" si="41"/>
        <v>0</v>
      </c>
      <c r="M18" s="105">
        <f t="shared" si="42"/>
        <v>0</v>
      </c>
      <c r="N18" s="105">
        <f t="shared" si="43"/>
        <v>0</v>
      </c>
      <c r="O18" s="105">
        <f t="shared" si="44"/>
        <v>0</v>
      </c>
      <c r="P18" s="105">
        <f t="shared" si="45"/>
        <v>0</v>
      </c>
      <c r="Q18" s="105">
        <f t="shared" si="46"/>
        <v>0</v>
      </c>
      <c r="R18" s="105">
        <f t="shared" si="47"/>
        <v>0</v>
      </c>
      <c r="S18" s="142">
        <f t="shared" si="48"/>
        <v>0</v>
      </c>
      <c r="U18" s="105">
        <f t="shared" si="49"/>
        <v>0</v>
      </c>
      <c r="V18" s="106" t="e">
        <f t="shared" si="50"/>
        <v>#DIV/0!</v>
      </c>
      <c r="W18" s="105">
        <f>SUMIF('PnL Detail'!$C:$C,$E18,'PnL Detail'!$U:$U)</f>
        <v>0</v>
      </c>
      <c r="X18" s="105">
        <f>SUMIF('PnL Detail'!$C:$C,$E18,'PnL Detail'!$V:$V)</f>
        <v>0</v>
      </c>
      <c r="Y18" s="105">
        <f>SUMIF('PnL Detail'!$C:$C,$E18,'PnL Detail'!$W:$W)</f>
        <v>0</v>
      </c>
      <c r="Z18" s="105">
        <f>SUMIF('PnL Detail'!$C:$C,$E18,'PnL Detail'!$X:$X)</f>
        <v>0</v>
      </c>
      <c r="AA18" s="105">
        <f>SUMIF('PnL Detail'!$C:$C,$E18,'PnL Detail'!$Y:$Y)</f>
        <v>0</v>
      </c>
      <c r="AB18" s="105">
        <f>SUMIF('PnL Detail'!$C:$C,$E18,'PnL Detail'!$Z:$Z)</f>
        <v>0</v>
      </c>
      <c r="AC18" s="105">
        <f>SUMIF('PnL Detail'!$C:$C,$E18,'PnL Detail'!$AA:$AA)</f>
        <v>0</v>
      </c>
      <c r="AD18" s="105">
        <f>SUMIF('PnL Detail'!$C:$C,$E18,'PnL Detail'!$AB:$AB)</f>
        <v>0</v>
      </c>
      <c r="AE18" s="105">
        <f>SUMIF('PnL Detail'!$C:$C,$E18,'PnL Detail'!$AC:$AC)</f>
        <v>0</v>
      </c>
      <c r="AF18" s="105">
        <f>SUMIF('PnL Detail'!$C:$C,$E18,'PnL Detail'!$AD:$AD)</f>
        <v>0</v>
      </c>
      <c r="AG18" s="105">
        <f>SUMIF('PnL Detail'!$C:$C,$E18,'PnL Detail'!$AE:$AE)</f>
        <v>0</v>
      </c>
      <c r="AH18" s="142">
        <f>SUMIF('PnL Detail'!$C:$C,$E18,'PnL Detail'!$AF:$AF)</f>
        <v>0</v>
      </c>
      <c r="AJ18" s="105">
        <f t="shared" si="51"/>
        <v>0</v>
      </c>
      <c r="AK18" s="106" t="e">
        <f t="shared" si="52"/>
        <v>#DIV/0!</v>
      </c>
      <c r="AL18" s="105">
        <f>SUMIF('PnL Detail'!$C:$C,$E18,'PnL Detail'!$AJ:$AJ)</f>
        <v>0</v>
      </c>
      <c r="AM18" s="105">
        <f>SUMIF('PnL Detail'!$C:$C,$E18,'PnL Detail'!$AK:$AK)</f>
        <v>0</v>
      </c>
      <c r="AN18" s="105">
        <f>SUMIF('PnL Detail'!$C:$C,$E18,'PnL Detail'!$AL:$AL)</f>
        <v>0</v>
      </c>
      <c r="AO18" s="105">
        <f>SUMIF('PnL Detail'!$C:$C,$E18,'PnL Detail'!$AM:$AM)</f>
        <v>0</v>
      </c>
      <c r="AP18" s="105">
        <f>SUMIF('PnL Detail'!$C:$C,$E18,'PnL Detail'!$AN:$AN)</f>
        <v>0</v>
      </c>
      <c r="AQ18" s="105">
        <f>SUMIF('PnL Detail'!$C:$C,$E18,'PnL Detail'!$AO:$AO)</f>
        <v>0</v>
      </c>
      <c r="AR18" s="105">
        <f>SUMIF('PnL Detail'!$C:$C,$E18,'PnL Detail'!$AP:$AP)</f>
        <v>0</v>
      </c>
      <c r="AS18" s="105">
        <f>SUMIF('PnL Detail'!$C:$C,$E18,'PnL Detail'!$AQ:$AQ)</f>
        <v>0</v>
      </c>
      <c r="AT18" s="105">
        <f>SUMIF('PnL Detail'!$C:$C,$E18,'PnL Detail'!$AR:$AR)</f>
        <v>0</v>
      </c>
      <c r="AU18" s="105">
        <f>SUMIF('PnL Detail'!$C:$C,$E18,'PnL Detail'!$AS:$AS)</f>
        <v>0</v>
      </c>
      <c r="AV18" s="105">
        <f>SUMIF('PnL Detail'!$C:$C,$E18,'PnL Detail'!$AT:$AT)</f>
        <v>0</v>
      </c>
      <c r="AW18" s="142">
        <f>SUMIF('PnL Detail'!$C:$C,$E18,'PnL Detail'!$AU:$AU)</f>
        <v>0</v>
      </c>
      <c r="AY18" s="105">
        <f t="shared" si="53"/>
        <v>0</v>
      </c>
      <c r="AZ18" s="106" t="e">
        <f t="shared" si="54"/>
        <v>#DIV/0!</v>
      </c>
      <c r="BA18" s="105">
        <f>SUMIF('PnL Detail'!$C:$C,$E18,'PnL Detail'!$AY:$AY)</f>
        <v>0</v>
      </c>
      <c r="BB18" s="105">
        <f>SUMIF('PnL Detail'!$C:$C,$E18,'PnL Detail'!$AZ:$AZ)</f>
        <v>0</v>
      </c>
      <c r="BC18" s="105">
        <f>SUMIF('PnL Detail'!$C:$C,$E18,'PnL Detail'!$BA:$BA)</f>
        <v>0</v>
      </c>
      <c r="BD18" s="105">
        <f>SUMIF('PnL Detail'!$C:$C,$E18,'PnL Detail'!$BB:$BB)</f>
        <v>0</v>
      </c>
      <c r="BE18" s="105">
        <f>SUMIF('PnL Detail'!$C:$C,$E18,'PnL Detail'!$BC:$BC)</f>
        <v>0</v>
      </c>
      <c r="BF18" s="105">
        <f>SUMIF('PnL Detail'!$C:$C,$E18,'PnL Detail'!$BD:$BD)</f>
        <v>0</v>
      </c>
      <c r="BG18" s="105">
        <f>SUMIF('PnL Detail'!$C:$C,$E18,'PnL Detail'!$BE:$BE)</f>
        <v>0</v>
      </c>
      <c r="BH18" s="105">
        <f>SUMIF('PnL Detail'!$C:$C,$E18,'PnL Detail'!$BF:$BF)</f>
        <v>0</v>
      </c>
      <c r="BI18" s="105">
        <f>SUMIF('PnL Detail'!$C:$C,$E18,'PnL Detail'!$BG:$BG)</f>
        <v>0</v>
      </c>
      <c r="BJ18" s="105">
        <f>SUMIF('PnL Detail'!$C:$C,$E18,'PnL Detail'!$BH:$BH)</f>
        <v>0</v>
      </c>
      <c r="BK18" s="105">
        <f>SUMIF('PnL Detail'!$C:$C,$E18,'PnL Detail'!$BI:$BI)</f>
        <v>0</v>
      </c>
      <c r="BL18" s="142">
        <f>SUMIF('PnL Detail'!$C:$C,$E18,'PnL Detail'!$BJ:$BJ)</f>
        <v>0</v>
      </c>
    </row>
    <row r="19" spans="1:64" ht="15.5">
      <c r="A19" s="2" t="s">
        <v>553</v>
      </c>
      <c r="B19" s="452"/>
      <c r="C19" s="461"/>
      <c r="D19" s="71"/>
      <c r="E19" s="102" t="s">
        <v>31</v>
      </c>
      <c r="F19" s="105">
        <f t="shared" si="29"/>
        <v>0</v>
      </c>
      <c r="G19" s="106" t="e">
        <f t="shared" si="38"/>
        <v>#DIV/0!</v>
      </c>
      <c r="H19" s="105">
        <f t="shared" si="30"/>
        <v>0</v>
      </c>
      <c r="I19" s="105">
        <f t="shared" si="1"/>
        <v>0</v>
      </c>
      <c r="J19" s="105">
        <f t="shared" si="31"/>
        <v>0</v>
      </c>
      <c r="K19" s="105">
        <f t="shared" si="32"/>
        <v>0</v>
      </c>
      <c r="L19" s="105">
        <f t="shared" si="3"/>
        <v>0</v>
      </c>
      <c r="M19" s="105">
        <f t="shared" si="4"/>
        <v>0</v>
      </c>
      <c r="N19" s="105">
        <f t="shared" si="5"/>
        <v>0</v>
      </c>
      <c r="O19" s="105">
        <f t="shared" si="6"/>
        <v>0</v>
      </c>
      <c r="P19" s="105">
        <f t="shared" si="7"/>
        <v>0</v>
      </c>
      <c r="Q19" s="105">
        <f t="shared" si="8"/>
        <v>0</v>
      </c>
      <c r="R19" s="105">
        <f t="shared" si="9"/>
        <v>0</v>
      </c>
      <c r="S19" s="142">
        <f t="shared" si="33"/>
        <v>0</v>
      </c>
      <c r="U19" s="105">
        <f t="shared" si="34"/>
        <v>0</v>
      </c>
      <c r="V19" s="106" t="e">
        <f t="shared" si="50"/>
        <v>#DIV/0!</v>
      </c>
      <c r="W19" s="105">
        <f>SUMIF('PnL Detail'!$C:$C,$E19,'PnL Detail'!$U:$U)</f>
        <v>0</v>
      </c>
      <c r="X19" s="105">
        <f>SUMIF('PnL Detail'!$C:$C,$E19,'PnL Detail'!$V:$V)</f>
        <v>0</v>
      </c>
      <c r="Y19" s="105">
        <f>SUMIF('PnL Detail'!$C:$C,$E19,'PnL Detail'!$W:$W)</f>
        <v>0</v>
      </c>
      <c r="Z19" s="105">
        <f>SUMIF('PnL Detail'!$C:$C,$E19,'PnL Detail'!$X:$X)</f>
        <v>0</v>
      </c>
      <c r="AA19" s="105">
        <f>SUMIF('PnL Detail'!$C:$C,$E19,'PnL Detail'!$Y:$Y)</f>
        <v>0</v>
      </c>
      <c r="AB19" s="105">
        <f>SUMIF('PnL Detail'!$C:$C,$E19,'PnL Detail'!$Z:$Z)</f>
        <v>0</v>
      </c>
      <c r="AC19" s="105">
        <f>SUMIF('PnL Detail'!$C:$C,$E19,'PnL Detail'!$AA:$AA)</f>
        <v>0</v>
      </c>
      <c r="AD19" s="105">
        <f>SUMIF('PnL Detail'!$C:$C,$E19,'PnL Detail'!$AB:$AB)</f>
        <v>0</v>
      </c>
      <c r="AE19" s="105">
        <f>SUMIF('PnL Detail'!$C:$C,$E19,'PnL Detail'!$AC:$AC)</f>
        <v>0</v>
      </c>
      <c r="AF19" s="105">
        <f>SUMIF('PnL Detail'!$C:$C,$E19,'PnL Detail'!$AD:$AD)</f>
        <v>0</v>
      </c>
      <c r="AG19" s="105">
        <f>SUMIF('PnL Detail'!$C:$C,$E19,'PnL Detail'!$AE:$AE)</f>
        <v>0</v>
      </c>
      <c r="AH19" s="142">
        <f>SUMIF('PnL Detail'!$C:$C,$E19,'PnL Detail'!$AF:$AF)</f>
        <v>0</v>
      </c>
      <c r="AJ19" s="105">
        <f t="shared" si="35"/>
        <v>0</v>
      </c>
      <c r="AK19" s="106" t="e">
        <f t="shared" si="52"/>
        <v>#DIV/0!</v>
      </c>
      <c r="AL19" s="105">
        <f>SUMIF('PnL Detail'!$C:$C,$E19,'PnL Detail'!$AJ:$AJ)</f>
        <v>0</v>
      </c>
      <c r="AM19" s="105">
        <f>SUMIF('PnL Detail'!$C:$C,$E19,'PnL Detail'!$AK:$AK)</f>
        <v>0</v>
      </c>
      <c r="AN19" s="105">
        <f>SUMIF('PnL Detail'!$C:$C,$E19,'PnL Detail'!$AL:$AL)</f>
        <v>0</v>
      </c>
      <c r="AO19" s="105">
        <f>SUMIF('PnL Detail'!$C:$C,$E19,'PnL Detail'!$AM:$AM)</f>
        <v>0</v>
      </c>
      <c r="AP19" s="105">
        <f>SUMIF('PnL Detail'!$C:$C,$E19,'PnL Detail'!$AN:$AN)</f>
        <v>0</v>
      </c>
      <c r="AQ19" s="105">
        <f>SUMIF('PnL Detail'!$C:$C,$E19,'PnL Detail'!$AO:$AO)</f>
        <v>0</v>
      </c>
      <c r="AR19" s="105">
        <f>SUMIF('PnL Detail'!$C:$C,$E19,'PnL Detail'!$AP:$AP)</f>
        <v>0</v>
      </c>
      <c r="AS19" s="105">
        <f>SUMIF('PnL Detail'!$C:$C,$E19,'PnL Detail'!$AQ:$AQ)</f>
        <v>0</v>
      </c>
      <c r="AT19" s="105">
        <f>SUMIF('PnL Detail'!$C:$C,$E19,'PnL Detail'!$AR:$AR)</f>
        <v>0</v>
      </c>
      <c r="AU19" s="105">
        <f>SUMIF('PnL Detail'!$C:$C,$E19,'PnL Detail'!$AS:$AS)</f>
        <v>0</v>
      </c>
      <c r="AV19" s="105">
        <f>SUMIF('PnL Detail'!$C:$C,$E19,'PnL Detail'!$AT:$AT)</f>
        <v>0</v>
      </c>
      <c r="AW19" s="142">
        <f>SUMIF('PnL Detail'!$C:$C,$E19,'PnL Detail'!$AU:$AU)</f>
        <v>0</v>
      </c>
      <c r="AY19" s="105">
        <f t="shared" si="36"/>
        <v>0</v>
      </c>
      <c r="AZ19" s="106" t="e">
        <f t="shared" si="54"/>
        <v>#DIV/0!</v>
      </c>
      <c r="BA19" s="105">
        <f>SUMIF('PnL Detail'!$C:$C,$E19,'PnL Detail'!$AY:$AY)</f>
        <v>0</v>
      </c>
      <c r="BB19" s="105">
        <f>SUMIF('PnL Detail'!$C:$C,$E19,'PnL Detail'!$AZ:$AZ)</f>
        <v>0</v>
      </c>
      <c r="BC19" s="105">
        <f>SUMIF('PnL Detail'!$C:$C,$E19,'PnL Detail'!$BA:$BA)</f>
        <v>0</v>
      </c>
      <c r="BD19" s="105">
        <f>SUMIF('PnL Detail'!$C:$C,$E19,'PnL Detail'!$BB:$BB)</f>
        <v>0</v>
      </c>
      <c r="BE19" s="105">
        <f>SUMIF('PnL Detail'!$C:$C,$E19,'PnL Detail'!$BC:$BC)</f>
        <v>0</v>
      </c>
      <c r="BF19" s="105">
        <f>SUMIF('PnL Detail'!$C:$C,$E19,'PnL Detail'!$BD:$BD)</f>
        <v>0</v>
      </c>
      <c r="BG19" s="105">
        <f>SUMIF('PnL Detail'!$C:$C,$E19,'PnL Detail'!$BE:$BE)</f>
        <v>0</v>
      </c>
      <c r="BH19" s="105">
        <f>SUMIF('PnL Detail'!$C:$C,$E19,'PnL Detail'!$BF:$BF)</f>
        <v>0</v>
      </c>
      <c r="BI19" s="105">
        <f>SUMIF('PnL Detail'!$C:$C,$E19,'PnL Detail'!$BG:$BG)</f>
        <v>0</v>
      </c>
      <c r="BJ19" s="105">
        <f>SUMIF('PnL Detail'!$C:$C,$E19,'PnL Detail'!$BH:$BH)</f>
        <v>0</v>
      </c>
      <c r="BK19" s="105">
        <f>SUMIF('PnL Detail'!$C:$C,$E19,'PnL Detail'!$BI:$BI)</f>
        <v>0</v>
      </c>
      <c r="BL19" s="142">
        <f>SUMIF('PnL Detail'!$C:$C,$E19,'PnL Detail'!$BJ:$BJ)</f>
        <v>0</v>
      </c>
    </row>
    <row r="20" spans="1:64" ht="15.5">
      <c r="A20" s="2" t="s">
        <v>553</v>
      </c>
      <c r="B20" s="452"/>
      <c r="C20" s="461"/>
      <c r="D20" s="71"/>
      <c r="E20" s="102" t="s">
        <v>33</v>
      </c>
      <c r="F20" s="105">
        <f t="shared" si="29"/>
        <v>0</v>
      </c>
      <c r="G20" s="106" t="e">
        <f t="shared" si="38"/>
        <v>#DIV/0!</v>
      </c>
      <c r="H20" s="105">
        <f t="shared" si="30"/>
        <v>0</v>
      </c>
      <c r="I20" s="105">
        <f t="shared" si="1"/>
        <v>0</v>
      </c>
      <c r="J20" s="105">
        <f t="shared" si="31"/>
        <v>0</v>
      </c>
      <c r="K20" s="105">
        <f t="shared" si="32"/>
        <v>0</v>
      </c>
      <c r="L20" s="105">
        <f t="shared" si="3"/>
        <v>0</v>
      </c>
      <c r="M20" s="105">
        <f t="shared" si="4"/>
        <v>0</v>
      </c>
      <c r="N20" s="105">
        <f t="shared" si="5"/>
        <v>0</v>
      </c>
      <c r="O20" s="105">
        <f t="shared" si="6"/>
        <v>0</v>
      </c>
      <c r="P20" s="105">
        <f t="shared" si="7"/>
        <v>0</v>
      </c>
      <c r="Q20" s="105">
        <f t="shared" si="8"/>
        <v>0</v>
      </c>
      <c r="R20" s="105">
        <f t="shared" si="9"/>
        <v>0</v>
      </c>
      <c r="S20" s="142">
        <f t="shared" si="33"/>
        <v>0</v>
      </c>
      <c r="U20" s="105">
        <f t="shared" si="34"/>
        <v>0</v>
      </c>
      <c r="V20" s="106" t="e">
        <f t="shared" si="50"/>
        <v>#DIV/0!</v>
      </c>
      <c r="W20" s="105">
        <f>SUMIF('PnL Detail'!$C:$C,$E20,'PnL Detail'!$U:$U)</f>
        <v>0</v>
      </c>
      <c r="X20" s="105">
        <f>SUMIF('PnL Detail'!$C:$C,$E20,'PnL Detail'!$V:$V)</f>
        <v>0</v>
      </c>
      <c r="Y20" s="105">
        <f>SUMIF('PnL Detail'!$C:$C,$E20,'PnL Detail'!$W:$W)</f>
        <v>0</v>
      </c>
      <c r="Z20" s="105">
        <f>SUMIF('PnL Detail'!$C:$C,$E20,'PnL Detail'!$X:$X)</f>
        <v>0</v>
      </c>
      <c r="AA20" s="105">
        <f>SUMIF('PnL Detail'!$C:$C,$E20,'PnL Detail'!$Y:$Y)</f>
        <v>0</v>
      </c>
      <c r="AB20" s="105">
        <f>SUMIF('PnL Detail'!$C:$C,$E20,'PnL Detail'!$Z:$Z)</f>
        <v>0</v>
      </c>
      <c r="AC20" s="105">
        <f>SUMIF('PnL Detail'!$C:$C,$E20,'PnL Detail'!$AA:$AA)</f>
        <v>0</v>
      </c>
      <c r="AD20" s="105">
        <f>SUMIF('PnL Detail'!$C:$C,$E20,'PnL Detail'!$AB:$AB)</f>
        <v>0</v>
      </c>
      <c r="AE20" s="105">
        <f>SUMIF('PnL Detail'!$C:$C,$E20,'PnL Detail'!$AC:$AC)</f>
        <v>0</v>
      </c>
      <c r="AF20" s="105">
        <f>SUMIF('PnL Detail'!$C:$C,$E20,'PnL Detail'!$AD:$AD)</f>
        <v>0</v>
      </c>
      <c r="AG20" s="105">
        <f>SUMIF('PnL Detail'!$C:$C,$E20,'PnL Detail'!$AE:$AE)</f>
        <v>0</v>
      </c>
      <c r="AH20" s="142">
        <f>SUMIF('PnL Detail'!$C:$C,$E20,'PnL Detail'!$AF:$AF)</f>
        <v>0</v>
      </c>
      <c r="AJ20" s="105">
        <f t="shared" si="35"/>
        <v>0</v>
      </c>
      <c r="AK20" s="106" t="e">
        <f t="shared" si="52"/>
        <v>#DIV/0!</v>
      </c>
      <c r="AL20" s="105">
        <f>SUMIF('PnL Detail'!$C:$C,$E20,'PnL Detail'!$AJ:$AJ)</f>
        <v>0</v>
      </c>
      <c r="AM20" s="105">
        <f>SUMIF('PnL Detail'!$C:$C,$E20,'PnL Detail'!$AK:$AK)</f>
        <v>0</v>
      </c>
      <c r="AN20" s="105">
        <f>SUMIF('PnL Detail'!$C:$C,$E20,'PnL Detail'!$AL:$AL)</f>
        <v>0</v>
      </c>
      <c r="AO20" s="105">
        <f>SUMIF('PnL Detail'!$C:$C,$E20,'PnL Detail'!$AM:$AM)</f>
        <v>0</v>
      </c>
      <c r="AP20" s="105">
        <f>SUMIF('PnL Detail'!$C:$C,$E20,'PnL Detail'!$AN:$AN)</f>
        <v>0</v>
      </c>
      <c r="AQ20" s="105">
        <f>SUMIF('PnL Detail'!$C:$C,$E20,'PnL Detail'!$AO:$AO)</f>
        <v>0</v>
      </c>
      <c r="AR20" s="105">
        <f>SUMIF('PnL Detail'!$C:$C,$E20,'PnL Detail'!$AP:$AP)</f>
        <v>0</v>
      </c>
      <c r="AS20" s="105">
        <f>SUMIF('PnL Detail'!$C:$C,$E20,'PnL Detail'!$AQ:$AQ)</f>
        <v>0</v>
      </c>
      <c r="AT20" s="105">
        <f>SUMIF('PnL Detail'!$C:$C,$E20,'PnL Detail'!$AR:$AR)</f>
        <v>0</v>
      </c>
      <c r="AU20" s="105">
        <f>SUMIF('PnL Detail'!$C:$C,$E20,'PnL Detail'!$AS:$AS)</f>
        <v>0</v>
      </c>
      <c r="AV20" s="105">
        <f>SUMIF('PnL Detail'!$C:$C,$E20,'PnL Detail'!$AT:$AT)</f>
        <v>0</v>
      </c>
      <c r="AW20" s="142">
        <f>SUMIF('PnL Detail'!$C:$C,$E20,'PnL Detail'!$AU:$AU)</f>
        <v>0</v>
      </c>
      <c r="AY20" s="105">
        <f t="shared" si="36"/>
        <v>0</v>
      </c>
      <c r="AZ20" s="106" t="e">
        <f t="shared" si="54"/>
        <v>#DIV/0!</v>
      </c>
      <c r="BA20" s="105">
        <f>SUMIF('PnL Detail'!$C:$C,$E20,'PnL Detail'!$AY:$AY)</f>
        <v>0</v>
      </c>
      <c r="BB20" s="105">
        <f>SUMIF('PnL Detail'!$C:$C,$E20,'PnL Detail'!$AZ:$AZ)</f>
        <v>0</v>
      </c>
      <c r="BC20" s="105">
        <f>SUMIF('PnL Detail'!$C:$C,$E20,'PnL Detail'!$BA:$BA)</f>
        <v>0</v>
      </c>
      <c r="BD20" s="105">
        <f>SUMIF('PnL Detail'!$C:$C,$E20,'PnL Detail'!$BB:$BB)</f>
        <v>0</v>
      </c>
      <c r="BE20" s="105">
        <f>SUMIF('PnL Detail'!$C:$C,$E20,'PnL Detail'!$BC:$BC)</f>
        <v>0</v>
      </c>
      <c r="BF20" s="105">
        <f>SUMIF('PnL Detail'!$C:$C,$E20,'PnL Detail'!$BD:$BD)</f>
        <v>0</v>
      </c>
      <c r="BG20" s="105">
        <f>SUMIF('PnL Detail'!$C:$C,$E20,'PnL Detail'!$BE:$BE)</f>
        <v>0</v>
      </c>
      <c r="BH20" s="105">
        <f>SUMIF('PnL Detail'!$C:$C,$E20,'PnL Detail'!$BF:$BF)</f>
        <v>0</v>
      </c>
      <c r="BI20" s="105">
        <f>SUMIF('PnL Detail'!$C:$C,$E20,'PnL Detail'!$BG:$BG)</f>
        <v>0</v>
      </c>
      <c r="BJ20" s="105">
        <f>SUMIF('PnL Detail'!$C:$C,$E20,'PnL Detail'!$BH:$BH)</f>
        <v>0</v>
      </c>
      <c r="BK20" s="105">
        <f>SUMIF('PnL Detail'!$C:$C,$E20,'PnL Detail'!$BI:$BI)</f>
        <v>0</v>
      </c>
      <c r="BL20" s="142">
        <f>SUMIF('PnL Detail'!$C:$C,$E20,'PnL Detail'!$BJ:$BJ)</f>
        <v>0</v>
      </c>
    </row>
    <row r="21" spans="1:64" ht="15.5">
      <c r="A21" s="2" t="s">
        <v>554</v>
      </c>
      <c r="B21" s="452"/>
      <c r="C21" s="461"/>
      <c r="D21" s="71"/>
      <c r="E21" s="102" t="s">
        <v>34</v>
      </c>
      <c r="F21" s="105">
        <f t="shared" si="29"/>
        <v>0</v>
      </c>
      <c r="G21" s="106" t="e">
        <f t="shared" si="38"/>
        <v>#DIV/0!</v>
      </c>
      <c r="H21" s="105">
        <f t="shared" si="30"/>
        <v>0</v>
      </c>
      <c r="I21" s="105">
        <f t="shared" si="1"/>
        <v>0</v>
      </c>
      <c r="J21" s="105">
        <f t="shared" si="31"/>
        <v>0</v>
      </c>
      <c r="K21" s="105">
        <f t="shared" si="32"/>
        <v>0</v>
      </c>
      <c r="L21" s="105">
        <f t="shared" si="3"/>
        <v>0</v>
      </c>
      <c r="M21" s="105">
        <f t="shared" si="4"/>
        <v>0</v>
      </c>
      <c r="N21" s="105">
        <f t="shared" si="5"/>
        <v>0</v>
      </c>
      <c r="O21" s="105">
        <f t="shared" si="6"/>
        <v>0</v>
      </c>
      <c r="P21" s="105">
        <f t="shared" si="7"/>
        <v>0</v>
      </c>
      <c r="Q21" s="105">
        <f t="shared" si="8"/>
        <v>0</v>
      </c>
      <c r="R21" s="105">
        <f t="shared" si="9"/>
        <v>0</v>
      </c>
      <c r="S21" s="142">
        <f t="shared" si="33"/>
        <v>0</v>
      </c>
      <c r="U21" s="105">
        <f t="shared" si="34"/>
        <v>0</v>
      </c>
      <c r="V21" s="106" t="e">
        <f t="shared" si="50"/>
        <v>#DIV/0!</v>
      </c>
      <c r="W21" s="105">
        <f>SUMIF('PnL Detail'!$C:$C,$E21,'PnL Detail'!$U:$U)</f>
        <v>0</v>
      </c>
      <c r="X21" s="105">
        <f>SUMIF('PnL Detail'!$C:$C,$E21,'PnL Detail'!$V:$V)</f>
        <v>0</v>
      </c>
      <c r="Y21" s="105">
        <f>SUMIF('PnL Detail'!$C:$C,$E21,'PnL Detail'!$W:$W)</f>
        <v>0</v>
      </c>
      <c r="Z21" s="105">
        <f>SUMIF('PnL Detail'!$C:$C,$E21,'PnL Detail'!$X:$X)</f>
        <v>0</v>
      </c>
      <c r="AA21" s="105">
        <f>SUMIF('PnL Detail'!$C:$C,$E21,'PnL Detail'!$Y:$Y)</f>
        <v>0</v>
      </c>
      <c r="AB21" s="105">
        <f>SUMIF('PnL Detail'!$C:$C,$E21,'PnL Detail'!$Z:$Z)</f>
        <v>0</v>
      </c>
      <c r="AC21" s="105">
        <f>SUMIF('PnL Detail'!$C:$C,$E21,'PnL Detail'!$AA:$AA)</f>
        <v>0</v>
      </c>
      <c r="AD21" s="105">
        <f>SUMIF('PnL Detail'!$C:$C,$E21,'PnL Detail'!$AB:$AB)</f>
        <v>0</v>
      </c>
      <c r="AE21" s="105">
        <f>SUMIF('PnL Detail'!$C:$C,$E21,'PnL Detail'!$AC:$AC)</f>
        <v>0</v>
      </c>
      <c r="AF21" s="105">
        <f>SUMIF('PnL Detail'!$C:$C,$E21,'PnL Detail'!$AD:$AD)</f>
        <v>0</v>
      </c>
      <c r="AG21" s="105">
        <f>SUMIF('PnL Detail'!$C:$C,$E21,'PnL Detail'!$AE:$AE)</f>
        <v>0</v>
      </c>
      <c r="AH21" s="142">
        <f>SUMIF('PnL Detail'!$C:$C,$E21,'PnL Detail'!$AF:$AF)</f>
        <v>0</v>
      </c>
      <c r="AJ21" s="105">
        <f t="shared" si="35"/>
        <v>0</v>
      </c>
      <c r="AK21" s="106" t="e">
        <f t="shared" si="52"/>
        <v>#DIV/0!</v>
      </c>
      <c r="AL21" s="105">
        <f>SUMIF('PnL Detail'!$C:$C,$E21,'PnL Detail'!$AJ:$AJ)</f>
        <v>0</v>
      </c>
      <c r="AM21" s="105">
        <f>SUMIF('PnL Detail'!$C:$C,$E21,'PnL Detail'!$AK:$AK)</f>
        <v>0</v>
      </c>
      <c r="AN21" s="105">
        <f>SUMIF('PnL Detail'!$C:$C,$E21,'PnL Detail'!$AL:$AL)</f>
        <v>0</v>
      </c>
      <c r="AO21" s="105">
        <f>SUMIF('PnL Detail'!$C:$C,$E21,'PnL Detail'!$AM:$AM)</f>
        <v>0</v>
      </c>
      <c r="AP21" s="105">
        <f>SUMIF('PnL Detail'!$C:$C,$E21,'PnL Detail'!$AN:$AN)</f>
        <v>0</v>
      </c>
      <c r="AQ21" s="105">
        <f>SUMIF('PnL Detail'!$C:$C,$E21,'PnL Detail'!$AO:$AO)</f>
        <v>0</v>
      </c>
      <c r="AR21" s="105">
        <f>SUMIF('PnL Detail'!$C:$C,$E21,'PnL Detail'!$AP:$AP)</f>
        <v>0</v>
      </c>
      <c r="AS21" s="105">
        <f>SUMIF('PnL Detail'!$C:$C,$E21,'PnL Detail'!$AQ:$AQ)</f>
        <v>0</v>
      </c>
      <c r="AT21" s="105">
        <f>SUMIF('PnL Detail'!$C:$C,$E21,'PnL Detail'!$AR:$AR)</f>
        <v>0</v>
      </c>
      <c r="AU21" s="105">
        <f>SUMIF('PnL Detail'!$C:$C,$E21,'PnL Detail'!$AS:$AS)</f>
        <v>0</v>
      </c>
      <c r="AV21" s="105">
        <f>SUMIF('PnL Detail'!$C:$C,$E21,'PnL Detail'!$AT:$AT)</f>
        <v>0</v>
      </c>
      <c r="AW21" s="142">
        <f>SUMIF('PnL Detail'!$C:$C,$E21,'PnL Detail'!$AU:$AU)</f>
        <v>0</v>
      </c>
      <c r="AY21" s="105">
        <f t="shared" si="36"/>
        <v>0</v>
      </c>
      <c r="AZ21" s="106" t="e">
        <f t="shared" si="54"/>
        <v>#DIV/0!</v>
      </c>
      <c r="BA21" s="105">
        <f>SUMIF('PnL Detail'!$C:$C,$E21,'PnL Detail'!$AY:$AY)</f>
        <v>0</v>
      </c>
      <c r="BB21" s="105">
        <f>SUMIF('PnL Detail'!$C:$C,$E21,'PnL Detail'!$AZ:$AZ)</f>
        <v>0</v>
      </c>
      <c r="BC21" s="105">
        <f>SUMIF('PnL Detail'!$C:$C,$E21,'PnL Detail'!$BA:$BA)</f>
        <v>0</v>
      </c>
      <c r="BD21" s="105">
        <f>SUMIF('PnL Detail'!$C:$C,$E21,'PnL Detail'!$BB:$BB)</f>
        <v>0</v>
      </c>
      <c r="BE21" s="105">
        <f>SUMIF('PnL Detail'!$C:$C,$E21,'PnL Detail'!$BC:$BC)</f>
        <v>0</v>
      </c>
      <c r="BF21" s="105">
        <f>SUMIF('PnL Detail'!$C:$C,$E21,'PnL Detail'!$BD:$BD)</f>
        <v>0</v>
      </c>
      <c r="BG21" s="105">
        <f>SUMIF('PnL Detail'!$C:$C,$E21,'PnL Detail'!$BE:$BE)</f>
        <v>0</v>
      </c>
      <c r="BH21" s="105">
        <f>SUMIF('PnL Detail'!$C:$C,$E21,'PnL Detail'!$BF:$BF)</f>
        <v>0</v>
      </c>
      <c r="BI21" s="105">
        <f>SUMIF('PnL Detail'!$C:$C,$E21,'PnL Detail'!$BG:$BG)</f>
        <v>0</v>
      </c>
      <c r="BJ21" s="105">
        <f>SUMIF('PnL Detail'!$C:$C,$E21,'PnL Detail'!$BH:$BH)</f>
        <v>0</v>
      </c>
      <c r="BK21" s="105">
        <f>SUMIF('PnL Detail'!$C:$C,$E21,'PnL Detail'!$BI:$BI)</f>
        <v>0</v>
      </c>
      <c r="BL21" s="142">
        <f>SUMIF('PnL Detail'!$C:$C,$E21,'PnL Detail'!$BJ:$BJ)</f>
        <v>0</v>
      </c>
    </row>
    <row r="22" spans="1:64" ht="15.5">
      <c r="A22" s="2" t="s">
        <v>554</v>
      </c>
      <c r="B22" s="452"/>
      <c r="C22" s="461"/>
      <c r="D22" s="71"/>
      <c r="E22" s="102" t="s">
        <v>35</v>
      </c>
      <c r="F22" s="105">
        <f t="shared" si="29"/>
        <v>0</v>
      </c>
      <c r="G22" s="107" t="e">
        <f t="shared" si="38"/>
        <v>#DIV/0!</v>
      </c>
      <c r="H22" s="105">
        <f t="shared" si="30"/>
        <v>0</v>
      </c>
      <c r="I22" s="105">
        <f t="shared" si="1"/>
        <v>0</v>
      </c>
      <c r="J22" s="105">
        <f t="shared" si="31"/>
        <v>0</v>
      </c>
      <c r="K22" s="105">
        <f t="shared" si="32"/>
        <v>0</v>
      </c>
      <c r="L22" s="105">
        <f t="shared" si="3"/>
        <v>0</v>
      </c>
      <c r="M22" s="105">
        <f t="shared" si="4"/>
        <v>0</v>
      </c>
      <c r="N22" s="105">
        <f t="shared" si="5"/>
        <v>0</v>
      </c>
      <c r="O22" s="105">
        <f t="shared" si="6"/>
        <v>0</v>
      </c>
      <c r="P22" s="105">
        <f t="shared" si="7"/>
        <v>0</v>
      </c>
      <c r="Q22" s="105">
        <f t="shared" si="8"/>
        <v>0</v>
      </c>
      <c r="R22" s="105">
        <f t="shared" si="9"/>
        <v>0</v>
      </c>
      <c r="S22" s="142">
        <f t="shared" si="33"/>
        <v>0</v>
      </c>
      <c r="U22" s="105">
        <f t="shared" si="34"/>
        <v>0</v>
      </c>
      <c r="V22" s="107" t="e">
        <f t="shared" si="50"/>
        <v>#DIV/0!</v>
      </c>
      <c r="W22" s="105">
        <f>SUMIF('PnL Detail'!$C:$C,$E22,'PnL Detail'!$U:$U)</f>
        <v>0</v>
      </c>
      <c r="X22" s="105">
        <f>SUMIF('PnL Detail'!$C:$C,$E22,'PnL Detail'!$V:$V)</f>
        <v>0</v>
      </c>
      <c r="Y22" s="105">
        <f>SUMIF('PnL Detail'!$C:$C,$E22,'PnL Detail'!$W:$W)</f>
        <v>0</v>
      </c>
      <c r="Z22" s="105">
        <f>SUMIF('PnL Detail'!$C:$C,$E22,'PnL Detail'!$X:$X)</f>
        <v>0</v>
      </c>
      <c r="AA22" s="105">
        <f>SUMIF('PnL Detail'!$C:$C,$E22,'PnL Detail'!$Y:$Y)</f>
        <v>0</v>
      </c>
      <c r="AB22" s="105">
        <f>SUMIF('PnL Detail'!$C:$C,$E22,'PnL Detail'!$Z:$Z)</f>
        <v>0</v>
      </c>
      <c r="AC22" s="105">
        <f>SUMIF('PnL Detail'!$C:$C,$E22,'PnL Detail'!$AA:$AA)</f>
        <v>0</v>
      </c>
      <c r="AD22" s="105">
        <f>SUMIF('PnL Detail'!$C:$C,$E22,'PnL Detail'!$AB:$AB)</f>
        <v>0</v>
      </c>
      <c r="AE22" s="105">
        <f>SUMIF('PnL Detail'!$C:$C,$E22,'PnL Detail'!$AC:$AC)</f>
        <v>0</v>
      </c>
      <c r="AF22" s="105">
        <f>SUMIF('PnL Detail'!$C:$C,$E22,'PnL Detail'!$AD:$AD)</f>
        <v>0</v>
      </c>
      <c r="AG22" s="105">
        <f>SUMIF('PnL Detail'!$C:$C,$E22,'PnL Detail'!$AE:$AE)</f>
        <v>0</v>
      </c>
      <c r="AH22" s="142">
        <f>SUMIF('PnL Detail'!$C:$C,$E22,'PnL Detail'!$AF:$AF)</f>
        <v>0</v>
      </c>
      <c r="AJ22" s="105">
        <f t="shared" si="35"/>
        <v>0</v>
      </c>
      <c r="AK22" s="107" t="e">
        <f t="shared" si="52"/>
        <v>#DIV/0!</v>
      </c>
      <c r="AL22" s="105">
        <f>SUMIF('PnL Detail'!$C:$C,$E22,'PnL Detail'!$AJ:$AJ)</f>
        <v>0</v>
      </c>
      <c r="AM22" s="105">
        <f>SUMIF('PnL Detail'!$C:$C,$E22,'PnL Detail'!$AK:$AK)</f>
        <v>0</v>
      </c>
      <c r="AN22" s="105">
        <f>SUMIF('PnL Detail'!$C:$C,$E22,'PnL Detail'!$AL:$AL)</f>
        <v>0</v>
      </c>
      <c r="AO22" s="105">
        <f>SUMIF('PnL Detail'!$C:$C,$E22,'PnL Detail'!$AM:$AM)</f>
        <v>0</v>
      </c>
      <c r="AP22" s="105">
        <f>SUMIF('PnL Detail'!$C:$C,$E22,'PnL Detail'!$AN:$AN)</f>
        <v>0</v>
      </c>
      <c r="AQ22" s="105">
        <f>SUMIF('PnL Detail'!$C:$C,$E22,'PnL Detail'!$AO:$AO)</f>
        <v>0</v>
      </c>
      <c r="AR22" s="105">
        <f>SUMIF('PnL Detail'!$C:$C,$E22,'PnL Detail'!$AP:$AP)</f>
        <v>0</v>
      </c>
      <c r="AS22" s="105">
        <f>SUMIF('PnL Detail'!$C:$C,$E22,'PnL Detail'!$AQ:$AQ)</f>
        <v>0</v>
      </c>
      <c r="AT22" s="105">
        <f>SUMIF('PnL Detail'!$C:$C,$E22,'PnL Detail'!$AR:$AR)</f>
        <v>0</v>
      </c>
      <c r="AU22" s="105">
        <f>SUMIF('PnL Detail'!$C:$C,$E22,'PnL Detail'!$AS:$AS)</f>
        <v>0</v>
      </c>
      <c r="AV22" s="105">
        <f>SUMIF('PnL Detail'!$C:$C,$E22,'PnL Detail'!$AT:$AT)</f>
        <v>0</v>
      </c>
      <c r="AW22" s="142">
        <f>SUMIF('PnL Detail'!$C:$C,$E22,'PnL Detail'!$AU:$AU)</f>
        <v>0</v>
      </c>
      <c r="AY22" s="105">
        <f t="shared" si="36"/>
        <v>0</v>
      </c>
      <c r="AZ22" s="107" t="e">
        <f t="shared" si="54"/>
        <v>#DIV/0!</v>
      </c>
      <c r="BA22" s="105">
        <f>SUMIF('PnL Detail'!$C:$C,$E22,'PnL Detail'!$AY:$AY)</f>
        <v>0</v>
      </c>
      <c r="BB22" s="105">
        <f>SUMIF('PnL Detail'!$C:$C,$E22,'PnL Detail'!$AZ:$AZ)</f>
        <v>0</v>
      </c>
      <c r="BC22" s="105">
        <f>SUMIF('PnL Detail'!$C:$C,$E22,'PnL Detail'!$BA:$BA)</f>
        <v>0</v>
      </c>
      <c r="BD22" s="105">
        <f>SUMIF('PnL Detail'!$C:$C,$E22,'PnL Detail'!$BB:$BB)</f>
        <v>0</v>
      </c>
      <c r="BE22" s="105">
        <f>SUMIF('PnL Detail'!$C:$C,$E22,'PnL Detail'!$BC:$BC)</f>
        <v>0</v>
      </c>
      <c r="BF22" s="105">
        <f>SUMIF('PnL Detail'!$C:$C,$E22,'PnL Detail'!$BD:$BD)</f>
        <v>0</v>
      </c>
      <c r="BG22" s="105">
        <f>SUMIF('PnL Detail'!$C:$C,$E22,'PnL Detail'!$BE:$BE)</f>
        <v>0</v>
      </c>
      <c r="BH22" s="105">
        <f>SUMIF('PnL Detail'!$C:$C,$E22,'PnL Detail'!$BF:$BF)</f>
        <v>0</v>
      </c>
      <c r="BI22" s="105">
        <f>SUMIF('PnL Detail'!$C:$C,$E22,'PnL Detail'!$BG:$BG)</f>
        <v>0</v>
      </c>
      <c r="BJ22" s="105">
        <f>SUMIF('PnL Detail'!$C:$C,$E22,'PnL Detail'!$BH:$BH)</f>
        <v>0</v>
      </c>
      <c r="BK22" s="105">
        <f>SUMIF('PnL Detail'!$C:$C,$E22,'PnL Detail'!$BI:$BI)</f>
        <v>0</v>
      </c>
      <c r="BL22" s="142">
        <f>SUMIF('PnL Detail'!$C:$C,$E22,'PnL Detail'!$BJ:$BJ)</f>
        <v>0</v>
      </c>
    </row>
    <row r="23" spans="1:64" s="57" customFormat="1" ht="15.5">
      <c r="A23" s="2"/>
      <c r="B23" s="453"/>
      <c r="C23" s="462"/>
      <c r="D23" s="69">
        <v>5000</v>
      </c>
      <c r="E23" s="99" t="s">
        <v>548</v>
      </c>
      <c r="F23" s="108">
        <f>SUM(F14:F22)</f>
        <v>0</v>
      </c>
      <c r="G23" s="109" t="e">
        <f t="shared" si="38"/>
        <v>#DIV/0!</v>
      </c>
      <c r="H23" s="108">
        <f t="shared" ref="H23:S23" si="55">SUM(H14:H22)</f>
        <v>0</v>
      </c>
      <c r="I23" s="108">
        <f t="shared" si="55"/>
        <v>0</v>
      </c>
      <c r="J23" s="108">
        <f t="shared" si="55"/>
        <v>0</v>
      </c>
      <c r="K23" s="108">
        <f t="shared" si="55"/>
        <v>0</v>
      </c>
      <c r="L23" s="108">
        <f t="shared" si="55"/>
        <v>0</v>
      </c>
      <c r="M23" s="108">
        <f t="shared" si="55"/>
        <v>0</v>
      </c>
      <c r="N23" s="108">
        <f t="shared" si="55"/>
        <v>0</v>
      </c>
      <c r="O23" s="108">
        <f t="shared" si="55"/>
        <v>0</v>
      </c>
      <c r="P23" s="108">
        <f t="shared" si="55"/>
        <v>0</v>
      </c>
      <c r="Q23" s="108">
        <f t="shared" si="55"/>
        <v>0</v>
      </c>
      <c r="R23" s="108">
        <f t="shared" si="55"/>
        <v>0</v>
      </c>
      <c r="S23" s="143">
        <f t="shared" si="55"/>
        <v>0</v>
      </c>
      <c r="T23" s="2"/>
      <c r="U23" s="108">
        <f>SUM(U14:U22)</f>
        <v>0</v>
      </c>
      <c r="V23" s="109" t="e">
        <f t="shared" si="50"/>
        <v>#DIV/0!</v>
      </c>
      <c r="W23" s="108">
        <f t="shared" ref="W23:AH23" si="56">SUM(W14:W22)</f>
        <v>0</v>
      </c>
      <c r="X23" s="108">
        <f t="shared" si="56"/>
        <v>0</v>
      </c>
      <c r="Y23" s="108">
        <f>SUM($Y$14:$Y22)</f>
        <v>0</v>
      </c>
      <c r="Z23" s="108">
        <f>SUM($Z14:$Z22)</f>
        <v>0</v>
      </c>
      <c r="AA23" s="108">
        <f t="shared" si="56"/>
        <v>0</v>
      </c>
      <c r="AB23" s="108">
        <f t="shared" si="56"/>
        <v>0</v>
      </c>
      <c r="AC23" s="108">
        <f t="shared" si="56"/>
        <v>0</v>
      </c>
      <c r="AD23" s="108">
        <f t="shared" si="56"/>
        <v>0</v>
      </c>
      <c r="AE23" s="108">
        <f t="shared" si="56"/>
        <v>0</v>
      </c>
      <c r="AF23" s="108">
        <f t="shared" si="56"/>
        <v>0</v>
      </c>
      <c r="AG23" s="108">
        <f t="shared" si="56"/>
        <v>0</v>
      </c>
      <c r="AH23" s="143">
        <f t="shared" si="56"/>
        <v>0</v>
      </c>
      <c r="AI23" s="2"/>
      <c r="AJ23" s="108">
        <f>SUM(AJ14:AJ22)</f>
        <v>0</v>
      </c>
      <c r="AK23" s="109" t="e">
        <f t="shared" si="52"/>
        <v>#DIV/0!</v>
      </c>
      <c r="AL23" s="108">
        <f t="shared" ref="AL23:AW23" si="57">SUM(AL14:AL22)</f>
        <v>0</v>
      </c>
      <c r="AM23" s="108">
        <f t="shared" si="57"/>
        <v>0</v>
      </c>
      <c r="AN23" s="108">
        <f t="shared" si="57"/>
        <v>0</v>
      </c>
      <c r="AO23" s="108">
        <f t="shared" si="57"/>
        <v>0</v>
      </c>
      <c r="AP23" s="108">
        <f t="shared" si="57"/>
        <v>0</v>
      </c>
      <c r="AQ23" s="108">
        <f t="shared" si="57"/>
        <v>0</v>
      </c>
      <c r="AR23" s="108">
        <f t="shared" si="57"/>
        <v>0</v>
      </c>
      <c r="AS23" s="108">
        <f t="shared" si="57"/>
        <v>0</v>
      </c>
      <c r="AT23" s="108">
        <f t="shared" si="57"/>
        <v>0</v>
      </c>
      <c r="AU23" s="108">
        <f t="shared" si="57"/>
        <v>0</v>
      </c>
      <c r="AV23" s="108">
        <f t="shared" si="57"/>
        <v>0</v>
      </c>
      <c r="AW23" s="143">
        <f t="shared" si="57"/>
        <v>0</v>
      </c>
      <c r="AX23" s="2"/>
      <c r="AY23" s="108">
        <f>SUM(AY14:AY22)</f>
        <v>0</v>
      </c>
      <c r="AZ23" s="109" t="e">
        <f t="shared" si="54"/>
        <v>#DIV/0!</v>
      </c>
      <c r="BA23" s="108">
        <f t="shared" ref="BA23:BL23" si="58">SUM(BA14:BA22)</f>
        <v>0</v>
      </c>
      <c r="BB23" s="108">
        <f t="shared" si="58"/>
        <v>0</v>
      </c>
      <c r="BC23" s="108">
        <f t="shared" si="58"/>
        <v>0</v>
      </c>
      <c r="BD23" s="108">
        <f t="shared" si="58"/>
        <v>0</v>
      </c>
      <c r="BE23" s="108">
        <f t="shared" si="58"/>
        <v>0</v>
      </c>
      <c r="BF23" s="108">
        <f t="shared" si="58"/>
        <v>0</v>
      </c>
      <c r="BG23" s="108">
        <f t="shared" si="58"/>
        <v>0</v>
      </c>
      <c r="BH23" s="108">
        <f t="shared" si="58"/>
        <v>0</v>
      </c>
      <c r="BI23" s="108">
        <f t="shared" si="58"/>
        <v>0</v>
      </c>
      <c r="BJ23" s="108">
        <f t="shared" si="58"/>
        <v>0</v>
      </c>
      <c r="BK23" s="108">
        <f t="shared" si="58"/>
        <v>0</v>
      </c>
      <c r="BL23" s="143">
        <f t="shared" si="58"/>
        <v>0</v>
      </c>
    </row>
    <row r="24" spans="1:64" s="57" customFormat="1" ht="15.5">
      <c r="A24" s="2"/>
      <c r="B24" s="438" t="s">
        <v>555</v>
      </c>
      <c r="C24" s="439"/>
      <c r="D24" s="439"/>
      <c r="E24" s="440"/>
      <c r="F24" s="110">
        <f>F13-F23</f>
        <v>0</v>
      </c>
      <c r="G24" s="111" t="e">
        <f t="shared" si="38"/>
        <v>#DIV/0!</v>
      </c>
      <c r="H24" s="110">
        <f t="shared" ref="H24:S24" si="59">H13-H23</f>
        <v>0</v>
      </c>
      <c r="I24" s="110">
        <f t="shared" si="59"/>
        <v>0</v>
      </c>
      <c r="J24" s="110">
        <f t="shared" si="59"/>
        <v>0</v>
      </c>
      <c r="K24" s="110">
        <f t="shared" si="59"/>
        <v>0</v>
      </c>
      <c r="L24" s="110">
        <f t="shared" si="59"/>
        <v>0</v>
      </c>
      <c r="M24" s="110">
        <f t="shared" si="59"/>
        <v>0</v>
      </c>
      <c r="N24" s="110">
        <f t="shared" si="59"/>
        <v>0</v>
      </c>
      <c r="O24" s="110">
        <f t="shared" si="59"/>
        <v>0</v>
      </c>
      <c r="P24" s="110">
        <f t="shared" si="59"/>
        <v>0</v>
      </c>
      <c r="Q24" s="110">
        <f t="shared" si="59"/>
        <v>0</v>
      </c>
      <c r="R24" s="110">
        <f t="shared" si="59"/>
        <v>0</v>
      </c>
      <c r="S24" s="110">
        <f t="shared" si="59"/>
        <v>0</v>
      </c>
      <c r="T24" s="2"/>
      <c r="U24" s="110">
        <f>U13-U23</f>
        <v>0</v>
      </c>
      <c r="V24" s="111" t="e">
        <f t="shared" si="50"/>
        <v>#DIV/0!</v>
      </c>
      <c r="W24" s="110">
        <f t="shared" ref="W24" si="60">W13-W23</f>
        <v>0</v>
      </c>
      <c r="X24" s="110">
        <f t="shared" ref="X24" si="61">X13-X23</f>
        <v>0</v>
      </c>
      <c r="Y24" s="110">
        <f t="shared" ref="Y24" si="62">Y13-Y23</f>
        <v>0</v>
      </c>
      <c r="Z24" s="110">
        <f t="shared" ref="Z24" si="63">Z13-Z23</f>
        <v>0</v>
      </c>
      <c r="AA24" s="110">
        <f t="shared" ref="AA24" si="64">AA13-AA23</f>
        <v>0</v>
      </c>
      <c r="AB24" s="110">
        <f t="shared" ref="AB24" si="65">AB13-AB23</f>
        <v>0</v>
      </c>
      <c r="AC24" s="110">
        <f t="shared" ref="AC24" si="66">AC13-AC23</f>
        <v>0</v>
      </c>
      <c r="AD24" s="110">
        <f t="shared" ref="AD24" si="67">AD13-AD23</f>
        <v>0</v>
      </c>
      <c r="AE24" s="110">
        <f t="shared" ref="AE24" si="68">AE13-AE23</f>
        <v>0</v>
      </c>
      <c r="AF24" s="110">
        <f t="shared" ref="AF24" si="69">AF13-AF23</f>
        <v>0</v>
      </c>
      <c r="AG24" s="110">
        <f t="shared" ref="AG24" si="70">AG13-AG23</f>
        <v>0</v>
      </c>
      <c r="AH24" s="110">
        <f t="shared" ref="AH24" si="71">AH13-AH23</f>
        <v>0</v>
      </c>
      <c r="AI24" s="2"/>
      <c r="AJ24" s="110">
        <f>AJ13-AJ23</f>
        <v>0</v>
      </c>
      <c r="AK24" s="111" t="e">
        <f t="shared" si="52"/>
        <v>#DIV/0!</v>
      </c>
      <c r="AL24" s="110">
        <f t="shared" ref="AL24" si="72">AL13-AL23</f>
        <v>0</v>
      </c>
      <c r="AM24" s="110">
        <f t="shared" ref="AM24" si="73">AM13-AM23</f>
        <v>0</v>
      </c>
      <c r="AN24" s="110">
        <f t="shared" ref="AN24" si="74">AN13-AN23</f>
        <v>0</v>
      </c>
      <c r="AO24" s="110">
        <f t="shared" ref="AO24" si="75">AO13-AO23</f>
        <v>0</v>
      </c>
      <c r="AP24" s="110">
        <f t="shared" ref="AP24" si="76">AP13-AP23</f>
        <v>0</v>
      </c>
      <c r="AQ24" s="110">
        <f t="shared" ref="AQ24" si="77">AQ13-AQ23</f>
        <v>0</v>
      </c>
      <c r="AR24" s="110">
        <f t="shared" ref="AR24" si="78">AR13-AR23</f>
        <v>0</v>
      </c>
      <c r="AS24" s="110">
        <f t="shared" ref="AS24" si="79">AS13-AS23</f>
        <v>0</v>
      </c>
      <c r="AT24" s="110">
        <f t="shared" ref="AT24" si="80">AT13-AT23</f>
        <v>0</v>
      </c>
      <c r="AU24" s="110">
        <f t="shared" ref="AU24" si="81">AU13-AU23</f>
        <v>0</v>
      </c>
      <c r="AV24" s="110">
        <f t="shared" ref="AV24" si="82">AV13-AV23</f>
        <v>0</v>
      </c>
      <c r="AW24" s="110">
        <f t="shared" ref="AW24" si="83">AW13-AW23</f>
        <v>0</v>
      </c>
      <c r="AX24" s="2"/>
      <c r="AY24" s="110">
        <f>AY13-AY23</f>
        <v>0</v>
      </c>
      <c r="AZ24" s="111" t="e">
        <f t="shared" si="54"/>
        <v>#DIV/0!</v>
      </c>
      <c r="BA24" s="110">
        <f t="shared" ref="BA24" si="84">BA13-BA23</f>
        <v>0</v>
      </c>
      <c r="BB24" s="110">
        <f t="shared" ref="BB24" si="85">BB13-BB23</f>
        <v>0</v>
      </c>
      <c r="BC24" s="110">
        <f t="shared" ref="BC24" si="86">BC13-BC23</f>
        <v>0</v>
      </c>
      <c r="BD24" s="110">
        <f t="shared" ref="BD24" si="87">BD13-BD23</f>
        <v>0</v>
      </c>
      <c r="BE24" s="110">
        <f t="shared" ref="BE24" si="88">BE13-BE23</f>
        <v>0</v>
      </c>
      <c r="BF24" s="110">
        <f t="shared" ref="BF24" si="89">BF13-BF23</f>
        <v>0</v>
      </c>
      <c r="BG24" s="110">
        <f t="shared" ref="BG24" si="90">BG13-BG23</f>
        <v>0</v>
      </c>
      <c r="BH24" s="110">
        <f t="shared" ref="BH24" si="91">BH13-BH23</f>
        <v>0</v>
      </c>
      <c r="BI24" s="110">
        <f t="shared" ref="BI24" si="92">BI13-BI23</f>
        <v>0</v>
      </c>
      <c r="BJ24" s="110">
        <f t="shared" ref="BJ24" si="93">BJ13-BJ23</f>
        <v>0</v>
      </c>
      <c r="BK24" s="110">
        <f t="shared" ref="BK24" si="94">BK13-BK23</f>
        <v>0</v>
      </c>
      <c r="BL24" s="110">
        <f t="shared" ref="BL24" si="95">BL13-BL23</f>
        <v>0</v>
      </c>
    </row>
    <row r="25" spans="1:64" ht="15.5">
      <c r="A25" s="2" t="s">
        <v>556</v>
      </c>
      <c r="B25" s="454" t="s">
        <v>557</v>
      </c>
      <c r="C25" s="72" t="s">
        <v>558</v>
      </c>
      <c r="D25" s="73">
        <v>5118</v>
      </c>
      <c r="E25" s="112" t="s">
        <v>559</v>
      </c>
      <c r="F25" s="113">
        <f t="shared" ref="F25:F27" si="96">SUM(H25:S25)</f>
        <v>0</v>
      </c>
      <c r="G25" s="114" t="e">
        <f t="shared" si="38"/>
        <v>#DIV/0!</v>
      </c>
      <c r="H25" s="113">
        <f t="shared" ref="H25:H27" si="97">+W25+AL25+BA25</f>
        <v>0</v>
      </c>
      <c r="I25" s="113">
        <f t="shared" ref="I25:I27" si="98">+X25+AM25+BB25</f>
        <v>0</v>
      </c>
      <c r="J25" s="113">
        <f>+$Y25+$AN25+$BC25</f>
        <v>0</v>
      </c>
      <c r="K25" s="113">
        <f>+$Z25+$AO25+$BD25</f>
        <v>0</v>
      </c>
      <c r="L25" s="113">
        <f t="shared" ref="L25:L27" si="99">+AA25+AP25+BE25</f>
        <v>0</v>
      </c>
      <c r="M25" s="113">
        <f t="shared" ref="M25:M27" si="100">+AB25+AQ25+BF25</f>
        <v>0</v>
      </c>
      <c r="N25" s="113">
        <f t="shared" ref="N25:N27" si="101">+AC25+AR25+BG25</f>
        <v>0</v>
      </c>
      <c r="O25" s="113">
        <f t="shared" ref="O25:O27" si="102">+AD25+AS25+BH25</f>
        <v>0</v>
      </c>
      <c r="P25" s="113">
        <f t="shared" ref="P25:P27" si="103">+AE25+AT25+BI25</f>
        <v>0</v>
      </c>
      <c r="Q25" s="113">
        <f t="shared" ref="Q25:Q27" si="104">+AF25+AU25+BJ25</f>
        <v>0</v>
      </c>
      <c r="R25" s="113">
        <f t="shared" ref="R25:R27" si="105">+AG25+AV25+BK25</f>
        <v>0</v>
      </c>
      <c r="S25" s="144">
        <f t="shared" ref="S25:S27" si="106">+AH25+AW25+BL25</f>
        <v>0</v>
      </c>
      <c r="U25" s="113">
        <f t="shared" ref="U25:U27" si="107">SUM(W25:AH25)</f>
        <v>0</v>
      </c>
      <c r="V25" s="114" t="e">
        <f t="shared" si="50"/>
        <v>#DIV/0!</v>
      </c>
      <c r="W25" s="113">
        <f>SUMIF('PnL Detail'!$A:$A,$D25,'PnL Detail'!$U:$U)</f>
        <v>0</v>
      </c>
      <c r="X25" s="113">
        <f>SUMIF('PnL Detail'!$A:$A,$D25,'PnL Detail'!$V:$V)</f>
        <v>0</v>
      </c>
      <c r="Y25" s="113">
        <f>SUMIF('PnL Detail'!$A:$A,$D25,'PnL Detail'!$W:$W)</f>
        <v>0</v>
      </c>
      <c r="Z25" s="113">
        <f>SUMIF('PnL Detail'!$A:$A,$D25,'PnL Detail'!$X:$X)</f>
        <v>0</v>
      </c>
      <c r="AA25" s="113">
        <f>SUMIF('PnL Detail'!$A:$A,$D25,'PnL Detail'!$Y:$Y)</f>
        <v>0</v>
      </c>
      <c r="AB25" s="113">
        <f>SUMIF('PnL Detail'!$A:$A,$D25,'PnL Detail'!$Z:$Z)</f>
        <v>0</v>
      </c>
      <c r="AC25" s="113">
        <f>SUMIF('PnL Detail'!$A:$A,$D25,'PnL Detail'!$AA:$AA)</f>
        <v>0</v>
      </c>
      <c r="AD25" s="113">
        <f>SUMIF('PnL Detail'!$A:$A,$D25,'PnL Detail'!$AB:$AB)</f>
        <v>0</v>
      </c>
      <c r="AE25" s="113">
        <f>SUMIF('PnL Detail'!$A:$A,$D25,'PnL Detail'!$AC:$AC)</f>
        <v>0</v>
      </c>
      <c r="AF25" s="113">
        <f>SUMIF('PnL Detail'!$A:$A,$D25,'PnL Detail'!$AD:$AD)</f>
        <v>0</v>
      </c>
      <c r="AG25" s="113">
        <f>SUMIF('PnL Detail'!$A:$A,$D25,'PnL Detail'!$AE:$AE)</f>
        <v>0</v>
      </c>
      <c r="AH25" s="144">
        <f>SUMIF('PnL Detail'!$A:$A,$D25,'PnL Detail'!$AF:$AF)</f>
        <v>0</v>
      </c>
      <c r="AJ25" s="113">
        <f t="shared" ref="AJ25:AJ27" si="108">SUM(AL25:AW25)</f>
        <v>0</v>
      </c>
      <c r="AK25" s="114" t="e">
        <f t="shared" si="52"/>
        <v>#DIV/0!</v>
      </c>
      <c r="AL25" s="113">
        <f>SUMIF('PnL Detail'!$A:$A,$D25,'PnL Detail'!$AJ:$AJ)</f>
        <v>0</v>
      </c>
      <c r="AM25" s="113">
        <f>SUMIF('PnL Detail'!$A:$A,$D25,'PnL Detail'!$AK:$AK)</f>
        <v>0</v>
      </c>
      <c r="AN25" s="113">
        <f>SUMIF('PnL Detail'!$A:$A,$D25,'PnL Detail'!$AL:$AL)</f>
        <v>0</v>
      </c>
      <c r="AO25" s="113">
        <f>SUMIF('PnL Detail'!$A:$A,$D25,'PnL Detail'!$AM:$AM)</f>
        <v>0</v>
      </c>
      <c r="AP25" s="113">
        <f>SUMIF('PnL Detail'!$A:$A,$D25,'PnL Detail'!$AN:$AN)</f>
        <v>0</v>
      </c>
      <c r="AQ25" s="113">
        <f>SUMIF('PnL Detail'!$A:$A,$D25,'PnL Detail'!$AO:$AO)</f>
        <v>0</v>
      </c>
      <c r="AR25" s="113">
        <f>SUMIF('PnL Detail'!$A:$A,$D25,'PnL Detail'!$AP:$AP)</f>
        <v>0</v>
      </c>
      <c r="AS25" s="113">
        <f>SUMIF('PnL Detail'!$A:$A,$D25,'PnL Detail'!$AQ:$AQ)</f>
        <v>0</v>
      </c>
      <c r="AT25" s="113">
        <f>SUMIF('PnL Detail'!$A:$A,$D25,'PnL Detail'!$AR:$AR)</f>
        <v>0</v>
      </c>
      <c r="AU25" s="113">
        <f>SUMIF('PnL Detail'!$A:$A,$D25,'PnL Detail'!$AS:$AS)</f>
        <v>0</v>
      </c>
      <c r="AV25" s="113">
        <f>SUMIF('PnL Detail'!$A:$A,$D25,'PnL Detail'!$AT:$AT)</f>
        <v>0</v>
      </c>
      <c r="AW25" s="144">
        <f>SUMIF('PnL Detail'!$A:$A,$D25,'PnL Detail'!$AU:$AU)</f>
        <v>0</v>
      </c>
      <c r="AY25" s="113">
        <f t="shared" ref="AY25:AY27" si="109">SUM(BA25:BL25)</f>
        <v>0</v>
      </c>
      <c r="AZ25" s="114" t="e">
        <f t="shared" si="54"/>
        <v>#DIV/0!</v>
      </c>
      <c r="BA25" s="113">
        <f>SUMIF('PnL Detail'!$A:$A,$D25,'PnL Detail'!$AY:$AY)</f>
        <v>0</v>
      </c>
      <c r="BB25" s="113">
        <f>SUMIF('PnL Detail'!$A:$A,$D25,'PnL Detail'!$AZ:$AZ)</f>
        <v>0</v>
      </c>
      <c r="BC25" s="113">
        <f>SUMIF('PnL Detail'!$A:$A,$D25,'PnL Detail'!$BA:$BA)</f>
        <v>0</v>
      </c>
      <c r="BD25" s="113">
        <f>SUMIF('PnL Detail'!$A:$A,$D25,'PnL Detail'!$BB:$BB)</f>
        <v>0</v>
      </c>
      <c r="BE25" s="113">
        <f>SUMIF('PnL Detail'!$A:$A,$D25,'PnL Detail'!$BC:$BC)</f>
        <v>0</v>
      </c>
      <c r="BF25" s="113">
        <f>SUMIF('PnL Detail'!$A:$A,$D25,'PnL Detail'!$BD:$BD)</f>
        <v>0</v>
      </c>
      <c r="BG25" s="113">
        <f>SUMIF('PnL Detail'!$A:$A,$D25,'PnL Detail'!$BE:$BE)</f>
        <v>0</v>
      </c>
      <c r="BH25" s="113">
        <f>SUMIF('PnL Detail'!$A:$A,$D25,'PnL Detail'!$BF:$BF)</f>
        <v>0</v>
      </c>
      <c r="BI25" s="113">
        <f>SUMIF('PnL Detail'!$A:$A,$D25,'PnL Detail'!$BG:$BG)</f>
        <v>0</v>
      </c>
      <c r="BJ25" s="113">
        <f>SUMIF('PnL Detail'!$A:$A,$D25,'PnL Detail'!$BH:$BH)</f>
        <v>0</v>
      </c>
      <c r="BK25" s="113">
        <f>SUMIF('PnL Detail'!$A:$A,$D25,'PnL Detail'!$BI:$BI)</f>
        <v>0</v>
      </c>
      <c r="BL25" s="144">
        <f>SUMIF('PnL Detail'!$A:$A,$D25,'PnL Detail'!$BJ:$BJ)</f>
        <v>0</v>
      </c>
    </row>
    <row r="26" spans="1:64" ht="15.5">
      <c r="A26" s="2" t="s">
        <v>556</v>
      </c>
      <c r="B26" s="455"/>
      <c r="C26" s="74"/>
      <c r="D26" s="75">
        <v>5119</v>
      </c>
      <c r="E26" s="102" t="s">
        <v>560</v>
      </c>
      <c r="F26" s="115">
        <f t="shared" si="96"/>
        <v>0</v>
      </c>
      <c r="G26" s="116" t="e">
        <f>F213/F$13</f>
        <v>#DIV/0!</v>
      </c>
      <c r="H26" s="115">
        <f t="shared" si="97"/>
        <v>0</v>
      </c>
      <c r="I26" s="115">
        <f t="shared" si="98"/>
        <v>0</v>
      </c>
      <c r="J26" s="115">
        <f>+$Y26+$AN26+$BC26</f>
        <v>0</v>
      </c>
      <c r="K26" s="115">
        <f>+$Z26+$AO26+$BD26</f>
        <v>0</v>
      </c>
      <c r="L26" s="115">
        <f t="shared" si="99"/>
        <v>0</v>
      </c>
      <c r="M26" s="115">
        <f t="shared" si="100"/>
        <v>0</v>
      </c>
      <c r="N26" s="115">
        <f t="shared" si="101"/>
        <v>0</v>
      </c>
      <c r="O26" s="115">
        <f t="shared" si="102"/>
        <v>0</v>
      </c>
      <c r="P26" s="115">
        <f t="shared" si="103"/>
        <v>0</v>
      </c>
      <c r="Q26" s="115">
        <f t="shared" si="104"/>
        <v>0</v>
      </c>
      <c r="R26" s="115">
        <f t="shared" si="105"/>
        <v>0</v>
      </c>
      <c r="S26" s="145">
        <f t="shared" si="106"/>
        <v>0</v>
      </c>
      <c r="U26" s="115">
        <f t="shared" si="107"/>
        <v>0</v>
      </c>
      <c r="V26" s="116" t="e">
        <f>U213/U$13</f>
        <v>#DIV/0!</v>
      </c>
      <c r="W26" s="115">
        <f>SUMIF('PnL Detail'!$A:$A,$D26,'PnL Detail'!$U:$U)</f>
        <v>0</v>
      </c>
      <c r="X26" s="115">
        <f>SUMIF('PnL Detail'!$A:$A,$D26,'PnL Detail'!$V:$V)</f>
        <v>0</v>
      </c>
      <c r="Y26" s="115">
        <f>SUMIF('PnL Detail'!$A:$A,$D26,'PnL Detail'!$W:$W)</f>
        <v>0</v>
      </c>
      <c r="Z26" s="115">
        <f>SUMIF('PnL Detail'!$A:$A,$D26,'PnL Detail'!$X:$X)</f>
        <v>0</v>
      </c>
      <c r="AA26" s="115">
        <f>SUMIF('PnL Detail'!$A:$A,$D26,'PnL Detail'!$Y:$Y)</f>
        <v>0</v>
      </c>
      <c r="AB26" s="115">
        <f>SUMIF('PnL Detail'!$A:$A,$D26,'PnL Detail'!$Z:$Z)</f>
        <v>0</v>
      </c>
      <c r="AC26" s="115">
        <f>SUMIF('PnL Detail'!$A:$A,$D26,'PnL Detail'!$AA:$AA)</f>
        <v>0</v>
      </c>
      <c r="AD26" s="115">
        <f>SUMIF('PnL Detail'!$A:$A,$D26,'PnL Detail'!$AB:$AB)</f>
        <v>0</v>
      </c>
      <c r="AE26" s="115">
        <f>SUMIF('PnL Detail'!$A:$A,$D26,'PnL Detail'!$AC:$AC)</f>
        <v>0</v>
      </c>
      <c r="AF26" s="115">
        <f>SUMIF('PnL Detail'!$A:$A,$D26,'PnL Detail'!$AD:$AD)</f>
        <v>0</v>
      </c>
      <c r="AG26" s="115">
        <f>SUMIF('PnL Detail'!$A:$A,$D26,'PnL Detail'!$AE:$AE)</f>
        <v>0</v>
      </c>
      <c r="AH26" s="145">
        <f>SUMIF('PnL Detail'!$A:$A,$D26,'PnL Detail'!$AF:$AF)</f>
        <v>0</v>
      </c>
      <c r="AJ26" s="115">
        <f t="shared" si="108"/>
        <v>0</v>
      </c>
      <c r="AK26" s="116" t="e">
        <f>AJ213/AJ$13</f>
        <v>#DIV/0!</v>
      </c>
      <c r="AL26" s="115">
        <f>SUMIF('PnL Detail'!$A:$A,$D26,'PnL Detail'!$AJ:$AJ)</f>
        <v>0</v>
      </c>
      <c r="AM26" s="115">
        <f>SUMIF('PnL Detail'!$A:$A,$D26,'PnL Detail'!$AK:$AK)</f>
        <v>0</v>
      </c>
      <c r="AN26" s="115">
        <f>SUMIF('PnL Detail'!$A:$A,$D26,'PnL Detail'!$AL:$AL)</f>
        <v>0</v>
      </c>
      <c r="AO26" s="115">
        <f>SUMIF('PnL Detail'!$A:$A,$D26,'PnL Detail'!$AM:$AM)</f>
        <v>0</v>
      </c>
      <c r="AP26" s="115">
        <f>SUMIF('PnL Detail'!$A:$A,$D26,'PnL Detail'!$AN:$AN)</f>
        <v>0</v>
      </c>
      <c r="AQ26" s="115">
        <f>SUMIF('PnL Detail'!$A:$A,$D26,'PnL Detail'!$AO:$AO)</f>
        <v>0</v>
      </c>
      <c r="AR26" s="115">
        <f>SUMIF('PnL Detail'!$A:$A,$D26,'PnL Detail'!$AP:$AP)</f>
        <v>0</v>
      </c>
      <c r="AS26" s="115">
        <f>SUMIF('PnL Detail'!$A:$A,$D26,'PnL Detail'!$AQ:$AQ)</f>
        <v>0</v>
      </c>
      <c r="AT26" s="115">
        <f>SUMIF('PnL Detail'!$A:$A,$D26,'PnL Detail'!$AR:$AR)</f>
        <v>0</v>
      </c>
      <c r="AU26" s="115">
        <f>SUMIF('PnL Detail'!$A:$A,$D26,'PnL Detail'!$AS:$AS)</f>
        <v>0</v>
      </c>
      <c r="AV26" s="115">
        <f>SUMIF('PnL Detail'!$A:$A,$D26,'PnL Detail'!$AT:$AT)</f>
        <v>0</v>
      </c>
      <c r="AW26" s="145">
        <f>SUMIF('PnL Detail'!$A:$A,$D26,'PnL Detail'!$AU:$AU)</f>
        <v>0</v>
      </c>
      <c r="AY26" s="115">
        <f t="shared" si="109"/>
        <v>0</v>
      </c>
      <c r="AZ26" s="116" t="e">
        <f>AY213/AY$13</f>
        <v>#DIV/0!</v>
      </c>
      <c r="BA26" s="115">
        <f>SUMIF('PnL Detail'!$A:$A,$D26,'PnL Detail'!$AY:$AY)</f>
        <v>0</v>
      </c>
      <c r="BB26" s="115">
        <f>SUMIF('PnL Detail'!$A:$A,$D26,'PnL Detail'!$AZ:$AZ)</f>
        <v>0</v>
      </c>
      <c r="BC26" s="115">
        <f>SUMIF('PnL Detail'!$A:$A,$D26,'PnL Detail'!$BA:$BA)</f>
        <v>0</v>
      </c>
      <c r="BD26" s="115">
        <f>SUMIF('PnL Detail'!$A:$A,$D26,'PnL Detail'!$BB:$BB)</f>
        <v>0</v>
      </c>
      <c r="BE26" s="115">
        <f>SUMIF('PnL Detail'!$A:$A,$D26,'PnL Detail'!$BC:$BC)</f>
        <v>0</v>
      </c>
      <c r="BF26" s="115">
        <f>SUMIF('PnL Detail'!$A:$A,$D26,'PnL Detail'!$BD:$BD)</f>
        <v>0</v>
      </c>
      <c r="BG26" s="115">
        <f>SUMIF('PnL Detail'!$A:$A,$D26,'PnL Detail'!$BE:$BE)</f>
        <v>0</v>
      </c>
      <c r="BH26" s="115">
        <f>SUMIF('PnL Detail'!$A:$A,$D26,'PnL Detail'!$BF:$BF)</f>
        <v>0</v>
      </c>
      <c r="BI26" s="115">
        <f>SUMIF('PnL Detail'!$A:$A,$D26,'PnL Detail'!$BG:$BG)</f>
        <v>0</v>
      </c>
      <c r="BJ26" s="115">
        <f>SUMIF('PnL Detail'!$A:$A,$D26,'PnL Detail'!$BH:$BH)</f>
        <v>0</v>
      </c>
      <c r="BK26" s="115">
        <f>SUMIF('PnL Detail'!$A:$A,$D26,'PnL Detail'!$BI:$BI)</f>
        <v>0</v>
      </c>
      <c r="BL26" s="145">
        <f>SUMIF('PnL Detail'!$A:$A,$D26,'PnL Detail'!$BJ:$BJ)</f>
        <v>0</v>
      </c>
    </row>
    <row r="27" spans="1:64" ht="15.5">
      <c r="A27" s="2" t="s">
        <v>556</v>
      </c>
      <c r="B27" s="455"/>
      <c r="C27" s="74"/>
      <c r="D27" s="76">
        <v>5120</v>
      </c>
      <c r="E27" s="102" t="s">
        <v>561</v>
      </c>
      <c r="F27" s="115">
        <f t="shared" si="96"/>
        <v>0</v>
      </c>
      <c r="G27" s="116" t="e">
        <f t="shared" ref="G27:G35" si="110">F27/F$13</f>
        <v>#DIV/0!</v>
      </c>
      <c r="H27" s="115">
        <f t="shared" si="97"/>
        <v>0</v>
      </c>
      <c r="I27" s="115">
        <f t="shared" si="98"/>
        <v>0</v>
      </c>
      <c r="J27" s="115">
        <f>+$Y27+$AN27+$BC27</f>
        <v>0</v>
      </c>
      <c r="K27" s="115">
        <f>+$Z27+$AO27+$BD27</f>
        <v>0</v>
      </c>
      <c r="L27" s="115">
        <f t="shared" si="99"/>
        <v>0</v>
      </c>
      <c r="M27" s="115">
        <f t="shared" si="100"/>
        <v>0</v>
      </c>
      <c r="N27" s="115">
        <f t="shared" si="101"/>
        <v>0</v>
      </c>
      <c r="O27" s="115">
        <f t="shared" si="102"/>
        <v>0</v>
      </c>
      <c r="P27" s="115">
        <f t="shared" si="103"/>
        <v>0</v>
      </c>
      <c r="Q27" s="115">
        <f t="shared" si="104"/>
        <v>0</v>
      </c>
      <c r="R27" s="115">
        <f t="shared" si="105"/>
        <v>0</v>
      </c>
      <c r="S27" s="145">
        <f t="shared" si="106"/>
        <v>0</v>
      </c>
      <c r="U27" s="115">
        <f t="shared" si="107"/>
        <v>0</v>
      </c>
      <c r="V27" s="116" t="e">
        <f t="shared" ref="V27:V35" si="111">U27/U$13</f>
        <v>#DIV/0!</v>
      </c>
      <c r="W27" s="115">
        <f>SUMIF('PnL Detail'!$A:$A,$D27,'PnL Detail'!$U:$U)</f>
        <v>0</v>
      </c>
      <c r="X27" s="115">
        <f>SUMIF('PnL Detail'!$A:$A,$D27,'PnL Detail'!$V:$V)</f>
        <v>0</v>
      </c>
      <c r="Y27" s="115">
        <f>SUMIF('PnL Detail'!$A:$A,$D27,'PnL Detail'!$W:$W)</f>
        <v>0</v>
      </c>
      <c r="Z27" s="115">
        <f>SUMIF('PnL Detail'!$A:$A,$D27,'PnL Detail'!$X:$X)</f>
        <v>0</v>
      </c>
      <c r="AA27" s="115">
        <f>SUMIF('PnL Detail'!$A:$A,$D27,'PnL Detail'!$Y:$Y)</f>
        <v>0</v>
      </c>
      <c r="AB27" s="115">
        <f>SUMIF('PnL Detail'!$A:$A,$D27,'PnL Detail'!$Z:$Z)</f>
        <v>0</v>
      </c>
      <c r="AC27" s="115">
        <f>SUMIF('PnL Detail'!$A:$A,$D27,'PnL Detail'!$AA:$AA)</f>
        <v>0</v>
      </c>
      <c r="AD27" s="115">
        <f>SUMIF('PnL Detail'!$A:$A,$D27,'PnL Detail'!$AB:$AB)</f>
        <v>0</v>
      </c>
      <c r="AE27" s="115">
        <f>SUMIF('PnL Detail'!$A:$A,$D27,'PnL Detail'!$AC:$AC)</f>
        <v>0</v>
      </c>
      <c r="AF27" s="115">
        <f>SUMIF('PnL Detail'!$A:$A,$D27,'PnL Detail'!$AD:$AD)</f>
        <v>0</v>
      </c>
      <c r="AG27" s="115">
        <f>SUMIF('PnL Detail'!$A:$A,$D27,'PnL Detail'!$AE:$AE)</f>
        <v>0</v>
      </c>
      <c r="AH27" s="145">
        <f>SUMIF('PnL Detail'!$A:$A,$D27,'PnL Detail'!$AF:$AF)</f>
        <v>0</v>
      </c>
      <c r="AJ27" s="115">
        <f t="shared" si="108"/>
        <v>0</v>
      </c>
      <c r="AK27" s="116" t="e">
        <f t="shared" ref="AK27:AK35" si="112">AJ27/AJ$13</f>
        <v>#DIV/0!</v>
      </c>
      <c r="AL27" s="115">
        <f>SUMIF('PnL Detail'!$A:$A,$D27,'PnL Detail'!$AJ:$AJ)</f>
        <v>0</v>
      </c>
      <c r="AM27" s="115">
        <f>SUMIF('PnL Detail'!$A:$A,$D27,'PnL Detail'!$AK:$AK)</f>
        <v>0</v>
      </c>
      <c r="AN27" s="115">
        <f>SUMIF('PnL Detail'!$A:$A,$D27,'PnL Detail'!$AL:$AL)</f>
        <v>0</v>
      </c>
      <c r="AO27" s="115">
        <f>SUMIF('PnL Detail'!$A:$A,$D27,'PnL Detail'!$AM:$AM)</f>
        <v>0</v>
      </c>
      <c r="AP27" s="115">
        <f>SUMIF('PnL Detail'!$A:$A,$D27,'PnL Detail'!$AN:$AN)</f>
        <v>0</v>
      </c>
      <c r="AQ27" s="115">
        <f>SUMIF('PnL Detail'!$A:$A,$D27,'PnL Detail'!$AO:$AO)</f>
        <v>0</v>
      </c>
      <c r="AR27" s="115">
        <f>SUMIF('PnL Detail'!$A:$A,$D27,'PnL Detail'!$AP:$AP)</f>
        <v>0</v>
      </c>
      <c r="AS27" s="115">
        <f>SUMIF('PnL Detail'!$A:$A,$D27,'PnL Detail'!$AQ:$AQ)</f>
        <v>0</v>
      </c>
      <c r="AT27" s="115">
        <f>SUMIF('PnL Detail'!$A:$A,$D27,'PnL Detail'!$AR:$AR)</f>
        <v>0</v>
      </c>
      <c r="AU27" s="115">
        <f>SUMIF('PnL Detail'!$A:$A,$D27,'PnL Detail'!$AS:$AS)</f>
        <v>0</v>
      </c>
      <c r="AV27" s="115">
        <f>SUMIF('PnL Detail'!$A:$A,$D27,'PnL Detail'!$AT:$AT)</f>
        <v>0</v>
      </c>
      <c r="AW27" s="145">
        <f>SUMIF('PnL Detail'!$A:$A,$D27,'PnL Detail'!$AU:$AU)</f>
        <v>0</v>
      </c>
      <c r="AY27" s="115">
        <f t="shared" si="109"/>
        <v>0</v>
      </c>
      <c r="AZ27" s="116" t="e">
        <f t="shared" ref="AZ27:AZ35" si="113">AY27/AY$13</f>
        <v>#DIV/0!</v>
      </c>
      <c r="BA27" s="115">
        <f>SUMIF('PnL Detail'!$A:$A,$D27,'PnL Detail'!$AY:$AY)</f>
        <v>0</v>
      </c>
      <c r="BB27" s="115">
        <f>SUMIF('PnL Detail'!$A:$A,$D27,'PnL Detail'!$AZ:$AZ)</f>
        <v>0</v>
      </c>
      <c r="BC27" s="115">
        <f>SUMIF('PnL Detail'!$A:$A,$D27,'PnL Detail'!$BA:$BA)</f>
        <v>0</v>
      </c>
      <c r="BD27" s="115">
        <f>SUMIF('PnL Detail'!$A:$A,$D27,'PnL Detail'!$BB:$BB)</f>
        <v>0</v>
      </c>
      <c r="BE27" s="115">
        <f>SUMIF('PnL Detail'!$A:$A,$D27,'PnL Detail'!$BC:$BC)</f>
        <v>0</v>
      </c>
      <c r="BF27" s="115">
        <f>SUMIF('PnL Detail'!$A:$A,$D27,'PnL Detail'!$BD:$BD)</f>
        <v>0</v>
      </c>
      <c r="BG27" s="115">
        <f>SUMIF('PnL Detail'!$A:$A,$D27,'PnL Detail'!$BE:$BE)</f>
        <v>0</v>
      </c>
      <c r="BH27" s="115">
        <f>SUMIF('PnL Detail'!$A:$A,$D27,'PnL Detail'!$BF:$BF)</f>
        <v>0</v>
      </c>
      <c r="BI27" s="115">
        <f>SUMIF('PnL Detail'!$A:$A,$D27,'PnL Detail'!$BG:$BG)</f>
        <v>0</v>
      </c>
      <c r="BJ27" s="115">
        <f>SUMIF('PnL Detail'!$A:$A,$D27,'PnL Detail'!$BH:$BH)</f>
        <v>0</v>
      </c>
      <c r="BK27" s="115">
        <f>SUMIF('PnL Detail'!$A:$A,$D27,'PnL Detail'!$BI:$BI)</f>
        <v>0</v>
      </c>
      <c r="BL27" s="145">
        <f>SUMIF('PnL Detail'!$A:$A,$D27,'PnL Detail'!$BJ:$BJ)</f>
        <v>0</v>
      </c>
    </row>
    <row r="28" spans="1:64" s="57" customFormat="1" ht="15.5">
      <c r="A28" s="1"/>
      <c r="B28" s="455"/>
      <c r="C28" s="77"/>
      <c r="D28" s="77"/>
      <c r="E28" s="117" t="s">
        <v>559</v>
      </c>
      <c r="F28" s="118">
        <f>SUM(F25:F27)</f>
        <v>0</v>
      </c>
      <c r="G28" s="119" t="e">
        <f t="shared" si="110"/>
        <v>#DIV/0!</v>
      </c>
      <c r="H28" s="118">
        <f t="shared" ref="H28" si="114">SUM(H25:H27)</f>
        <v>0</v>
      </c>
      <c r="I28" s="118">
        <f t="shared" ref="I28:S28" si="115">SUM(I25:I27)</f>
        <v>0</v>
      </c>
      <c r="J28" s="118">
        <f t="shared" si="115"/>
        <v>0</v>
      </c>
      <c r="K28" s="118">
        <f t="shared" si="115"/>
        <v>0</v>
      </c>
      <c r="L28" s="118">
        <f t="shared" si="115"/>
        <v>0</v>
      </c>
      <c r="M28" s="118">
        <f t="shared" si="115"/>
        <v>0</v>
      </c>
      <c r="N28" s="118">
        <f t="shared" si="115"/>
        <v>0</v>
      </c>
      <c r="O28" s="118">
        <f t="shared" si="115"/>
        <v>0</v>
      </c>
      <c r="P28" s="118">
        <f t="shared" si="115"/>
        <v>0</v>
      </c>
      <c r="Q28" s="118">
        <f t="shared" si="115"/>
        <v>0</v>
      </c>
      <c r="R28" s="118">
        <f t="shared" si="115"/>
        <v>0</v>
      </c>
      <c r="S28" s="146">
        <f t="shared" si="115"/>
        <v>0</v>
      </c>
      <c r="T28" s="1"/>
      <c r="U28" s="118">
        <f>SUM(U25:U27)</f>
        <v>0</v>
      </c>
      <c r="V28" s="119" t="e">
        <f t="shared" si="111"/>
        <v>#DIV/0!</v>
      </c>
      <c r="W28" s="118">
        <f t="shared" ref="W28" si="116">SUM(W25:W27)</f>
        <v>0</v>
      </c>
      <c r="X28" s="118">
        <f t="shared" ref="X28" si="117">SUM(X25:X27)</f>
        <v>0</v>
      </c>
      <c r="Y28" s="118">
        <f>SUM($Y$25:$Y27)</f>
        <v>0</v>
      </c>
      <c r="Z28" s="118">
        <f>SUM($Z25:$Z27)</f>
        <v>0</v>
      </c>
      <c r="AA28" s="118">
        <f t="shared" ref="AA28" si="118">SUM(AA25:AA27)</f>
        <v>0</v>
      </c>
      <c r="AB28" s="118">
        <f t="shared" ref="AB28" si="119">SUM(AB25:AB27)</f>
        <v>0</v>
      </c>
      <c r="AC28" s="118">
        <f t="shared" ref="AC28" si="120">SUM(AC25:AC27)</f>
        <v>0</v>
      </c>
      <c r="AD28" s="118">
        <f t="shared" ref="AD28" si="121">SUM(AD25:AD27)</f>
        <v>0</v>
      </c>
      <c r="AE28" s="118">
        <f t="shared" ref="AE28" si="122">SUM(AE25:AE27)</f>
        <v>0</v>
      </c>
      <c r="AF28" s="118">
        <f t="shared" ref="AF28" si="123">SUM(AF25:AF27)</f>
        <v>0</v>
      </c>
      <c r="AG28" s="118">
        <f t="shared" ref="AG28" si="124">SUM(AG25:AG27)</f>
        <v>0</v>
      </c>
      <c r="AH28" s="146">
        <f t="shared" ref="AH28" si="125">SUM(AH25:AH27)</f>
        <v>0</v>
      </c>
      <c r="AI28" s="1"/>
      <c r="AJ28" s="118">
        <f>SUM(AJ25:AJ27)</f>
        <v>0</v>
      </c>
      <c r="AK28" s="119" t="e">
        <f t="shared" si="112"/>
        <v>#DIV/0!</v>
      </c>
      <c r="AL28" s="118">
        <f t="shared" ref="AL28:AW28" si="126">SUM(AL25:AL27)</f>
        <v>0</v>
      </c>
      <c r="AM28" s="118">
        <f t="shared" si="126"/>
        <v>0</v>
      </c>
      <c r="AN28" s="118">
        <f t="shared" si="126"/>
        <v>0</v>
      </c>
      <c r="AO28" s="118">
        <f t="shared" si="126"/>
        <v>0</v>
      </c>
      <c r="AP28" s="118">
        <f t="shared" si="126"/>
        <v>0</v>
      </c>
      <c r="AQ28" s="118">
        <f t="shared" si="126"/>
        <v>0</v>
      </c>
      <c r="AR28" s="118">
        <f t="shared" si="126"/>
        <v>0</v>
      </c>
      <c r="AS28" s="118">
        <f t="shared" si="126"/>
        <v>0</v>
      </c>
      <c r="AT28" s="118">
        <f t="shared" si="126"/>
        <v>0</v>
      </c>
      <c r="AU28" s="118">
        <f t="shared" si="126"/>
        <v>0</v>
      </c>
      <c r="AV28" s="118">
        <f t="shared" si="126"/>
        <v>0</v>
      </c>
      <c r="AW28" s="146">
        <f t="shared" si="126"/>
        <v>0</v>
      </c>
      <c r="AX28" s="1"/>
      <c r="AY28" s="118">
        <f>SUM(AY25:AY27)</f>
        <v>0</v>
      </c>
      <c r="AZ28" s="119" t="e">
        <f t="shared" si="113"/>
        <v>#DIV/0!</v>
      </c>
      <c r="BA28" s="118">
        <f t="shared" ref="BA28:BL28" si="127">SUM(BA25:BA27)</f>
        <v>0</v>
      </c>
      <c r="BB28" s="118">
        <f t="shared" si="127"/>
        <v>0</v>
      </c>
      <c r="BC28" s="118">
        <f t="shared" si="127"/>
        <v>0</v>
      </c>
      <c r="BD28" s="118">
        <f t="shared" si="127"/>
        <v>0</v>
      </c>
      <c r="BE28" s="118">
        <f t="shared" si="127"/>
        <v>0</v>
      </c>
      <c r="BF28" s="118">
        <f t="shared" si="127"/>
        <v>0</v>
      </c>
      <c r="BG28" s="118">
        <f t="shared" si="127"/>
        <v>0</v>
      </c>
      <c r="BH28" s="118">
        <f t="shared" si="127"/>
        <v>0</v>
      </c>
      <c r="BI28" s="118">
        <f t="shared" si="127"/>
        <v>0</v>
      </c>
      <c r="BJ28" s="118">
        <f t="shared" si="127"/>
        <v>0</v>
      </c>
      <c r="BK28" s="118">
        <f t="shared" si="127"/>
        <v>0</v>
      </c>
      <c r="BL28" s="146">
        <f t="shared" si="127"/>
        <v>0</v>
      </c>
    </row>
    <row r="29" spans="1:64" ht="15.5">
      <c r="A29" s="2" t="s">
        <v>562</v>
      </c>
      <c r="B29" s="456"/>
      <c r="C29" s="78" t="s">
        <v>563</v>
      </c>
      <c r="D29" s="79" t="s">
        <v>77</v>
      </c>
      <c r="E29" s="120" t="s">
        <v>564</v>
      </c>
      <c r="F29" s="121">
        <f t="shared" ref="F29:F35" si="128">SUM(H29:S29)</f>
        <v>0</v>
      </c>
      <c r="G29" s="122" t="e">
        <f t="shared" si="110"/>
        <v>#DIV/0!</v>
      </c>
      <c r="H29" s="121">
        <f t="shared" ref="H29:H35" si="129">+W29+AL29+BA29</f>
        <v>0</v>
      </c>
      <c r="I29" s="121">
        <f t="shared" ref="I29:I35" si="130">+X29+AM29+BB29</f>
        <v>0</v>
      </c>
      <c r="J29" s="121">
        <f t="shared" ref="J29:J35" si="131">+$Y29+$AN29+$BC29</f>
        <v>0</v>
      </c>
      <c r="K29" s="121">
        <f t="shared" ref="K29:K35" si="132">+$Z29+$AO29+$BD29</f>
        <v>0</v>
      </c>
      <c r="L29" s="121">
        <f t="shared" ref="L29:L35" si="133">+AA29+AP29+BE29</f>
        <v>0</v>
      </c>
      <c r="M29" s="121">
        <f t="shared" ref="M29:M35" si="134">+AB29+AQ29+BF29</f>
        <v>0</v>
      </c>
      <c r="N29" s="121">
        <f t="shared" ref="N29:N35" si="135">+AC29+AR29+BG29</f>
        <v>0</v>
      </c>
      <c r="O29" s="121">
        <f t="shared" ref="O29:O35" si="136">+AD29+AS29+BH29</f>
        <v>0</v>
      </c>
      <c r="P29" s="121">
        <f t="shared" ref="P29:P35" si="137">+AE29+AT29+BI29</f>
        <v>0</v>
      </c>
      <c r="Q29" s="121">
        <f t="shared" ref="Q29:Q35" si="138">+AF29+AU29+BJ29</f>
        <v>0</v>
      </c>
      <c r="R29" s="121">
        <f t="shared" ref="R29:R35" si="139">+AG29+AV29+BK29</f>
        <v>0</v>
      </c>
      <c r="S29" s="147">
        <f t="shared" ref="S29:S35" si="140">+AH29+AW29+BL29</f>
        <v>0</v>
      </c>
      <c r="U29" s="121">
        <f t="shared" ref="U29:U35" si="141">SUM(W29:AH29)</f>
        <v>0</v>
      </c>
      <c r="V29" s="122" t="e">
        <f t="shared" si="111"/>
        <v>#DIV/0!</v>
      </c>
      <c r="W29" s="121">
        <f>SUMIF('PnL Detail'!$A:$A,$D29,'PnL Detail'!$U:$U)</f>
        <v>0</v>
      </c>
      <c r="X29" s="121">
        <f>SUMIF('PnL Detail'!$A:$A,$D29,'PnL Detail'!$V:$V)</f>
        <v>0</v>
      </c>
      <c r="Y29" s="121">
        <f>SUMIF('PnL Detail'!$A:$A,$D29,'PnL Detail'!$W:$W)</f>
        <v>0</v>
      </c>
      <c r="Z29" s="121">
        <f>SUMIF('PnL Detail'!$A:$A,$D29,'PnL Detail'!$X:$X)</f>
        <v>0</v>
      </c>
      <c r="AA29" s="121">
        <f>SUMIF('PnL Detail'!$A:$A,$D29,'PnL Detail'!$Y:$Y)</f>
        <v>0</v>
      </c>
      <c r="AB29" s="121">
        <f>SUMIF('PnL Detail'!$A:$A,$D29,'PnL Detail'!$Z:$Z)</f>
        <v>0</v>
      </c>
      <c r="AC29" s="121">
        <f>SUMIF('PnL Detail'!$A:$A,$D29,'PnL Detail'!$AA:$AA)</f>
        <v>0</v>
      </c>
      <c r="AD29" s="121">
        <f>SUMIF('PnL Detail'!$A:$A,$D29,'PnL Detail'!$AB:$AB)</f>
        <v>0</v>
      </c>
      <c r="AE29" s="121">
        <f>SUMIF('PnL Detail'!$A:$A,$D29,'PnL Detail'!$AC:$AC)</f>
        <v>0</v>
      </c>
      <c r="AF29" s="121">
        <f>SUMIF('PnL Detail'!$A:$A,$D29,'PnL Detail'!$AD:$AD)</f>
        <v>0</v>
      </c>
      <c r="AG29" s="121">
        <f>SUMIF('PnL Detail'!$A:$A,$D29,'PnL Detail'!$AE:$AE)</f>
        <v>0</v>
      </c>
      <c r="AH29" s="147">
        <f>SUMIF('PnL Detail'!$A:$A,$D29,'PnL Detail'!$AF:$AF)</f>
        <v>0</v>
      </c>
      <c r="AJ29" s="121">
        <f t="shared" ref="AJ29:AJ35" si="142">SUM(AL29:AW29)</f>
        <v>0</v>
      </c>
      <c r="AK29" s="122" t="e">
        <f t="shared" si="112"/>
        <v>#DIV/0!</v>
      </c>
      <c r="AL29" s="121">
        <f>SUMIF('PnL Detail'!$A:$A,$D29,'PnL Detail'!$AJ:$AJ)</f>
        <v>0</v>
      </c>
      <c r="AM29" s="121">
        <f>SUMIF('PnL Detail'!$A:$A,$D29,'PnL Detail'!$AK:$AK)</f>
        <v>0</v>
      </c>
      <c r="AN29" s="121">
        <f>SUMIF('PnL Detail'!$A:$A,$D29,'PnL Detail'!$AL:$AL)</f>
        <v>0</v>
      </c>
      <c r="AO29" s="121">
        <f>SUMIF('PnL Detail'!$A:$A,$D29,'PnL Detail'!$AM:$AM)</f>
        <v>0</v>
      </c>
      <c r="AP29" s="121">
        <f>SUMIF('PnL Detail'!$A:$A,$D29,'PnL Detail'!$AN:$AN)</f>
        <v>0</v>
      </c>
      <c r="AQ29" s="121">
        <f>SUMIF('PnL Detail'!$A:$A,$D29,'PnL Detail'!$AO:$AO)</f>
        <v>0</v>
      </c>
      <c r="AR29" s="121">
        <f>SUMIF('PnL Detail'!$A:$A,$D29,'PnL Detail'!$AP:$AP)</f>
        <v>0</v>
      </c>
      <c r="AS29" s="121">
        <f>SUMIF('PnL Detail'!$A:$A,$D29,'PnL Detail'!$AQ:$AQ)</f>
        <v>0</v>
      </c>
      <c r="AT29" s="121">
        <f>SUMIF('PnL Detail'!$A:$A,$D29,'PnL Detail'!$AR:$AR)</f>
        <v>0</v>
      </c>
      <c r="AU29" s="121">
        <f>SUMIF('PnL Detail'!$A:$A,$D29,'PnL Detail'!$AS:$AS)</f>
        <v>0</v>
      </c>
      <c r="AV29" s="121">
        <f>SUMIF('PnL Detail'!$A:$A,$D29,'PnL Detail'!$AT:$AT)</f>
        <v>0</v>
      </c>
      <c r="AW29" s="147">
        <f>SUMIF('PnL Detail'!$A:$A,$D29,'PnL Detail'!$AU:$AU)</f>
        <v>0</v>
      </c>
      <c r="AY29" s="121">
        <f t="shared" ref="AY29:AY35" si="143">SUM(BA29:BL29)</f>
        <v>0</v>
      </c>
      <c r="AZ29" s="122" t="e">
        <f t="shared" si="113"/>
        <v>#DIV/0!</v>
      </c>
      <c r="BA29" s="121">
        <f>SUMIF('PnL Detail'!$A:$A,$D29,'PnL Detail'!$AY:$AY)</f>
        <v>0</v>
      </c>
      <c r="BB29" s="121">
        <f>SUMIF('PnL Detail'!$A:$A,$D29,'PnL Detail'!$AZ:$AZ)</f>
        <v>0</v>
      </c>
      <c r="BC29" s="121">
        <f>SUMIF('PnL Detail'!$A:$A,$D29,'PnL Detail'!$BA:$BA)</f>
        <v>0</v>
      </c>
      <c r="BD29" s="121">
        <f>SUMIF('PnL Detail'!$A:$A,$D29,'PnL Detail'!$BB:$BB)</f>
        <v>0</v>
      </c>
      <c r="BE29" s="121">
        <f>SUMIF('PnL Detail'!$A:$A,$D29,'PnL Detail'!$BC:$BC)</f>
        <v>0</v>
      </c>
      <c r="BF29" s="121">
        <f>SUMIF('PnL Detail'!$A:$A,$D29,'PnL Detail'!$BD:$BD)</f>
        <v>0</v>
      </c>
      <c r="BG29" s="121">
        <f>SUMIF('PnL Detail'!$A:$A,$D29,'PnL Detail'!$BE:$BE)</f>
        <v>0</v>
      </c>
      <c r="BH29" s="121">
        <f>SUMIF('PnL Detail'!$A:$A,$D29,'PnL Detail'!$BF:$BF)</f>
        <v>0</v>
      </c>
      <c r="BI29" s="121">
        <f>SUMIF('PnL Detail'!$A:$A,$D29,'PnL Detail'!$BG:$BG)</f>
        <v>0</v>
      </c>
      <c r="BJ29" s="121">
        <f>SUMIF('PnL Detail'!$A:$A,$D29,'PnL Detail'!$BH:$BH)</f>
        <v>0</v>
      </c>
      <c r="BK29" s="121">
        <f>SUMIF('PnL Detail'!$A:$A,$D29,'PnL Detail'!$BI:$BI)</f>
        <v>0</v>
      </c>
      <c r="BL29" s="147">
        <f>SUMIF('PnL Detail'!$A:$A,$D29,'PnL Detail'!$BJ:$BJ)</f>
        <v>0</v>
      </c>
    </row>
    <row r="30" spans="1:64" ht="15.5">
      <c r="A30" s="2" t="s">
        <v>562</v>
      </c>
      <c r="B30" s="456"/>
      <c r="C30" s="78"/>
      <c r="D30" s="79" t="s">
        <v>99</v>
      </c>
      <c r="E30" s="120" t="s">
        <v>564</v>
      </c>
      <c r="F30" s="121">
        <f t="shared" si="128"/>
        <v>0</v>
      </c>
      <c r="G30" s="122" t="e">
        <f t="shared" si="110"/>
        <v>#DIV/0!</v>
      </c>
      <c r="H30" s="121">
        <f t="shared" si="129"/>
        <v>0</v>
      </c>
      <c r="I30" s="121">
        <f t="shared" si="130"/>
        <v>0</v>
      </c>
      <c r="J30" s="121">
        <f t="shared" si="131"/>
        <v>0</v>
      </c>
      <c r="K30" s="121">
        <f t="shared" si="132"/>
        <v>0</v>
      </c>
      <c r="L30" s="121">
        <f t="shared" si="133"/>
        <v>0</v>
      </c>
      <c r="M30" s="121">
        <f t="shared" si="134"/>
        <v>0</v>
      </c>
      <c r="N30" s="121">
        <f t="shared" si="135"/>
        <v>0</v>
      </c>
      <c r="O30" s="121">
        <f t="shared" si="136"/>
        <v>0</v>
      </c>
      <c r="P30" s="121">
        <f t="shared" si="137"/>
        <v>0</v>
      </c>
      <c r="Q30" s="121">
        <f t="shared" si="138"/>
        <v>0</v>
      </c>
      <c r="R30" s="121">
        <f t="shared" si="139"/>
        <v>0</v>
      </c>
      <c r="S30" s="147">
        <f t="shared" si="140"/>
        <v>0</v>
      </c>
      <c r="U30" s="121">
        <f t="shared" si="141"/>
        <v>0</v>
      </c>
      <c r="V30" s="122" t="e">
        <f t="shared" si="111"/>
        <v>#DIV/0!</v>
      </c>
      <c r="W30" s="121">
        <f>SUMIF('PnL Detail'!$A:$A,$D30,'PnL Detail'!$U:$U)</f>
        <v>0</v>
      </c>
      <c r="X30" s="121">
        <f>SUMIF('PnL Detail'!$A:$A,$D30,'PnL Detail'!$V:$V)</f>
        <v>0</v>
      </c>
      <c r="Y30" s="121">
        <f>SUMIF('PnL Detail'!$A:$A,$D30,'PnL Detail'!$W:$W)</f>
        <v>0</v>
      </c>
      <c r="Z30" s="121">
        <f>SUMIF('PnL Detail'!$A:$A,$D30,'PnL Detail'!$X:$X)</f>
        <v>0</v>
      </c>
      <c r="AA30" s="121">
        <f>SUMIF('PnL Detail'!$A:$A,$D30,'PnL Detail'!$Y:$Y)</f>
        <v>0</v>
      </c>
      <c r="AB30" s="121">
        <f>SUMIF('PnL Detail'!$A:$A,$D30,'PnL Detail'!$Z:$Z)</f>
        <v>0</v>
      </c>
      <c r="AC30" s="121">
        <f>SUMIF('PnL Detail'!$A:$A,$D30,'PnL Detail'!$AA:$AA)</f>
        <v>0</v>
      </c>
      <c r="AD30" s="121">
        <f>SUMIF('PnL Detail'!$A:$A,$D30,'PnL Detail'!$AB:$AB)</f>
        <v>0</v>
      </c>
      <c r="AE30" s="121">
        <f>SUMIF('PnL Detail'!$A:$A,$D30,'PnL Detail'!$AC:$AC)</f>
        <v>0</v>
      </c>
      <c r="AF30" s="121">
        <f>SUMIF('PnL Detail'!$A:$A,$D30,'PnL Detail'!$AD:$AD)</f>
        <v>0</v>
      </c>
      <c r="AG30" s="121">
        <f>SUMIF('PnL Detail'!$A:$A,$D30,'PnL Detail'!$AE:$AE)</f>
        <v>0</v>
      </c>
      <c r="AH30" s="147">
        <f>SUMIF('PnL Detail'!$A:$A,$D30,'PnL Detail'!$AF:$AF)</f>
        <v>0</v>
      </c>
      <c r="AJ30" s="121">
        <f t="shared" si="142"/>
        <v>0</v>
      </c>
      <c r="AK30" s="122" t="e">
        <f t="shared" si="112"/>
        <v>#DIV/0!</v>
      </c>
      <c r="AL30" s="121">
        <f>SUMIF('PnL Detail'!$A:$A,$D30,'PnL Detail'!$AJ:$AJ)</f>
        <v>0</v>
      </c>
      <c r="AM30" s="121">
        <f>SUMIF('PnL Detail'!$A:$A,$D30,'PnL Detail'!$AK:$AK)</f>
        <v>0</v>
      </c>
      <c r="AN30" s="121">
        <f>SUMIF('PnL Detail'!$A:$A,$D30,'PnL Detail'!$AL:$AL)</f>
        <v>0</v>
      </c>
      <c r="AO30" s="121">
        <f>SUMIF('PnL Detail'!$A:$A,$D30,'PnL Detail'!$AM:$AM)</f>
        <v>0</v>
      </c>
      <c r="AP30" s="121">
        <f>SUMIF('PnL Detail'!$A:$A,$D30,'PnL Detail'!$AN:$AN)</f>
        <v>0</v>
      </c>
      <c r="AQ30" s="121">
        <f>SUMIF('PnL Detail'!$A:$A,$D30,'PnL Detail'!$AO:$AO)</f>
        <v>0</v>
      </c>
      <c r="AR30" s="121">
        <f>SUMIF('PnL Detail'!$A:$A,$D30,'PnL Detail'!$AP:$AP)</f>
        <v>0</v>
      </c>
      <c r="AS30" s="121">
        <f>SUMIF('PnL Detail'!$A:$A,$D30,'PnL Detail'!$AQ:$AQ)</f>
        <v>0</v>
      </c>
      <c r="AT30" s="121">
        <f>SUMIF('PnL Detail'!$A:$A,$D30,'PnL Detail'!$AR:$AR)</f>
        <v>0</v>
      </c>
      <c r="AU30" s="121">
        <f>SUMIF('PnL Detail'!$A:$A,$D30,'PnL Detail'!$AS:$AS)</f>
        <v>0</v>
      </c>
      <c r="AV30" s="121">
        <f>SUMIF('PnL Detail'!$A:$A,$D30,'PnL Detail'!$AT:$AT)</f>
        <v>0</v>
      </c>
      <c r="AW30" s="147">
        <f>SUMIF('PnL Detail'!$A:$A,$D30,'PnL Detail'!$AU:$AU)</f>
        <v>0</v>
      </c>
      <c r="AY30" s="121">
        <f t="shared" si="143"/>
        <v>0</v>
      </c>
      <c r="AZ30" s="122" t="e">
        <f t="shared" si="113"/>
        <v>#DIV/0!</v>
      </c>
      <c r="BA30" s="121">
        <f>SUMIF('PnL Detail'!$A:$A,$D30,'PnL Detail'!$AY:$AY)</f>
        <v>0</v>
      </c>
      <c r="BB30" s="121">
        <f>SUMIF('PnL Detail'!$A:$A,$D30,'PnL Detail'!$AZ:$AZ)</f>
        <v>0</v>
      </c>
      <c r="BC30" s="121">
        <f>SUMIF('PnL Detail'!$A:$A,$D30,'PnL Detail'!$BA:$BA)</f>
        <v>0</v>
      </c>
      <c r="BD30" s="121">
        <f>SUMIF('PnL Detail'!$A:$A,$D30,'PnL Detail'!$BB:$BB)</f>
        <v>0</v>
      </c>
      <c r="BE30" s="121">
        <f>SUMIF('PnL Detail'!$A:$A,$D30,'PnL Detail'!$BC:$BC)</f>
        <v>0</v>
      </c>
      <c r="BF30" s="121">
        <f>SUMIF('PnL Detail'!$A:$A,$D30,'PnL Detail'!$BD:$BD)</f>
        <v>0</v>
      </c>
      <c r="BG30" s="121">
        <f>SUMIF('PnL Detail'!$A:$A,$D30,'PnL Detail'!$BE:$BE)</f>
        <v>0</v>
      </c>
      <c r="BH30" s="121">
        <f>SUMIF('PnL Detail'!$A:$A,$D30,'PnL Detail'!$BF:$BF)</f>
        <v>0</v>
      </c>
      <c r="BI30" s="121">
        <f>SUMIF('PnL Detail'!$A:$A,$D30,'PnL Detail'!$BG:$BG)</f>
        <v>0</v>
      </c>
      <c r="BJ30" s="121">
        <f>SUMIF('PnL Detail'!$A:$A,$D30,'PnL Detail'!$BH:$BH)</f>
        <v>0</v>
      </c>
      <c r="BK30" s="121">
        <f>SUMIF('PnL Detail'!$A:$A,$D30,'PnL Detail'!$BI:$BI)</f>
        <v>0</v>
      </c>
      <c r="BL30" s="147">
        <f>SUMIF('PnL Detail'!$A:$A,$D30,'PnL Detail'!$BJ:$BJ)</f>
        <v>0</v>
      </c>
    </row>
    <row r="31" spans="1:64" ht="15.5">
      <c r="A31" s="2" t="s">
        <v>565</v>
      </c>
      <c r="B31" s="456"/>
      <c r="C31" s="78" t="s">
        <v>566</v>
      </c>
      <c r="D31" s="78">
        <v>5311</v>
      </c>
      <c r="E31" s="123" t="s">
        <v>567</v>
      </c>
      <c r="F31" s="124">
        <f t="shared" si="128"/>
        <v>0</v>
      </c>
      <c r="G31" s="125" t="e">
        <f t="shared" si="110"/>
        <v>#DIV/0!</v>
      </c>
      <c r="H31" s="124">
        <f t="shared" si="129"/>
        <v>0</v>
      </c>
      <c r="I31" s="124">
        <f t="shared" si="130"/>
        <v>0</v>
      </c>
      <c r="J31" s="124">
        <f t="shared" si="131"/>
        <v>0</v>
      </c>
      <c r="K31" s="124">
        <f t="shared" si="132"/>
        <v>0</v>
      </c>
      <c r="L31" s="124">
        <f t="shared" si="133"/>
        <v>0</v>
      </c>
      <c r="M31" s="124">
        <f t="shared" si="134"/>
        <v>0</v>
      </c>
      <c r="N31" s="124">
        <f t="shared" si="135"/>
        <v>0</v>
      </c>
      <c r="O31" s="124">
        <f t="shared" si="136"/>
        <v>0</v>
      </c>
      <c r="P31" s="124">
        <f t="shared" si="137"/>
        <v>0</v>
      </c>
      <c r="Q31" s="124">
        <f t="shared" si="138"/>
        <v>0</v>
      </c>
      <c r="R31" s="124">
        <f t="shared" si="139"/>
        <v>0</v>
      </c>
      <c r="S31" s="148">
        <f t="shared" si="140"/>
        <v>0</v>
      </c>
      <c r="U31" s="124">
        <f t="shared" si="141"/>
        <v>0</v>
      </c>
      <c r="V31" s="125" t="e">
        <f t="shared" si="111"/>
        <v>#DIV/0!</v>
      </c>
      <c r="W31" s="124">
        <f>SUMIF('PnL Detail'!$A:$A,$D31,'PnL Detail'!$U:$U)</f>
        <v>0</v>
      </c>
      <c r="X31" s="124">
        <f>SUMIF('PnL Detail'!$A:$A,$D31,'PnL Detail'!$V:$V)</f>
        <v>0</v>
      </c>
      <c r="Y31" s="124">
        <f>SUMIF('PnL Detail'!$A:$A,$D31,'PnL Detail'!$W:$W)</f>
        <v>0</v>
      </c>
      <c r="Z31" s="124">
        <f>SUMIF('PnL Detail'!$A:$A,$D31,'PnL Detail'!$X:$X)</f>
        <v>0</v>
      </c>
      <c r="AA31" s="124">
        <f>SUMIF('PnL Detail'!$A:$A,$D31,'PnL Detail'!$Y:$Y)</f>
        <v>0</v>
      </c>
      <c r="AB31" s="124">
        <f>SUMIF('PnL Detail'!$A:$A,$D31,'PnL Detail'!$Z:$Z)</f>
        <v>0</v>
      </c>
      <c r="AC31" s="124">
        <f>SUMIF('PnL Detail'!$A:$A,$D31,'PnL Detail'!$AA:$AA)</f>
        <v>0</v>
      </c>
      <c r="AD31" s="124">
        <f>SUMIF('PnL Detail'!$A:$A,$D31,'PnL Detail'!$AB:$AB)</f>
        <v>0</v>
      </c>
      <c r="AE31" s="124">
        <f>SUMIF('PnL Detail'!$A:$A,$D31,'PnL Detail'!$AC:$AC)</f>
        <v>0</v>
      </c>
      <c r="AF31" s="124">
        <f>SUMIF('PnL Detail'!$A:$A,$D31,'PnL Detail'!$AD:$AD)</f>
        <v>0</v>
      </c>
      <c r="AG31" s="124">
        <f>SUMIF('PnL Detail'!$A:$A,$D31,'PnL Detail'!$AE:$AE)</f>
        <v>0</v>
      </c>
      <c r="AH31" s="148">
        <f>SUMIF('PnL Detail'!$A:$A,$D31,'PnL Detail'!$AF:$AF)</f>
        <v>0</v>
      </c>
      <c r="AJ31" s="124">
        <f t="shared" si="142"/>
        <v>0</v>
      </c>
      <c r="AK31" s="125" t="e">
        <f t="shared" si="112"/>
        <v>#DIV/0!</v>
      </c>
      <c r="AL31" s="124">
        <f>SUMIF('PnL Detail'!$A:$A,$D31,'PnL Detail'!$AJ:$AJ)</f>
        <v>0</v>
      </c>
      <c r="AM31" s="124">
        <f>SUMIF('PnL Detail'!$A:$A,$D31,'PnL Detail'!$AK:$AK)</f>
        <v>0</v>
      </c>
      <c r="AN31" s="124">
        <f>SUMIF('PnL Detail'!$A:$A,$D31,'PnL Detail'!$AL:$AL)</f>
        <v>0</v>
      </c>
      <c r="AO31" s="124">
        <f>SUMIF('PnL Detail'!$A:$A,$D31,'PnL Detail'!$AM:$AM)</f>
        <v>0</v>
      </c>
      <c r="AP31" s="124">
        <f>SUMIF('PnL Detail'!$A:$A,$D31,'PnL Detail'!$AN:$AN)</f>
        <v>0</v>
      </c>
      <c r="AQ31" s="124">
        <f>SUMIF('PnL Detail'!$A:$A,$D31,'PnL Detail'!$AO:$AO)</f>
        <v>0</v>
      </c>
      <c r="AR31" s="124">
        <f>SUMIF('PnL Detail'!$A:$A,$D31,'PnL Detail'!$AP:$AP)</f>
        <v>0</v>
      </c>
      <c r="AS31" s="124">
        <f>SUMIF('PnL Detail'!$A:$A,$D31,'PnL Detail'!$AQ:$AQ)</f>
        <v>0</v>
      </c>
      <c r="AT31" s="124">
        <f>SUMIF('PnL Detail'!$A:$A,$D31,'PnL Detail'!$AR:$AR)</f>
        <v>0</v>
      </c>
      <c r="AU31" s="124">
        <f>SUMIF('PnL Detail'!$A:$A,$D31,'PnL Detail'!$AS:$AS)</f>
        <v>0</v>
      </c>
      <c r="AV31" s="124">
        <f>SUMIF('PnL Detail'!$A:$A,$D31,'PnL Detail'!$AT:$AT)</f>
        <v>0</v>
      </c>
      <c r="AW31" s="148">
        <f>SUMIF('PnL Detail'!$A:$A,$D31,'PnL Detail'!$AU:$AU)</f>
        <v>0</v>
      </c>
      <c r="AY31" s="124">
        <f t="shared" si="143"/>
        <v>0</v>
      </c>
      <c r="AZ31" s="125" t="e">
        <f t="shared" si="113"/>
        <v>#DIV/0!</v>
      </c>
      <c r="BA31" s="124">
        <f>SUMIF('PnL Detail'!$A:$A,$D31,'PnL Detail'!$AY:$AY)</f>
        <v>0</v>
      </c>
      <c r="BB31" s="124">
        <f>SUMIF('PnL Detail'!$A:$A,$D31,'PnL Detail'!$AZ:$AZ)</f>
        <v>0</v>
      </c>
      <c r="BC31" s="124">
        <f>SUMIF('PnL Detail'!$A:$A,$D31,'PnL Detail'!$BA:$BA)</f>
        <v>0</v>
      </c>
      <c r="BD31" s="124">
        <f>SUMIF('PnL Detail'!$A:$A,$D31,'PnL Detail'!$BB:$BB)</f>
        <v>0</v>
      </c>
      <c r="BE31" s="124">
        <f>SUMIF('PnL Detail'!$A:$A,$D31,'PnL Detail'!$BC:$BC)</f>
        <v>0</v>
      </c>
      <c r="BF31" s="124">
        <f>SUMIF('PnL Detail'!$A:$A,$D31,'PnL Detail'!$BD:$BD)</f>
        <v>0</v>
      </c>
      <c r="BG31" s="124">
        <f>SUMIF('PnL Detail'!$A:$A,$D31,'PnL Detail'!$BE:$BE)</f>
        <v>0</v>
      </c>
      <c r="BH31" s="124">
        <f>SUMIF('PnL Detail'!$A:$A,$D31,'PnL Detail'!$BF:$BF)</f>
        <v>0</v>
      </c>
      <c r="BI31" s="124">
        <f>SUMIF('PnL Detail'!$A:$A,$D31,'PnL Detail'!$BG:$BG)</f>
        <v>0</v>
      </c>
      <c r="BJ31" s="124">
        <f>SUMIF('PnL Detail'!$A:$A,$D31,'PnL Detail'!$BH:$BH)</f>
        <v>0</v>
      </c>
      <c r="BK31" s="124">
        <f>SUMIF('PnL Detail'!$A:$A,$D31,'PnL Detail'!$BI:$BI)</f>
        <v>0</v>
      </c>
      <c r="BL31" s="148">
        <f>SUMIF('PnL Detail'!$A:$A,$D31,'PnL Detail'!$BJ:$BJ)</f>
        <v>0</v>
      </c>
    </row>
    <row r="32" spans="1:64" ht="15.5">
      <c r="A32" s="2" t="s">
        <v>568</v>
      </c>
      <c r="B32" s="456"/>
      <c r="C32" s="78" t="s">
        <v>124</v>
      </c>
      <c r="D32" s="78">
        <v>5317</v>
      </c>
      <c r="E32" s="123" t="s">
        <v>124</v>
      </c>
      <c r="F32" s="124">
        <f t="shared" si="128"/>
        <v>0</v>
      </c>
      <c r="G32" s="125" t="e">
        <f t="shared" si="110"/>
        <v>#DIV/0!</v>
      </c>
      <c r="H32" s="124">
        <f t="shared" si="129"/>
        <v>0</v>
      </c>
      <c r="I32" s="124">
        <f t="shared" si="130"/>
        <v>0</v>
      </c>
      <c r="J32" s="124">
        <f t="shared" si="131"/>
        <v>0</v>
      </c>
      <c r="K32" s="124">
        <f t="shared" si="132"/>
        <v>0</v>
      </c>
      <c r="L32" s="124">
        <f t="shared" si="133"/>
        <v>0</v>
      </c>
      <c r="M32" s="124">
        <f t="shared" si="134"/>
        <v>0</v>
      </c>
      <c r="N32" s="124">
        <f t="shared" si="135"/>
        <v>0</v>
      </c>
      <c r="O32" s="124">
        <f t="shared" si="136"/>
        <v>0</v>
      </c>
      <c r="P32" s="124">
        <f t="shared" si="137"/>
        <v>0</v>
      </c>
      <c r="Q32" s="124">
        <f t="shared" si="138"/>
        <v>0</v>
      </c>
      <c r="R32" s="124">
        <f t="shared" si="139"/>
        <v>0</v>
      </c>
      <c r="S32" s="148">
        <f t="shared" si="140"/>
        <v>0</v>
      </c>
      <c r="U32" s="124">
        <f t="shared" si="141"/>
        <v>0</v>
      </c>
      <c r="V32" s="125" t="e">
        <f t="shared" si="111"/>
        <v>#DIV/0!</v>
      </c>
      <c r="W32" s="124">
        <f>SUMIF('PnL Detail'!$A:$A,$D32,'PnL Detail'!$U:$U)</f>
        <v>0</v>
      </c>
      <c r="X32" s="124">
        <f>SUMIF('PnL Detail'!$A:$A,$D32,'PnL Detail'!$V:$V)</f>
        <v>0</v>
      </c>
      <c r="Y32" s="124">
        <f>SUMIF('PnL Detail'!$A:$A,$D32,'PnL Detail'!$W:$W)</f>
        <v>0</v>
      </c>
      <c r="Z32" s="124">
        <f>SUMIF('PnL Detail'!$A:$A,$D32,'PnL Detail'!$X:$X)</f>
        <v>0</v>
      </c>
      <c r="AA32" s="124">
        <f>SUMIF('PnL Detail'!$A:$A,$D32,'PnL Detail'!$Y:$Y)</f>
        <v>0</v>
      </c>
      <c r="AB32" s="124">
        <f>SUMIF('PnL Detail'!$A:$A,$D32,'PnL Detail'!$Z:$Z)</f>
        <v>0</v>
      </c>
      <c r="AC32" s="124">
        <f>SUMIF('PnL Detail'!$A:$A,$D32,'PnL Detail'!$AA:$AA)</f>
        <v>0</v>
      </c>
      <c r="AD32" s="124">
        <f>SUMIF('PnL Detail'!$A:$A,$D32,'PnL Detail'!$AB:$AB)</f>
        <v>0</v>
      </c>
      <c r="AE32" s="124">
        <f>SUMIF('PnL Detail'!$A:$A,$D32,'PnL Detail'!$AC:$AC)</f>
        <v>0</v>
      </c>
      <c r="AF32" s="124">
        <f>SUMIF('PnL Detail'!$A:$A,$D32,'PnL Detail'!$AD:$AD)</f>
        <v>0</v>
      </c>
      <c r="AG32" s="124">
        <f>SUMIF('PnL Detail'!$A:$A,$D32,'PnL Detail'!$AE:$AE)</f>
        <v>0</v>
      </c>
      <c r="AH32" s="148">
        <f>SUMIF('PnL Detail'!$A:$A,$D32,'PnL Detail'!$AF:$AF)</f>
        <v>0</v>
      </c>
      <c r="AJ32" s="124">
        <f t="shared" si="142"/>
        <v>0</v>
      </c>
      <c r="AK32" s="125" t="e">
        <f t="shared" si="112"/>
        <v>#DIV/0!</v>
      </c>
      <c r="AL32" s="124">
        <f>SUMIF('PnL Detail'!$A:$A,$D32,'PnL Detail'!$AJ:$AJ)</f>
        <v>0</v>
      </c>
      <c r="AM32" s="124">
        <f>SUMIF('PnL Detail'!$A:$A,$D32,'PnL Detail'!$AK:$AK)</f>
        <v>0</v>
      </c>
      <c r="AN32" s="124">
        <f>SUMIF('PnL Detail'!$A:$A,$D32,'PnL Detail'!$AL:$AL)</f>
        <v>0</v>
      </c>
      <c r="AO32" s="124">
        <f>SUMIF('PnL Detail'!$A:$A,$D32,'PnL Detail'!$AM:$AM)</f>
        <v>0</v>
      </c>
      <c r="AP32" s="124">
        <f>SUMIF('PnL Detail'!$A:$A,$D32,'PnL Detail'!$AN:$AN)</f>
        <v>0</v>
      </c>
      <c r="AQ32" s="124">
        <f>SUMIF('PnL Detail'!$A:$A,$D32,'PnL Detail'!$AO:$AO)</f>
        <v>0</v>
      </c>
      <c r="AR32" s="124">
        <f>SUMIF('PnL Detail'!$A:$A,$D32,'PnL Detail'!$AP:$AP)</f>
        <v>0</v>
      </c>
      <c r="AS32" s="124">
        <f>SUMIF('PnL Detail'!$A:$A,$D32,'PnL Detail'!$AQ:$AQ)</f>
        <v>0</v>
      </c>
      <c r="AT32" s="124">
        <f>SUMIF('PnL Detail'!$A:$A,$D32,'PnL Detail'!$AR:$AR)</f>
        <v>0</v>
      </c>
      <c r="AU32" s="124">
        <f>SUMIF('PnL Detail'!$A:$A,$D32,'PnL Detail'!$AS:$AS)</f>
        <v>0</v>
      </c>
      <c r="AV32" s="124">
        <f>SUMIF('PnL Detail'!$A:$A,$D32,'PnL Detail'!$AT:$AT)</f>
        <v>0</v>
      </c>
      <c r="AW32" s="148">
        <f>SUMIF('PnL Detail'!$A:$A,$D32,'PnL Detail'!$AU:$AU)</f>
        <v>0</v>
      </c>
      <c r="AY32" s="124">
        <f t="shared" si="143"/>
        <v>0</v>
      </c>
      <c r="AZ32" s="125" t="e">
        <f t="shared" si="113"/>
        <v>#DIV/0!</v>
      </c>
      <c r="BA32" s="124">
        <f>SUMIF('PnL Detail'!$A:$A,$D32,'PnL Detail'!$AY:$AY)</f>
        <v>0</v>
      </c>
      <c r="BB32" s="124">
        <f>SUMIF('PnL Detail'!$A:$A,$D32,'PnL Detail'!$AZ:$AZ)</f>
        <v>0</v>
      </c>
      <c r="BC32" s="124">
        <f>SUMIF('PnL Detail'!$A:$A,$D32,'PnL Detail'!$BA:$BA)</f>
        <v>0</v>
      </c>
      <c r="BD32" s="124">
        <f>SUMIF('PnL Detail'!$A:$A,$D32,'PnL Detail'!$BB:$BB)</f>
        <v>0</v>
      </c>
      <c r="BE32" s="124">
        <f>SUMIF('PnL Detail'!$A:$A,$D32,'PnL Detail'!$BC:$BC)</f>
        <v>0</v>
      </c>
      <c r="BF32" s="124">
        <f>SUMIF('PnL Detail'!$A:$A,$D32,'PnL Detail'!$BD:$BD)</f>
        <v>0</v>
      </c>
      <c r="BG32" s="124">
        <f>SUMIF('PnL Detail'!$A:$A,$D32,'PnL Detail'!$BE:$BE)</f>
        <v>0</v>
      </c>
      <c r="BH32" s="124">
        <f>SUMIF('PnL Detail'!$A:$A,$D32,'PnL Detail'!$BF:$BF)</f>
        <v>0</v>
      </c>
      <c r="BI32" s="124">
        <f>SUMIF('PnL Detail'!$A:$A,$D32,'PnL Detail'!$BG:$BG)</f>
        <v>0</v>
      </c>
      <c r="BJ32" s="124">
        <f>SUMIF('PnL Detail'!$A:$A,$D32,'PnL Detail'!$BH:$BH)</f>
        <v>0</v>
      </c>
      <c r="BK32" s="124">
        <f>SUMIF('PnL Detail'!$A:$A,$D32,'PnL Detail'!$BI:$BI)</f>
        <v>0</v>
      </c>
      <c r="BL32" s="148">
        <f>SUMIF('PnL Detail'!$A:$A,$D32,'PnL Detail'!$BJ:$BJ)</f>
        <v>0</v>
      </c>
    </row>
    <row r="33" spans="1:64" ht="15.5">
      <c r="A33" s="2" t="s">
        <v>569</v>
      </c>
      <c r="B33" s="456"/>
      <c r="C33" s="463" t="s">
        <v>570</v>
      </c>
      <c r="D33" s="80">
        <v>51191</v>
      </c>
      <c r="E33" s="123" t="s">
        <v>571</v>
      </c>
      <c r="F33" s="124">
        <f t="shared" si="128"/>
        <v>0</v>
      </c>
      <c r="G33" s="125" t="e">
        <f t="shared" si="110"/>
        <v>#DIV/0!</v>
      </c>
      <c r="H33" s="124">
        <f t="shared" si="129"/>
        <v>0</v>
      </c>
      <c r="I33" s="124">
        <f t="shared" si="130"/>
        <v>0</v>
      </c>
      <c r="J33" s="124">
        <f t="shared" si="131"/>
        <v>0</v>
      </c>
      <c r="K33" s="124">
        <f t="shared" si="132"/>
        <v>0</v>
      </c>
      <c r="L33" s="124">
        <f t="shared" si="133"/>
        <v>0</v>
      </c>
      <c r="M33" s="124">
        <f t="shared" si="134"/>
        <v>0</v>
      </c>
      <c r="N33" s="124">
        <f t="shared" si="135"/>
        <v>0</v>
      </c>
      <c r="O33" s="124">
        <f t="shared" si="136"/>
        <v>0</v>
      </c>
      <c r="P33" s="124">
        <f t="shared" si="137"/>
        <v>0</v>
      </c>
      <c r="Q33" s="124">
        <f t="shared" si="138"/>
        <v>0</v>
      </c>
      <c r="R33" s="124">
        <f t="shared" si="139"/>
        <v>0</v>
      </c>
      <c r="S33" s="148">
        <f t="shared" si="140"/>
        <v>0</v>
      </c>
      <c r="U33" s="124">
        <f t="shared" si="141"/>
        <v>0</v>
      </c>
      <c r="V33" s="125" t="e">
        <f t="shared" si="111"/>
        <v>#DIV/0!</v>
      </c>
      <c r="W33" s="124">
        <f>SUMIF('PnL Detail'!$A:$A,$D33,'PnL Detail'!$U:$U)</f>
        <v>0</v>
      </c>
      <c r="X33" s="124">
        <f>SUMIF('PnL Detail'!$A:$A,$D33,'PnL Detail'!$V:$V)</f>
        <v>0</v>
      </c>
      <c r="Y33" s="124">
        <f>SUMIF('PnL Detail'!$A:$A,$D33,'PnL Detail'!$W:$W)</f>
        <v>0</v>
      </c>
      <c r="Z33" s="124">
        <f>SUMIF('PnL Detail'!$A:$A,$D33,'PnL Detail'!$X:$X)</f>
        <v>0</v>
      </c>
      <c r="AA33" s="124">
        <f>SUMIF('PnL Detail'!$A:$A,$D33,'PnL Detail'!$Y:$Y)</f>
        <v>0</v>
      </c>
      <c r="AB33" s="124">
        <f>SUMIF('PnL Detail'!$A:$A,$D33,'PnL Detail'!$Z:$Z)</f>
        <v>0</v>
      </c>
      <c r="AC33" s="124">
        <f>SUMIF('PnL Detail'!$A:$A,$D33,'PnL Detail'!$AA:$AA)</f>
        <v>0</v>
      </c>
      <c r="AD33" s="124">
        <f>SUMIF('PnL Detail'!$A:$A,$D33,'PnL Detail'!$AB:$AB)</f>
        <v>0</v>
      </c>
      <c r="AE33" s="124">
        <f>SUMIF('PnL Detail'!$A:$A,$D33,'PnL Detail'!$AC:$AC)</f>
        <v>0</v>
      </c>
      <c r="AF33" s="124">
        <f>SUMIF('PnL Detail'!$A:$A,$D33,'PnL Detail'!$AD:$AD)</f>
        <v>0</v>
      </c>
      <c r="AG33" s="124">
        <f>SUMIF('PnL Detail'!$A:$A,$D33,'PnL Detail'!$AE:$AE)</f>
        <v>0</v>
      </c>
      <c r="AH33" s="148">
        <f>SUMIF('PnL Detail'!$A:$A,$D33,'PnL Detail'!$AF:$AF)</f>
        <v>0</v>
      </c>
      <c r="AJ33" s="124">
        <f t="shared" si="142"/>
        <v>0</v>
      </c>
      <c r="AK33" s="125" t="e">
        <f t="shared" si="112"/>
        <v>#DIV/0!</v>
      </c>
      <c r="AL33" s="124">
        <f>SUMIF('PnL Detail'!$A:$A,$D33,'PnL Detail'!$AJ:$AJ)</f>
        <v>0</v>
      </c>
      <c r="AM33" s="124">
        <f>SUMIF('PnL Detail'!$A:$A,$D33,'PnL Detail'!$AK:$AK)</f>
        <v>0</v>
      </c>
      <c r="AN33" s="124">
        <f>SUMIF('PnL Detail'!$A:$A,$D33,'PnL Detail'!$AL:$AL)</f>
        <v>0</v>
      </c>
      <c r="AO33" s="124">
        <f>SUMIF('PnL Detail'!$A:$A,$D33,'PnL Detail'!$AM:$AM)</f>
        <v>0</v>
      </c>
      <c r="AP33" s="124">
        <f>SUMIF('PnL Detail'!$A:$A,$D33,'PnL Detail'!$AN:$AN)</f>
        <v>0</v>
      </c>
      <c r="AQ33" s="124">
        <f>SUMIF('PnL Detail'!$A:$A,$D33,'PnL Detail'!$AO:$AO)</f>
        <v>0</v>
      </c>
      <c r="AR33" s="124">
        <f>SUMIF('PnL Detail'!$A:$A,$D33,'PnL Detail'!$AP:$AP)</f>
        <v>0</v>
      </c>
      <c r="AS33" s="124">
        <f>SUMIF('PnL Detail'!$A:$A,$D33,'PnL Detail'!$AQ:$AQ)</f>
        <v>0</v>
      </c>
      <c r="AT33" s="124">
        <f>SUMIF('PnL Detail'!$A:$A,$D33,'PnL Detail'!$AR:$AR)</f>
        <v>0</v>
      </c>
      <c r="AU33" s="124">
        <f>SUMIF('PnL Detail'!$A:$A,$D33,'PnL Detail'!$AS:$AS)</f>
        <v>0</v>
      </c>
      <c r="AV33" s="124">
        <f>SUMIF('PnL Detail'!$A:$A,$D33,'PnL Detail'!$AT:$AT)</f>
        <v>0</v>
      </c>
      <c r="AW33" s="148">
        <f>SUMIF('PnL Detail'!$A:$A,$D33,'PnL Detail'!$AU:$AU)</f>
        <v>0</v>
      </c>
      <c r="AY33" s="124">
        <f t="shared" si="143"/>
        <v>0</v>
      </c>
      <c r="AZ33" s="125" t="e">
        <f t="shared" si="113"/>
        <v>#DIV/0!</v>
      </c>
      <c r="BA33" s="124">
        <f>SUMIF('PnL Detail'!$A:$A,$D33,'PnL Detail'!$AY:$AY)</f>
        <v>0</v>
      </c>
      <c r="BB33" s="124">
        <f>SUMIF('PnL Detail'!$A:$A,$D33,'PnL Detail'!$AZ:$AZ)</f>
        <v>0</v>
      </c>
      <c r="BC33" s="124">
        <f>SUMIF('PnL Detail'!$A:$A,$D33,'PnL Detail'!$BA:$BA)</f>
        <v>0</v>
      </c>
      <c r="BD33" s="124">
        <f>SUMIF('PnL Detail'!$A:$A,$D33,'PnL Detail'!$BB:$BB)</f>
        <v>0</v>
      </c>
      <c r="BE33" s="124">
        <f>SUMIF('PnL Detail'!$A:$A,$D33,'PnL Detail'!$BC:$BC)</f>
        <v>0</v>
      </c>
      <c r="BF33" s="124">
        <f>SUMIF('PnL Detail'!$A:$A,$D33,'PnL Detail'!$BD:$BD)</f>
        <v>0</v>
      </c>
      <c r="BG33" s="124">
        <f>SUMIF('PnL Detail'!$A:$A,$D33,'PnL Detail'!$BE:$BE)</f>
        <v>0</v>
      </c>
      <c r="BH33" s="124">
        <f>SUMIF('PnL Detail'!$A:$A,$D33,'PnL Detail'!$BF:$BF)</f>
        <v>0</v>
      </c>
      <c r="BI33" s="124">
        <f>SUMIF('PnL Detail'!$A:$A,$D33,'PnL Detail'!$BG:$BG)</f>
        <v>0</v>
      </c>
      <c r="BJ33" s="124">
        <f>SUMIF('PnL Detail'!$A:$A,$D33,'PnL Detail'!$BH:$BH)</f>
        <v>0</v>
      </c>
      <c r="BK33" s="124">
        <f>SUMIF('PnL Detail'!$A:$A,$D33,'PnL Detail'!$BI:$BI)</f>
        <v>0</v>
      </c>
      <c r="BL33" s="148">
        <f>SUMIF('PnL Detail'!$A:$A,$D33,'PnL Detail'!$BJ:$BJ)</f>
        <v>0</v>
      </c>
    </row>
    <row r="34" spans="1:64" ht="15.5">
      <c r="A34" s="2" t="s">
        <v>572</v>
      </c>
      <c r="B34" s="456"/>
      <c r="C34" s="464"/>
      <c r="D34" s="81">
        <v>6313</v>
      </c>
      <c r="E34" s="123" t="s">
        <v>573</v>
      </c>
      <c r="F34" s="124">
        <f t="shared" si="128"/>
        <v>0</v>
      </c>
      <c r="G34" s="125" t="e">
        <f t="shared" si="110"/>
        <v>#DIV/0!</v>
      </c>
      <c r="H34" s="124">
        <f t="shared" si="129"/>
        <v>0</v>
      </c>
      <c r="I34" s="124">
        <f t="shared" si="130"/>
        <v>0</v>
      </c>
      <c r="J34" s="124">
        <f t="shared" si="131"/>
        <v>0</v>
      </c>
      <c r="K34" s="124">
        <f t="shared" si="132"/>
        <v>0</v>
      </c>
      <c r="L34" s="124">
        <f t="shared" si="133"/>
        <v>0</v>
      </c>
      <c r="M34" s="124">
        <f t="shared" si="134"/>
        <v>0</v>
      </c>
      <c r="N34" s="124">
        <f t="shared" si="135"/>
        <v>0</v>
      </c>
      <c r="O34" s="124">
        <f t="shared" si="136"/>
        <v>0</v>
      </c>
      <c r="P34" s="124">
        <f t="shared" si="137"/>
        <v>0</v>
      </c>
      <c r="Q34" s="124">
        <f t="shared" si="138"/>
        <v>0</v>
      </c>
      <c r="R34" s="124">
        <f t="shared" si="139"/>
        <v>0</v>
      </c>
      <c r="S34" s="148">
        <f t="shared" si="140"/>
        <v>0</v>
      </c>
      <c r="U34" s="124">
        <f t="shared" si="141"/>
        <v>0</v>
      </c>
      <c r="V34" s="125" t="e">
        <f t="shared" si="111"/>
        <v>#DIV/0!</v>
      </c>
      <c r="W34" s="124">
        <f>SUMIF('PnL Detail'!$A:$A,$D34,'PnL Detail'!$U:$U)</f>
        <v>0</v>
      </c>
      <c r="X34" s="124">
        <f>SUMIF('PnL Detail'!$A:$A,$D34,'PnL Detail'!$V:$V)</f>
        <v>0</v>
      </c>
      <c r="Y34" s="124">
        <f>SUMIF('PnL Detail'!$A:$A,$D34,'PnL Detail'!$W:$W)</f>
        <v>0</v>
      </c>
      <c r="Z34" s="124">
        <f>SUMIF('PnL Detail'!$A:$A,$D34,'PnL Detail'!$X:$X)</f>
        <v>0</v>
      </c>
      <c r="AA34" s="124">
        <f>SUMIF('PnL Detail'!$A:$A,$D34,'PnL Detail'!$Y:$Y)</f>
        <v>0</v>
      </c>
      <c r="AB34" s="124">
        <f>SUMIF('PnL Detail'!$A:$A,$D34,'PnL Detail'!$Z:$Z)</f>
        <v>0</v>
      </c>
      <c r="AC34" s="124">
        <f>SUMIF('PnL Detail'!$A:$A,$D34,'PnL Detail'!$AA:$AA)</f>
        <v>0</v>
      </c>
      <c r="AD34" s="124">
        <f>SUMIF('PnL Detail'!$A:$A,$D34,'PnL Detail'!$AB:$AB)</f>
        <v>0</v>
      </c>
      <c r="AE34" s="124">
        <f>SUMIF('PnL Detail'!$A:$A,$D34,'PnL Detail'!$AC:$AC)</f>
        <v>0</v>
      </c>
      <c r="AF34" s="124">
        <f>SUMIF('PnL Detail'!$A:$A,$D34,'PnL Detail'!$AD:$AD)</f>
        <v>0</v>
      </c>
      <c r="AG34" s="124">
        <f>SUMIF('PnL Detail'!$A:$A,$D34,'PnL Detail'!$AE:$AE)</f>
        <v>0</v>
      </c>
      <c r="AH34" s="148">
        <f>SUMIF('PnL Detail'!$A:$A,$D34,'PnL Detail'!$AF:$AF)</f>
        <v>0</v>
      </c>
      <c r="AJ34" s="124">
        <f t="shared" si="142"/>
        <v>0</v>
      </c>
      <c r="AK34" s="125" t="e">
        <f t="shared" si="112"/>
        <v>#DIV/0!</v>
      </c>
      <c r="AL34" s="124">
        <f>SUMIF('PnL Detail'!$A:$A,$D34,'PnL Detail'!$AJ:$AJ)</f>
        <v>0</v>
      </c>
      <c r="AM34" s="124">
        <f>SUMIF('PnL Detail'!$A:$A,$D34,'PnL Detail'!$AK:$AK)</f>
        <v>0</v>
      </c>
      <c r="AN34" s="124">
        <f>SUMIF('PnL Detail'!$A:$A,$D34,'PnL Detail'!$AL:$AL)</f>
        <v>0</v>
      </c>
      <c r="AO34" s="124">
        <f>SUMIF('PnL Detail'!$A:$A,$D34,'PnL Detail'!$AM:$AM)</f>
        <v>0</v>
      </c>
      <c r="AP34" s="124">
        <f>SUMIF('PnL Detail'!$A:$A,$D34,'PnL Detail'!$AN:$AN)</f>
        <v>0</v>
      </c>
      <c r="AQ34" s="124">
        <f>SUMIF('PnL Detail'!$A:$A,$D34,'PnL Detail'!$AO:$AO)</f>
        <v>0</v>
      </c>
      <c r="AR34" s="124">
        <f>SUMIF('PnL Detail'!$A:$A,$D34,'PnL Detail'!$AP:$AP)</f>
        <v>0</v>
      </c>
      <c r="AS34" s="124">
        <f>SUMIF('PnL Detail'!$A:$A,$D34,'PnL Detail'!$AQ:$AQ)</f>
        <v>0</v>
      </c>
      <c r="AT34" s="124">
        <f>SUMIF('PnL Detail'!$A:$A,$D34,'PnL Detail'!$AR:$AR)</f>
        <v>0</v>
      </c>
      <c r="AU34" s="124">
        <f>SUMIF('PnL Detail'!$A:$A,$D34,'PnL Detail'!$AS:$AS)</f>
        <v>0</v>
      </c>
      <c r="AV34" s="124">
        <f>SUMIF('PnL Detail'!$A:$A,$D34,'PnL Detail'!$AT:$AT)</f>
        <v>0</v>
      </c>
      <c r="AW34" s="148">
        <f>SUMIF('PnL Detail'!$A:$A,$D34,'PnL Detail'!$AU:$AU)</f>
        <v>0</v>
      </c>
      <c r="AY34" s="124">
        <f t="shared" si="143"/>
        <v>0</v>
      </c>
      <c r="AZ34" s="125" t="e">
        <f t="shared" si="113"/>
        <v>#DIV/0!</v>
      </c>
      <c r="BA34" s="124">
        <f>SUMIF('PnL Detail'!$A:$A,$D34,'PnL Detail'!$AY:$AY)</f>
        <v>0</v>
      </c>
      <c r="BB34" s="124">
        <f>SUMIF('PnL Detail'!$A:$A,$D34,'PnL Detail'!$AZ:$AZ)</f>
        <v>0</v>
      </c>
      <c r="BC34" s="124">
        <f>SUMIF('PnL Detail'!$A:$A,$D34,'PnL Detail'!$BA:$BA)</f>
        <v>0</v>
      </c>
      <c r="BD34" s="124">
        <f>SUMIF('PnL Detail'!$A:$A,$D34,'PnL Detail'!$BB:$BB)</f>
        <v>0</v>
      </c>
      <c r="BE34" s="124">
        <f>SUMIF('PnL Detail'!$A:$A,$D34,'PnL Detail'!$BC:$BC)</f>
        <v>0</v>
      </c>
      <c r="BF34" s="124">
        <f>SUMIF('PnL Detail'!$A:$A,$D34,'PnL Detail'!$BD:$BD)</f>
        <v>0</v>
      </c>
      <c r="BG34" s="124">
        <f>SUMIF('PnL Detail'!$A:$A,$D34,'PnL Detail'!$BE:$BE)</f>
        <v>0</v>
      </c>
      <c r="BH34" s="124">
        <f>SUMIF('PnL Detail'!$A:$A,$D34,'PnL Detail'!$BF:$BF)</f>
        <v>0</v>
      </c>
      <c r="BI34" s="124">
        <f>SUMIF('PnL Detail'!$A:$A,$D34,'PnL Detail'!$BG:$BG)</f>
        <v>0</v>
      </c>
      <c r="BJ34" s="124">
        <f>SUMIF('PnL Detail'!$A:$A,$D34,'PnL Detail'!$BH:$BH)</f>
        <v>0</v>
      </c>
      <c r="BK34" s="124">
        <f>SUMIF('PnL Detail'!$A:$A,$D34,'PnL Detail'!$BI:$BI)</f>
        <v>0</v>
      </c>
      <c r="BL34" s="148">
        <f>SUMIF('PnL Detail'!$A:$A,$D34,'PnL Detail'!$BJ:$BJ)</f>
        <v>0</v>
      </c>
    </row>
    <row r="35" spans="1:64" ht="15.5">
      <c r="A35" s="2" t="s">
        <v>572</v>
      </c>
      <c r="B35" s="456"/>
      <c r="C35" s="464"/>
      <c r="D35" s="81">
        <v>6314</v>
      </c>
      <c r="E35" s="123" t="s">
        <v>574</v>
      </c>
      <c r="F35" s="124">
        <f t="shared" si="128"/>
        <v>0</v>
      </c>
      <c r="G35" s="125" t="e">
        <f t="shared" si="110"/>
        <v>#DIV/0!</v>
      </c>
      <c r="H35" s="124">
        <f t="shared" si="129"/>
        <v>0</v>
      </c>
      <c r="I35" s="124">
        <f t="shared" si="130"/>
        <v>0</v>
      </c>
      <c r="J35" s="124">
        <f t="shared" si="131"/>
        <v>0</v>
      </c>
      <c r="K35" s="124">
        <f t="shared" si="132"/>
        <v>0</v>
      </c>
      <c r="L35" s="124">
        <f t="shared" si="133"/>
        <v>0</v>
      </c>
      <c r="M35" s="124">
        <f t="shared" si="134"/>
        <v>0</v>
      </c>
      <c r="N35" s="124">
        <f t="shared" si="135"/>
        <v>0</v>
      </c>
      <c r="O35" s="124">
        <f t="shared" si="136"/>
        <v>0</v>
      </c>
      <c r="P35" s="124">
        <f t="shared" si="137"/>
        <v>0</v>
      </c>
      <c r="Q35" s="124">
        <f t="shared" si="138"/>
        <v>0</v>
      </c>
      <c r="R35" s="124">
        <f t="shared" si="139"/>
        <v>0</v>
      </c>
      <c r="S35" s="148">
        <f t="shared" si="140"/>
        <v>0</v>
      </c>
      <c r="U35" s="124">
        <f t="shared" si="141"/>
        <v>0</v>
      </c>
      <c r="V35" s="125" t="e">
        <f t="shared" si="111"/>
        <v>#DIV/0!</v>
      </c>
      <c r="W35" s="124">
        <f>SUMIF('PnL Detail'!$A:$A,$D35,'PnL Detail'!$U:$U)</f>
        <v>0</v>
      </c>
      <c r="X35" s="124">
        <f>SUMIF('PnL Detail'!$A:$A,$D35,'PnL Detail'!$V:$V)</f>
        <v>0</v>
      </c>
      <c r="Y35" s="124">
        <f>SUMIF('PnL Detail'!$A:$A,$D35,'PnL Detail'!$W:$W)</f>
        <v>0</v>
      </c>
      <c r="Z35" s="124">
        <f>SUMIF('PnL Detail'!$A:$A,$D35,'PnL Detail'!$X:$X)</f>
        <v>0</v>
      </c>
      <c r="AA35" s="124">
        <f>SUMIF('PnL Detail'!$A:$A,$D35,'PnL Detail'!$Y:$Y)</f>
        <v>0</v>
      </c>
      <c r="AB35" s="124">
        <f>SUMIF('PnL Detail'!$A:$A,$D35,'PnL Detail'!$Z:$Z)</f>
        <v>0</v>
      </c>
      <c r="AC35" s="124">
        <f>SUMIF('PnL Detail'!$A:$A,$D35,'PnL Detail'!$AA:$AA)</f>
        <v>0</v>
      </c>
      <c r="AD35" s="124">
        <f>SUMIF('PnL Detail'!$A:$A,$D35,'PnL Detail'!$AB:$AB)</f>
        <v>0</v>
      </c>
      <c r="AE35" s="124">
        <f>SUMIF('PnL Detail'!$A:$A,$D35,'PnL Detail'!$AC:$AC)</f>
        <v>0</v>
      </c>
      <c r="AF35" s="124">
        <f>SUMIF('PnL Detail'!$A:$A,$D35,'PnL Detail'!$AD:$AD)</f>
        <v>0</v>
      </c>
      <c r="AG35" s="124">
        <f>SUMIF('PnL Detail'!$A:$A,$D35,'PnL Detail'!$AE:$AE)</f>
        <v>0</v>
      </c>
      <c r="AH35" s="148">
        <f>SUMIF('PnL Detail'!$A:$A,$D35,'PnL Detail'!$AF:$AF)</f>
        <v>0</v>
      </c>
      <c r="AJ35" s="124">
        <f t="shared" si="142"/>
        <v>0</v>
      </c>
      <c r="AK35" s="125" t="e">
        <f t="shared" si="112"/>
        <v>#DIV/0!</v>
      </c>
      <c r="AL35" s="124">
        <f>SUMIF('PnL Detail'!$A:$A,$D35,'PnL Detail'!$AJ:$AJ)</f>
        <v>0</v>
      </c>
      <c r="AM35" s="124">
        <f>SUMIF('PnL Detail'!$A:$A,$D35,'PnL Detail'!$AK:$AK)</f>
        <v>0</v>
      </c>
      <c r="AN35" s="124">
        <f>SUMIF('PnL Detail'!$A:$A,$D35,'PnL Detail'!$AL:$AL)</f>
        <v>0</v>
      </c>
      <c r="AO35" s="124">
        <f>SUMIF('PnL Detail'!$A:$A,$D35,'PnL Detail'!$AM:$AM)</f>
        <v>0</v>
      </c>
      <c r="AP35" s="124">
        <f>SUMIF('PnL Detail'!$A:$A,$D35,'PnL Detail'!$AN:$AN)</f>
        <v>0</v>
      </c>
      <c r="AQ35" s="124">
        <f>SUMIF('PnL Detail'!$A:$A,$D35,'PnL Detail'!$AO:$AO)</f>
        <v>0</v>
      </c>
      <c r="AR35" s="124">
        <f>SUMIF('PnL Detail'!$A:$A,$D35,'PnL Detail'!$AP:$AP)</f>
        <v>0</v>
      </c>
      <c r="AS35" s="124">
        <f>SUMIF('PnL Detail'!$A:$A,$D35,'PnL Detail'!$AQ:$AQ)</f>
        <v>0</v>
      </c>
      <c r="AT35" s="124">
        <f>SUMIF('PnL Detail'!$A:$A,$D35,'PnL Detail'!$AR:$AR)</f>
        <v>0</v>
      </c>
      <c r="AU35" s="124">
        <f>SUMIF('PnL Detail'!$A:$A,$D35,'PnL Detail'!$AS:$AS)</f>
        <v>0</v>
      </c>
      <c r="AV35" s="124">
        <f>SUMIF('PnL Detail'!$A:$A,$D35,'PnL Detail'!$AT:$AT)</f>
        <v>0</v>
      </c>
      <c r="AW35" s="148">
        <f>SUMIF('PnL Detail'!$A:$A,$D35,'PnL Detail'!$AU:$AU)</f>
        <v>0</v>
      </c>
      <c r="AY35" s="124">
        <f t="shared" si="143"/>
        <v>0</v>
      </c>
      <c r="AZ35" s="125" t="e">
        <f t="shared" si="113"/>
        <v>#DIV/0!</v>
      </c>
      <c r="BA35" s="124">
        <f>SUMIF('PnL Detail'!$A:$A,$D35,'PnL Detail'!$AY:$AY)</f>
        <v>0</v>
      </c>
      <c r="BB35" s="124">
        <f>SUMIF('PnL Detail'!$A:$A,$D35,'PnL Detail'!$AZ:$AZ)</f>
        <v>0</v>
      </c>
      <c r="BC35" s="124">
        <f>SUMIF('PnL Detail'!$A:$A,$D35,'PnL Detail'!$BA:$BA)</f>
        <v>0</v>
      </c>
      <c r="BD35" s="124">
        <f>SUMIF('PnL Detail'!$A:$A,$D35,'PnL Detail'!$BB:$BB)</f>
        <v>0</v>
      </c>
      <c r="BE35" s="124">
        <f>SUMIF('PnL Detail'!$A:$A,$D35,'PnL Detail'!$BC:$BC)</f>
        <v>0</v>
      </c>
      <c r="BF35" s="124">
        <f>SUMIF('PnL Detail'!$A:$A,$D35,'PnL Detail'!$BD:$BD)</f>
        <v>0</v>
      </c>
      <c r="BG35" s="124">
        <f>SUMIF('PnL Detail'!$A:$A,$D35,'PnL Detail'!$BE:$BE)</f>
        <v>0</v>
      </c>
      <c r="BH35" s="124">
        <f>SUMIF('PnL Detail'!$A:$A,$D35,'PnL Detail'!$BF:$BF)</f>
        <v>0</v>
      </c>
      <c r="BI35" s="124">
        <f>SUMIF('PnL Detail'!$A:$A,$D35,'PnL Detail'!$BG:$BG)</f>
        <v>0</v>
      </c>
      <c r="BJ35" s="124">
        <f>SUMIF('PnL Detail'!$A:$A,$D35,'PnL Detail'!$BH:$BH)</f>
        <v>0</v>
      </c>
      <c r="BK35" s="124">
        <f>SUMIF('PnL Detail'!$A:$A,$D35,'PnL Detail'!$BI:$BI)</f>
        <v>0</v>
      </c>
      <c r="BL35" s="148">
        <f>SUMIF('PnL Detail'!$A:$A,$D35,'PnL Detail'!$BJ:$BJ)</f>
        <v>0</v>
      </c>
    </row>
    <row r="36" spans="1:64" s="57" customFormat="1">
      <c r="A36" s="2"/>
      <c r="B36" s="457"/>
      <c r="C36" s="441" t="s">
        <v>575</v>
      </c>
      <c r="D36" s="442"/>
      <c r="E36" s="443"/>
      <c r="F36" s="126">
        <f>F28+F29+F30+F31+F32+F33+F34+F35</f>
        <v>0</v>
      </c>
      <c r="G36" s="127" t="e">
        <f>F313/F$13</f>
        <v>#DIV/0!</v>
      </c>
      <c r="H36" s="126">
        <f t="shared" ref="H36" si="144">H28+H29+H30+H31+H32+H33+H34+H35</f>
        <v>0</v>
      </c>
      <c r="I36" s="126">
        <f t="shared" ref="I36:S36" si="145">I28+I29+I30+I31+I32+I33+I34+I35</f>
        <v>0</v>
      </c>
      <c r="J36" s="126">
        <f t="shared" si="145"/>
        <v>0</v>
      </c>
      <c r="K36" s="126">
        <f t="shared" si="145"/>
        <v>0</v>
      </c>
      <c r="L36" s="126">
        <f t="shared" si="145"/>
        <v>0</v>
      </c>
      <c r="M36" s="126">
        <f t="shared" si="145"/>
        <v>0</v>
      </c>
      <c r="N36" s="126">
        <f t="shared" si="145"/>
        <v>0</v>
      </c>
      <c r="O36" s="126">
        <f t="shared" si="145"/>
        <v>0</v>
      </c>
      <c r="P36" s="126">
        <f t="shared" si="145"/>
        <v>0</v>
      </c>
      <c r="Q36" s="126">
        <f t="shared" si="145"/>
        <v>0</v>
      </c>
      <c r="R36" s="126">
        <f t="shared" si="145"/>
        <v>0</v>
      </c>
      <c r="S36" s="149">
        <f t="shared" si="145"/>
        <v>0</v>
      </c>
      <c r="T36" s="2"/>
      <c r="U36" s="126">
        <f>U28+U29+U30+U31+U32+U33+U34+U35</f>
        <v>0</v>
      </c>
      <c r="V36" s="127" t="e">
        <f>U313/U$13</f>
        <v>#DIV/0!</v>
      </c>
      <c r="W36" s="126">
        <f t="shared" ref="W36" si="146">W28+W29+W30+W31+W32+W33+W34+W35</f>
        <v>0</v>
      </c>
      <c r="X36" s="126">
        <f t="shared" ref="X36" si="147">X28+X29+X30+X31+X32+X33+X34+X35</f>
        <v>0</v>
      </c>
      <c r="Y36" s="126">
        <f t="shared" ref="Y36" si="148">Y28+Y29+Y30+Y31+Y32+Y33+Y34+Y35</f>
        <v>0</v>
      </c>
      <c r="Z36" s="126">
        <f>Z28+$Z29+$Z30+$Z31+$Z32+$Z33+$Z34+$Z35</f>
        <v>0</v>
      </c>
      <c r="AA36" s="126">
        <f t="shared" ref="AA36" si="149">AA28+AA29+AA30+AA31+AA32+AA33+AA34+AA35</f>
        <v>0</v>
      </c>
      <c r="AB36" s="126">
        <f t="shared" ref="AB36" si="150">AB28+AB29+AB30+AB31+AB32+AB33+AB34+AB35</f>
        <v>0</v>
      </c>
      <c r="AC36" s="126">
        <f t="shared" ref="AC36" si="151">AC28+AC29+AC30+AC31+AC32+AC33+AC34+AC35</f>
        <v>0</v>
      </c>
      <c r="AD36" s="126">
        <f t="shared" ref="AD36" si="152">AD28+AD29+AD30+AD31+AD32+AD33+AD34+AD35</f>
        <v>0</v>
      </c>
      <c r="AE36" s="126">
        <f t="shared" ref="AE36" si="153">AE28+AE29+AE30+AE31+AE32+AE33+AE34+AE35</f>
        <v>0</v>
      </c>
      <c r="AF36" s="126">
        <f t="shared" ref="AF36" si="154">AF28+AF29+AF30+AF31+AF32+AF33+AF34+AF35</f>
        <v>0</v>
      </c>
      <c r="AG36" s="126">
        <f t="shared" ref="AG36" si="155">AG28+AG29+AG30+AG31+AG32+AG33+AG34+AG35</f>
        <v>0</v>
      </c>
      <c r="AH36" s="149">
        <f t="shared" ref="AH36" si="156">AH28+AH29+AH30+AH31+AH32+AH33+AH34+AH35</f>
        <v>0</v>
      </c>
      <c r="AI36" s="2"/>
      <c r="AJ36" s="126">
        <f>AJ28+AJ29+AJ30+AJ31+AJ32+AJ33+AJ34+AJ35</f>
        <v>0</v>
      </c>
      <c r="AK36" s="127" t="e">
        <f>AJ313/AJ$13</f>
        <v>#DIV/0!</v>
      </c>
      <c r="AL36" s="126">
        <f t="shared" ref="AL36:AW36" si="157">AL28+AL29+AL30+AL31+AL32+AL33+AL34+AL35</f>
        <v>0</v>
      </c>
      <c r="AM36" s="126">
        <f t="shared" si="157"/>
        <v>0</v>
      </c>
      <c r="AN36" s="126">
        <f>AN28+$AN29+$AN30+$AN31+$AN32+$AN33+$AN34+$AN35</f>
        <v>0</v>
      </c>
      <c r="AO36" s="126">
        <f>AO28+$AO29+$AO30+$AO31+$AO32+$AO33+$AO34+$AO35</f>
        <v>0</v>
      </c>
      <c r="AP36" s="126">
        <f t="shared" si="157"/>
        <v>0</v>
      </c>
      <c r="AQ36" s="126">
        <f t="shared" si="157"/>
        <v>0</v>
      </c>
      <c r="AR36" s="126">
        <f t="shared" si="157"/>
        <v>0</v>
      </c>
      <c r="AS36" s="126">
        <f t="shared" si="157"/>
        <v>0</v>
      </c>
      <c r="AT36" s="126">
        <f t="shared" si="157"/>
        <v>0</v>
      </c>
      <c r="AU36" s="126">
        <f t="shared" si="157"/>
        <v>0</v>
      </c>
      <c r="AV36" s="126">
        <f t="shared" si="157"/>
        <v>0</v>
      </c>
      <c r="AW36" s="149">
        <f t="shared" si="157"/>
        <v>0</v>
      </c>
      <c r="AX36" s="2"/>
      <c r="AY36" s="126">
        <f>AY28+AY29+AY30+AY31+AY32+AY33+AY34+AY35</f>
        <v>0</v>
      </c>
      <c r="AZ36" s="127" t="e">
        <f>AY313/AY$13</f>
        <v>#DIV/0!</v>
      </c>
      <c r="BA36" s="126">
        <f t="shared" ref="BA36:BL36" si="158">BA28+BA29+BA30+BA31+BA32+BA33+BA34+BA35</f>
        <v>0</v>
      </c>
      <c r="BB36" s="126">
        <f t="shared" si="158"/>
        <v>0</v>
      </c>
      <c r="BC36" s="126">
        <f>BC28+$BC29+$BC30+$BC31+$BC32+$BC33+$BC34+$BC35</f>
        <v>0</v>
      </c>
      <c r="BD36" s="126">
        <f>BD28+$BD29+$BD30+$BD31+$BD32+$BD33+$BD34+$BD35</f>
        <v>0</v>
      </c>
      <c r="BE36" s="126">
        <f t="shared" si="158"/>
        <v>0</v>
      </c>
      <c r="BF36" s="126">
        <f t="shared" si="158"/>
        <v>0</v>
      </c>
      <c r="BG36" s="126">
        <f t="shared" si="158"/>
        <v>0</v>
      </c>
      <c r="BH36" s="126">
        <f t="shared" si="158"/>
        <v>0</v>
      </c>
      <c r="BI36" s="126">
        <f t="shared" si="158"/>
        <v>0</v>
      </c>
      <c r="BJ36" s="126">
        <f t="shared" si="158"/>
        <v>0</v>
      </c>
      <c r="BK36" s="126">
        <f t="shared" si="158"/>
        <v>0</v>
      </c>
      <c r="BL36" s="149">
        <f t="shared" si="158"/>
        <v>0</v>
      </c>
    </row>
    <row r="37" spans="1:64" s="57" customFormat="1">
      <c r="A37" s="2"/>
      <c r="B37" s="444" t="s">
        <v>137</v>
      </c>
      <c r="C37" s="445"/>
      <c r="D37" s="445"/>
      <c r="E37" s="446"/>
      <c r="F37" s="128">
        <f>F24-F36</f>
        <v>0</v>
      </c>
      <c r="G37" s="129" t="e">
        <f t="shared" ref="G37:G45" si="159">F37/F$13</f>
        <v>#DIV/0!</v>
      </c>
      <c r="H37" s="128">
        <f t="shared" ref="H37" si="160">H24-H36</f>
        <v>0</v>
      </c>
      <c r="I37" s="128">
        <f t="shared" ref="I37:S37" si="161">I24-I36</f>
        <v>0</v>
      </c>
      <c r="J37" s="128">
        <f t="shared" si="161"/>
        <v>0</v>
      </c>
      <c r="K37" s="128">
        <f t="shared" si="161"/>
        <v>0</v>
      </c>
      <c r="L37" s="128">
        <f t="shared" si="161"/>
        <v>0</v>
      </c>
      <c r="M37" s="128">
        <f t="shared" si="161"/>
        <v>0</v>
      </c>
      <c r="N37" s="128">
        <f t="shared" si="161"/>
        <v>0</v>
      </c>
      <c r="O37" s="128">
        <f t="shared" si="161"/>
        <v>0</v>
      </c>
      <c r="P37" s="128">
        <f t="shared" si="161"/>
        <v>0</v>
      </c>
      <c r="Q37" s="128">
        <f t="shared" si="161"/>
        <v>0</v>
      </c>
      <c r="R37" s="128">
        <f t="shared" si="161"/>
        <v>0</v>
      </c>
      <c r="S37" s="150">
        <f t="shared" si="161"/>
        <v>0</v>
      </c>
      <c r="T37" s="2"/>
      <c r="U37" s="128">
        <f>U24-U36</f>
        <v>0</v>
      </c>
      <c r="V37" s="129" t="e">
        <f t="shared" ref="V37:V45" si="162">U37/U$13</f>
        <v>#DIV/0!</v>
      </c>
      <c r="W37" s="128">
        <f t="shared" ref="W37" si="163">W24-W36</f>
        <v>0</v>
      </c>
      <c r="X37" s="128">
        <f t="shared" ref="X37" si="164">X24-X36</f>
        <v>0</v>
      </c>
      <c r="Y37" s="128">
        <f t="shared" ref="Y37" si="165">Y24-Y36</f>
        <v>0</v>
      </c>
      <c r="Z37" s="128">
        <f t="shared" ref="Z37" si="166">Z24-Z36</f>
        <v>0</v>
      </c>
      <c r="AA37" s="128">
        <f t="shared" ref="AA37" si="167">AA24-AA36</f>
        <v>0</v>
      </c>
      <c r="AB37" s="128">
        <f t="shared" ref="AB37" si="168">AB24-AB36</f>
        <v>0</v>
      </c>
      <c r="AC37" s="128">
        <f t="shared" ref="AC37" si="169">AC24-AC36</f>
        <v>0</v>
      </c>
      <c r="AD37" s="128">
        <f t="shared" ref="AD37" si="170">AD24-AD36</f>
        <v>0</v>
      </c>
      <c r="AE37" s="128">
        <f t="shared" ref="AE37" si="171">AE24-AE36</f>
        <v>0</v>
      </c>
      <c r="AF37" s="128">
        <f t="shared" ref="AF37" si="172">AF24-AF36</f>
        <v>0</v>
      </c>
      <c r="AG37" s="128">
        <f t="shared" ref="AG37" si="173">AG24-AG36</f>
        <v>0</v>
      </c>
      <c r="AH37" s="150">
        <f t="shared" ref="AH37" si="174">AH24-AH36</f>
        <v>0</v>
      </c>
      <c r="AI37" s="2"/>
      <c r="AJ37" s="128">
        <f>AJ24-AJ36</f>
        <v>0</v>
      </c>
      <c r="AK37" s="129" t="e">
        <f t="shared" ref="AK37:AK45" si="175">AJ37/AJ$13</f>
        <v>#DIV/0!</v>
      </c>
      <c r="AL37" s="128">
        <f t="shared" ref="AL37:AW37" si="176">AL24-AL36</f>
        <v>0</v>
      </c>
      <c r="AM37" s="128">
        <f t="shared" si="176"/>
        <v>0</v>
      </c>
      <c r="AN37" s="128">
        <f t="shared" si="176"/>
        <v>0</v>
      </c>
      <c r="AO37" s="128">
        <f t="shared" si="176"/>
        <v>0</v>
      </c>
      <c r="AP37" s="128">
        <f t="shared" si="176"/>
        <v>0</v>
      </c>
      <c r="AQ37" s="128">
        <f t="shared" si="176"/>
        <v>0</v>
      </c>
      <c r="AR37" s="128">
        <f t="shared" si="176"/>
        <v>0</v>
      </c>
      <c r="AS37" s="128">
        <f t="shared" si="176"/>
        <v>0</v>
      </c>
      <c r="AT37" s="128">
        <f t="shared" si="176"/>
        <v>0</v>
      </c>
      <c r="AU37" s="128">
        <f t="shared" si="176"/>
        <v>0</v>
      </c>
      <c r="AV37" s="128">
        <f t="shared" si="176"/>
        <v>0</v>
      </c>
      <c r="AW37" s="150">
        <f t="shared" si="176"/>
        <v>0</v>
      </c>
      <c r="AX37" s="2"/>
      <c r="AY37" s="128">
        <f>AY24-AY36</f>
        <v>0</v>
      </c>
      <c r="AZ37" s="129" t="e">
        <f t="shared" ref="AZ37:AZ45" si="177">AY37/AY$13</f>
        <v>#DIV/0!</v>
      </c>
      <c r="BA37" s="128">
        <f t="shared" ref="BA37:BL37" si="178">BA24-BA36</f>
        <v>0</v>
      </c>
      <c r="BB37" s="128">
        <f t="shared" si="178"/>
        <v>0</v>
      </c>
      <c r="BC37" s="128">
        <f t="shared" si="178"/>
        <v>0</v>
      </c>
      <c r="BD37" s="128">
        <f t="shared" si="178"/>
        <v>0</v>
      </c>
      <c r="BE37" s="128">
        <f t="shared" si="178"/>
        <v>0</v>
      </c>
      <c r="BF37" s="128">
        <f t="shared" si="178"/>
        <v>0</v>
      </c>
      <c r="BG37" s="128">
        <f t="shared" si="178"/>
        <v>0</v>
      </c>
      <c r="BH37" s="128">
        <f t="shared" si="178"/>
        <v>0</v>
      </c>
      <c r="BI37" s="128">
        <f t="shared" si="178"/>
        <v>0</v>
      </c>
      <c r="BJ37" s="128">
        <f t="shared" si="178"/>
        <v>0</v>
      </c>
      <c r="BK37" s="128">
        <f t="shared" si="178"/>
        <v>0</v>
      </c>
      <c r="BL37" s="150">
        <f t="shared" si="178"/>
        <v>0</v>
      </c>
    </row>
    <row r="38" spans="1:64" ht="15.5">
      <c r="A38" s="2" t="s">
        <v>576</v>
      </c>
      <c r="B38" s="458" t="s">
        <v>577</v>
      </c>
      <c r="C38" s="465" t="s">
        <v>563</v>
      </c>
      <c r="D38" s="82" t="s">
        <v>138</v>
      </c>
      <c r="E38" s="130" t="s">
        <v>578</v>
      </c>
      <c r="F38" s="131">
        <f t="shared" ref="F38:F54" si="179">SUM(H38:S38)</f>
        <v>0</v>
      </c>
      <c r="G38" s="132" t="e">
        <f t="shared" si="159"/>
        <v>#DIV/0!</v>
      </c>
      <c r="H38" s="131">
        <f t="shared" ref="H38:H53" si="180">+W38+AL38+BA38</f>
        <v>0</v>
      </c>
      <c r="I38" s="131">
        <f t="shared" ref="I38:I53" si="181">+X38+AM38+BB38</f>
        <v>0</v>
      </c>
      <c r="J38" s="131">
        <f t="shared" ref="J38:J53" si="182">+$Y38+$AN38+$BC38</f>
        <v>0</v>
      </c>
      <c r="K38" s="131">
        <f t="shared" ref="K38:K53" si="183">+$Z38+$AO38+$BD38</f>
        <v>0</v>
      </c>
      <c r="L38" s="131">
        <f t="shared" ref="L38:L53" si="184">+AA38+AP38+BE38</f>
        <v>0</v>
      </c>
      <c r="M38" s="131">
        <f t="shared" ref="M38:M53" si="185">+AB38+AQ38+BF38</f>
        <v>0</v>
      </c>
      <c r="N38" s="131">
        <f t="shared" ref="N38:N53" si="186">+AC38+AR38+BG38</f>
        <v>0</v>
      </c>
      <c r="O38" s="131">
        <f t="shared" ref="O38:O53" si="187">+AD38+AS38+BH38</f>
        <v>0</v>
      </c>
      <c r="P38" s="131">
        <f t="shared" ref="P38:P53" si="188">+AE38+AT38+BI38</f>
        <v>0</v>
      </c>
      <c r="Q38" s="131">
        <f t="shared" ref="Q38:Q53" si="189">+AF38+AU38+BJ38</f>
        <v>0</v>
      </c>
      <c r="R38" s="131">
        <f t="shared" ref="R38:R53" si="190">+AG38+AV38+BK38</f>
        <v>0</v>
      </c>
      <c r="S38" s="151">
        <f t="shared" ref="S38:S53" si="191">+AH38+AW38+BL38</f>
        <v>0</v>
      </c>
      <c r="U38" s="131">
        <f t="shared" ref="U38:U54" si="192">SUM(W38:AH38)</f>
        <v>0</v>
      </c>
      <c r="V38" s="132" t="e">
        <f t="shared" si="162"/>
        <v>#DIV/0!</v>
      </c>
      <c r="W38" s="131">
        <f>SUMIF('PnL Detail'!$A:$A,$D38,'PnL Detail'!$U:$U)</f>
        <v>0</v>
      </c>
      <c r="X38" s="131">
        <f>SUMIF('PnL Detail'!$A:$A,$D38,'PnL Detail'!$V:$V)</f>
        <v>0</v>
      </c>
      <c r="Y38" s="131">
        <f>SUMIF('PnL Detail'!$A:$A,$D38,'PnL Detail'!$W:$W)</f>
        <v>0</v>
      </c>
      <c r="Z38" s="131">
        <f>SUMIF('PnL Detail'!$A:$A,$D38,'PnL Detail'!$X:$X)</f>
        <v>0</v>
      </c>
      <c r="AA38" s="131">
        <f>SUMIF('PnL Detail'!$A:$A,$D38,'PnL Detail'!$Y:$Y)</f>
        <v>0</v>
      </c>
      <c r="AB38" s="131">
        <f>SUMIF('PnL Detail'!$A:$A,$D38,'PnL Detail'!$Z:$Z)</f>
        <v>0</v>
      </c>
      <c r="AC38" s="131">
        <f>SUMIF('PnL Detail'!$A:$A,$D38,'PnL Detail'!$AA:$AA)</f>
        <v>0</v>
      </c>
      <c r="AD38" s="131">
        <f>SUMIF('PnL Detail'!$A:$A,$D38,'PnL Detail'!$AB:$AB)</f>
        <v>0</v>
      </c>
      <c r="AE38" s="131">
        <f>SUMIF('PnL Detail'!$A:$A,$D38,'PnL Detail'!$AC:$AC)</f>
        <v>0</v>
      </c>
      <c r="AF38" s="131">
        <f>SUMIF('PnL Detail'!$A:$A,$D38,'PnL Detail'!$AD:$AD)</f>
        <v>0</v>
      </c>
      <c r="AG38" s="131">
        <f>SUMIF('PnL Detail'!$A:$A,$D38,'PnL Detail'!$AE:$AE)</f>
        <v>0</v>
      </c>
      <c r="AH38" s="151">
        <f>SUMIF('PnL Detail'!$A:$A,$D38,'PnL Detail'!$AF:$AF)</f>
        <v>0</v>
      </c>
      <c r="AJ38" s="131">
        <f t="shared" ref="AJ38:AJ54" si="193">SUM(AL38:AW38)</f>
        <v>0</v>
      </c>
      <c r="AK38" s="132" t="e">
        <f t="shared" si="175"/>
        <v>#DIV/0!</v>
      </c>
      <c r="AL38" s="131">
        <f>SUMIF('PnL Detail'!$A:$A,$D38,'PnL Detail'!$AJ:$AJ)</f>
        <v>0</v>
      </c>
      <c r="AM38" s="131">
        <f>SUMIF('PnL Detail'!$A:$A,$D38,'PnL Detail'!$AK:$AK)</f>
        <v>0</v>
      </c>
      <c r="AN38" s="131">
        <f>SUMIF('PnL Detail'!$A:$A,$D38,'PnL Detail'!$AL:$AL)</f>
        <v>0</v>
      </c>
      <c r="AO38" s="131">
        <f>SUMIF('PnL Detail'!$A:$A,$D38,'PnL Detail'!$AM:$AM)</f>
        <v>0</v>
      </c>
      <c r="AP38" s="131">
        <f>SUMIF('PnL Detail'!$A:$A,$D38,'PnL Detail'!$AN:$AN)</f>
        <v>0</v>
      </c>
      <c r="AQ38" s="131">
        <f>SUMIF('PnL Detail'!$A:$A,$D38,'PnL Detail'!$AO:$AO)</f>
        <v>0</v>
      </c>
      <c r="AR38" s="131">
        <f>SUMIF('PnL Detail'!$A:$A,$D38,'PnL Detail'!$AP:$AP)</f>
        <v>0</v>
      </c>
      <c r="AS38" s="131">
        <f>SUMIF('PnL Detail'!$A:$A,$D38,'PnL Detail'!$AQ:$AQ)</f>
        <v>0</v>
      </c>
      <c r="AT38" s="131">
        <f>SUMIF('PnL Detail'!$A:$A,$D38,'PnL Detail'!$AR:$AR)</f>
        <v>0</v>
      </c>
      <c r="AU38" s="131">
        <f>SUMIF('PnL Detail'!$A:$A,$D38,'PnL Detail'!$AS:$AS)</f>
        <v>0</v>
      </c>
      <c r="AV38" s="131">
        <f>SUMIF('PnL Detail'!$A:$A,$D38,'PnL Detail'!$AT:$AT)</f>
        <v>0</v>
      </c>
      <c r="AW38" s="151">
        <f>SUMIF('PnL Detail'!$A:$A,$D38,'PnL Detail'!$AU:$AU)</f>
        <v>0</v>
      </c>
      <c r="AY38" s="131">
        <f t="shared" ref="AY38:AY54" si="194">SUM(BA38:BL38)</f>
        <v>0</v>
      </c>
      <c r="AZ38" s="132" t="e">
        <f t="shared" si="177"/>
        <v>#DIV/0!</v>
      </c>
      <c r="BA38" s="131">
        <f>SUMIF('PnL Detail'!$A:$A,$D38,'PnL Detail'!$AY:$AY)</f>
        <v>0</v>
      </c>
      <c r="BB38" s="131">
        <f>SUMIF('PnL Detail'!$A:$A,$D38,'PnL Detail'!$AZ:$AZ)</f>
        <v>0</v>
      </c>
      <c r="BC38" s="131">
        <f>SUMIF('PnL Detail'!$A:$A,$D38,'PnL Detail'!$BA:$BA)</f>
        <v>0</v>
      </c>
      <c r="BD38" s="131">
        <f>SUMIF('PnL Detail'!$A:$A,$D38,'PnL Detail'!$BB:$BB)</f>
        <v>0</v>
      </c>
      <c r="BE38" s="131">
        <f>SUMIF('PnL Detail'!$A:$A,$D38,'PnL Detail'!$BC:$BC)</f>
        <v>0</v>
      </c>
      <c r="BF38" s="131">
        <f>SUMIF('PnL Detail'!$A:$A,$D38,'PnL Detail'!$BD:$BD)</f>
        <v>0</v>
      </c>
      <c r="BG38" s="131">
        <f>SUMIF('PnL Detail'!$A:$A,$D38,'PnL Detail'!$BE:$BE)</f>
        <v>0</v>
      </c>
      <c r="BH38" s="131">
        <f>SUMIF('PnL Detail'!$A:$A,$D38,'PnL Detail'!$BF:$BF)</f>
        <v>0</v>
      </c>
      <c r="BI38" s="131">
        <f>SUMIF('PnL Detail'!$A:$A,$D38,'PnL Detail'!$BG:$BG)</f>
        <v>0</v>
      </c>
      <c r="BJ38" s="131">
        <f>SUMIF('PnL Detail'!$A:$A,$D38,'PnL Detail'!$BH:$BH)</f>
        <v>0</v>
      </c>
      <c r="BK38" s="131">
        <f>SUMIF('PnL Detail'!$A:$A,$D38,'PnL Detail'!$BI:$BI)</f>
        <v>0</v>
      </c>
      <c r="BL38" s="151">
        <f>SUMIF('PnL Detail'!$A:$A,$D38,'PnL Detail'!$BJ:$BJ)</f>
        <v>0</v>
      </c>
    </row>
    <row r="39" spans="1:64" ht="15.5">
      <c r="A39" s="2" t="s">
        <v>576</v>
      </c>
      <c r="B39" s="452"/>
      <c r="C39" s="466"/>
      <c r="D39" s="78">
        <v>5216</v>
      </c>
      <c r="E39" s="123" t="s">
        <v>579</v>
      </c>
      <c r="F39" s="121">
        <f t="shared" si="179"/>
        <v>0</v>
      </c>
      <c r="G39" s="125" t="e">
        <f t="shared" si="159"/>
        <v>#DIV/0!</v>
      </c>
      <c r="H39" s="121">
        <f t="shared" si="180"/>
        <v>0</v>
      </c>
      <c r="I39" s="121">
        <f t="shared" si="181"/>
        <v>0</v>
      </c>
      <c r="J39" s="121">
        <f t="shared" si="182"/>
        <v>0</v>
      </c>
      <c r="K39" s="121">
        <f t="shared" si="183"/>
        <v>0</v>
      </c>
      <c r="L39" s="121">
        <f t="shared" si="184"/>
        <v>0</v>
      </c>
      <c r="M39" s="121">
        <f t="shared" si="185"/>
        <v>0</v>
      </c>
      <c r="N39" s="121">
        <f t="shared" si="186"/>
        <v>0</v>
      </c>
      <c r="O39" s="121">
        <f t="shared" si="187"/>
        <v>0</v>
      </c>
      <c r="P39" s="121">
        <f t="shared" si="188"/>
        <v>0</v>
      </c>
      <c r="Q39" s="121">
        <f t="shared" si="189"/>
        <v>0</v>
      </c>
      <c r="R39" s="121">
        <f t="shared" si="190"/>
        <v>0</v>
      </c>
      <c r="S39" s="147">
        <f t="shared" si="191"/>
        <v>0</v>
      </c>
      <c r="U39" s="121">
        <f t="shared" si="192"/>
        <v>0</v>
      </c>
      <c r="V39" s="125" t="e">
        <f t="shared" si="162"/>
        <v>#DIV/0!</v>
      </c>
      <c r="W39" s="121">
        <f>SUMIF('PnL Detail'!$A:$A,$D39,'PnL Detail'!$U:$U)</f>
        <v>0</v>
      </c>
      <c r="X39" s="121">
        <f>SUMIF('PnL Detail'!$A:$A,$D39,'PnL Detail'!$V:$V)</f>
        <v>0</v>
      </c>
      <c r="Y39" s="121">
        <f>SUMIF('PnL Detail'!$A:$A,$D39,'PnL Detail'!$W:$W)</f>
        <v>0</v>
      </c>
      <c r="Z39" s="121">
        <f>SUMIF('PnL Detail'!$A:$A,$D39,'PnL Detail'!$X:$X)</f>
        <v>0</v>
      </c>
      <c r="AA39" s="121">
        <f>SUMIF('PnL Detail'!$A:$A,$D39,'PnL Detail'!$Y:$Y)</f>
        <v>0</v>
      </c>
      <c r="AB39" s="121">
        <f>SUMIF('PnL Detail'!$A:$A,$D39,'PnL Detail'!$Z:$Z)</f>
        <v>0</v>
      </c>
      <c r="AC39" s="121">
        <f>SUMIF('PnL Detail'!$A:$A,$D39,'PnL Detail'!$AA:$AA)</f>
        <v>0</v>
      </c>
      <c r="AD39" s="121">
        <f>SUMIF('PnL Detail'!$A:$A,$D39,'PnL Detail'!$AB:$AB)</f>
        <v>0</v>
      </c>
      <c r="AE39" s="121">
        <f>SUMIF('PnL Detail'!$A:$A,$D39,'PnL Detail'!$AC:$AC)</f>
        <v>0</v>
      </c>
      <c r="AF39" s="121">
        <f>SUMIF('PnL Detail'!$A:$A,$D39,'PnL Detail'!$AD:$AD)</f>
        <v>0</v>
      </c>
      <c r="AG39" s="121">
        <f>SUMIF('PnL Detail'!$A:$A,$D39,'PnL Detail'!$AE:$AE)</f>
        <v>0</v>
      </c>
      <c r="AH39" s="147">
        <f>SUMIF('PnL Detail'!$A:$A,$D39,'PnL Detail'!$AF:$AF)</f>
        <v>0</v>
      </c>
      <c r="AJ39" s="121">
        <f t="shared" si="193"/>
        <v>0</v>
      </c>
      <c r="AK39" s="125" t="e">
        <f t="shared" si="175"/>
        <v>#DIV/0!</v>
      </c>
      <c r="AL39" s="121">
        <f>SUMIF('PnL Detail'!$A:$A,$D39,'PnL Detail'!$AJ:$AJ)</f>
        <v>0</v>
      </c>
      <c r="AM39" s="121">
        <f>SUMIF('PnL Detail'!$A:$A,$D39,'PnL Detail'!$AK:$AK)</f>
        <v>0</v>
      </c>
      <c r="AN39" s="121">
        <f>SUMIF('PnL Detail'!$A:$A,$D39,'PnL Detail'!$AL:$AL)</f>
        <v>0</v>
      </c>
      <c r="AO39" s="121">
        <f>SUMIF('PnL Detail'!$A:$A,$D39,'PnL Detail'!$AM:$AM)</f>
        <v>0</v>
      </c>
      <c r="AP39" s="121">
        <f>SUMIF('PnL Detail'!$A:$A,$D39,'PnL Detail'!$AN:$AN)</f>
        <v>0</v>
      </c>
      <c r="AQ39" s="121">
        <f>SUMIF('PnL Detail'!$A:$A,$D39,'PnL Detail'!$AO:$AO)</f>
        <v>0</v>
      </c>
      <c r="AR39" s="121">
        <f>SUMIF('PnL Detail'!$A:$A,$D39,'PnL Detail'!$AP:$AP)</f>
        <v>0</v>
      </c>
      <c r="AS39" s="121">
        <f>SUMIF('PnL Detail'!$A:$A,$D39,'PnL Detail'!$AQ:$AQ)</f>
        <v>0</v>
      </c>
      <c r="AT39" s="121">
        <f>SUMIF('PnL Detail'!$A:$A,$D39,'PnL Detail'!$AR:$AR)</f>
        <v>0</v>
      </c>
      <c r="AU39" s="121">
        <f>SUMIF('PnL Detail'!$A:$A,$D39,'PnL Detail'!$AS:$AS)</f>
        <v>0</v>
      </c>
      <c r="AV39" s="121">
        <f>SUMIF('PnL Detail'!$A:$A,$D39,'PnL Detail'!$AT:$AT)</f>
        <v>0</v>
      </c>
      <c r="AW39" s="147">
        <f>SUMIF('PnL Detail'!$A:$A,$D39,'PnL Detail'!$AU:$AU)</f>
        <v>0</v>
      </c>
      <c r="AY39" s="121">
        <f t="shared" si="194"/>
        <v>0</v>
      </c>
      <c r="AZ39" s="125" t="e">
        <f t="shared" si="177"/>
        <v>#DIV/0!</v>
      </c>
      <c r="BA39" s="121">
        <f>SUMIF('PnL Detail'!$A:$A,$D39,'PnL Detail'!$AY:$AY)</f>
        <v>0</v>
      </c>
      <c r="BB39" s="121">
        <f>SUMIF('PnL Detail'!$A:$A,$D39,'PnL Detail'!$AZ:$AZ)</f>
        <v>0</v>
      </c>
      <c r="BC39" s="121">
        <f>SUMIF('PnL Detail'!$A:$A,$D39,'PnL Detail'!$BA:$BA)</f>
        <v>0</v>
      </c>
      <c r="BD39" s="121">
        <f>SUMIF('PnL Detail'!$A:$A,$D39,'PnL Detail'!$BB:$BB)</f>
        <v>0</v>
      </c>
      <c r="BE39" s="121">
        <f>SUMIF('PnL Detail'!$A:$A,$D39,'PnL Detail'!$BC:$BC)</f>
        <v>0</v>
      </c>
      <c r="BF39" s="121">
        <f>SUMIF('PnL Detail'!$A:$A,$D39,'PnL Detail'!$BD:$BD)</f>
        <v>0</v>
      </c>
      <c r="BG39" s="121">
        <f>SUMIF('PnL Detail'!$A:$A,$D39,'PnL Detail'!$BE:$BE)</f>
        <v>0</v>
      </c>
      <c r="BH39" s="121">
        <f>SUMIF('PnL Detail'!$A:$A,$D39,'PnL Detail'!$BF:$BF)</f>
        <v>0</v>
      </c>
      <c r="BI39" s="121">
        <f>SUMIF('PnL Detail'!$A:$A,$D39,'PnL Detail'!$BG:$BG)</f>
        <v>0</v>
      </c>
      <c r="BJ39" s="121">
        <f>SUMIF('PnL Detail'!$A:$A,$D39,'PnL Detail'!$BH:$BH)</f>
        <v>0</v>
      </c>
      <c r="BK39" s="121">
        <f>SUMIF('PnL Detail'!$A:$A,$D39,'PnL Detail'!$BI:$BI)</f>
        <v>0</v>
      </c>
      <c r="BL39" s="147">
        <f>SUMIF('PnL Detail'!$A:$A,$D39,'PnL Detail'!$BJ:$BJ)</f>
        <v>0</v>
      </c>
    </row>
    <row r="40" spans="1:64" ht="15.5">
      <c r="A40" s="2" t="s">
        <v>576</v>
      </c>
      <c r="B40" s="452"/>
      <c r="C40" s="466"/>
      <c r="D40" s="78">
        <v>5218</v>
      </c>
      <c r="E40" s="123" t="s">
        <v>580</v>
      </c>
      <c r="F40" s="121">
        <f t="shared" si="179"/>
        <v>0</v>
      </c>
      <c r="G40" s="125" t="e">
        <f t="shared" si="159"/>
        <v>#DIV/0!</v>
      </c>
      <c r="H40" s="121">
        <f t="shared" si="180"/>
        <v>0</v>
      </c>
      <c r="I40" s="121">
        <f t="shared" si="181"/>
        <v>0</v>
      </c>
      <c r="J40" s="121">
        <f t="shared" si="182"/>
        <v>0</v>
      </c>
      <c r="K40" s="121">
        <f t="shared" si="183"/>
        <v>0</v>
      </c>
      <c r="L40" s="121">
        <f t="shared" si="184"/>
        <v>0</v>
      </c>
      <c r="M40" s="121">
        <f t="shared" si="185"/>
        <v>0</v>
      </c>
      <c r="N40" s="121">
        <f t="shared" si="186"/>
        <v>0</v>
      </c>
      <c r="O40" s="121">
        <f t="shared" si="187"/>
        <v>0</v>
      </c>
      <c r="P40" s="121">
        <f t="shared" si="188"/>
        <v>0</v>
      </c>
      <c r="Q40" s="121">
        <f t="shared" si="189"/>
        <v>0</v>
      </c>
      <c r="R40" s="121">
        <f t="shared" si="190"/>
        <v>0</v>
      </c>
      <c r="S40" s="147">
        <f t="shared" si="191"/>
        <v>0</v>
      </c>
      <c r="U40" s="121">
        <f t="shared" si="192"/>
        <v>0</v>
      </c>
      <c r="V40" s="125" t="e">
        <f t="shared" si="162"/>
        <v>#DIV/0!</v>
      </c>
      <c r="W40" s="121">
        <f>SUMIF('PnL Detail'!$A:$A,$D40,'PnL Detail'!$U:$U)</f>
        <v>0</v>
      </c>
      <c r="X40" s="121">
        <f>SUMIF('PnL Detail'!$A:$A,$D40,'PnL Detail'!$V:$V)</f>
        <v>0</v>
      </c>
      <c r="Y40" s="121">
        <f>SUMIF('PnL Detail'!$A:$A,$D40,'PnL Detail'!$W:$W)</f>
        <v>0</v>
      </c>
      <c r="Z40" s="121">
        <f>SUMIF('PnL Detail'!$A:$A,$D40,'PnL Detail'!$X:$X)</f>
        <v>0</v>
      </c>
      <c r="AA40" s="121">
        <f>SUMIF('PnL Detail'!$A:$A,$D40,'PnL Detail'!$Y:$Y)</f>
        <v>0</v>
      </c>
      <c r="AB40" s="121">
        <f>SUMIF('PnL Detail'!$A:$A,$D40,'PnL Detail'!$Z:$Z)</f>
        <v>0</v>
      </c>
      <c r="AC40" s="121">
        <f>SUMIF('PnL Detail'!$A:$A,$D40,'PnL Detail'!$AA:$AA)</f>
        <v>0</v>
      </c>
      <c r="AD40" s="121">
        <f>SUMIF('PnL Detail'!$A:$A,$D40,'PnL Detail'!$AB:$AB)</f>
        <v>0</v>
      </c>
      <c r="AE40" s="121">
        <f>SUMIF('PnL Detail'!$A:$A,$D40,'PnL Detail'!$AC:$AC)</f>
        <v>0</v>
      </c>
      <c r="AF40" s="121">
        <f>SUMIF('PnL Detail'!$A:$A,$D40,'PnL Detail'!$AD:$AD)</f>
        <v>0</v>
      </c>
      <c r="AG40" s="121">
        <f>SUMIF('PnL Detail'!$A:$A,$D40,'PnL Detail'!$AE:$AE)</f>
        <v>0</v>
      </c>
      <c r="AH40" s="147">
        <f>SUMIF('PnL Detail'!$A:$A,$D40,'PnL Detail'!$AF:$AF)</f>
        <v>0</v>
      </c>
      <c r="AJ40" s="121">
        <f t="shared" si="193"/>
        <v>0</v>
      </c>
      <c r="AK40" s="125" t="e">
        <f t="shared" si="175"/>
        <v>#DIV/0!</v>
      </c>
      <c r="AL40" s="121">
        <f>SUMIF('PnL Detail'!$A:$A,$D40,'PnL Detail'!$AJ:$AJ)</f>
        <v>0</v>
      </c>
      <c r="AM40" s="121">
        <f>SUMIF('PnL Detail'!$A:$A,$D40,'PnL Detail'!$AK:$AK)</f>
        <v>0</v>
      </c>
      <c r="AN40" s="121">
        <f>SUMIF('PnL Detail'!$A:$A,$D40,'PnL Detail'!$AL:$AL)</f>
        <v>0</v>
      </c>
      <c r="AO40" s="121">
        <f>SUMIF('PnL Detail'!$A:$A,$D40,'PnL Detail'!$AM:$AM)</f>
        <v>0</v>
      </c>
      <c r="AP40" s="121">
        <f>SUMIF('PnL Detail'!$A:$A,$D40,'PnL Detail'!$AN:$AN)</f>
        <v>0</v>
      </c>
      <c r="AQ40" s="121">
        <f>SUMIF('PnL Detail'!$A:$A,$D40,'PnL Detail'!$AO:$AO)</f>
        <v>0</v>
      </c>
      <c r="AR40" s="121">
        <f>SUMIF('PnL Detail'!$A:$A,$D40,'PnL Detail'!$AP:$AP)</f>
        <v>0</v>
      </c>
      <c r="AS40" s="121">
        <f>SUMIF('PnL Detail'!$A:$A,$D40,'PnL Detail'!$AQ:$AQ)</f>
        <v>0</v>
      </c>
      <c r="AT40" s="121">
        <f>SUMIF('PnL Detail'!$A:$A,$D40,'PnL Detail'!$AR:$AR)</f>
        <v>0</v>
      </c>
      <c r="AU40" s="121">
        <f>SUMIF('PnL Detail'!$A:$A,$D40,'PnL Detail'!$AS:$AS)</f>
        <v>0</v>
      </c>
      <c r="AV40" s="121">
        <f>SUMIF('PnL Detail'!$A:$A,$D40,'PnL Detail'!$AT:$AT)</f>
        <v>0</v>
      </c>
      <c r="AW40" s="147">
        <f>SUMIF('PnL Detail'!$A:$A,$D40,'PnL Detail'!$AU:$AU)</f>
        <v>0</v>
      </c>
      <c r="AY40" s="121">
        <f t="shared" si="194"/>
        <v>0</v>
      </c>
      <c r="AZ40" s="125" t="e">
        <f t="shared" si="177"/>
        <v>#DIV/0!</v>
      </c>
      <c r="BA40" s="121">
        <f>SUMIF('PnL Detail'!$A:$A,$D40,'PnL Detail'!$AY:$AY)</f>
        <v>0</v>
      </c>
      <c r="BB40" s="121">
        <f>SUMIF('PnL Detail'!$A:$A,$D40,'PnL Detail'!$AZ:$AZ)</f>
        <v>0</v>
      </c>
      <c r="BC40" s="121">
        <f>SUMIF('PnL Detail'!$A:$A,$D40,'PnL Detail'!$BA:$BA)</f>
        <v>0</v>
      </c>
      <c r="BD40" s="121">
        <f>SUMIF('PnL Detail'!$A:$A,$D40,'PnL Detail'!$BB:$BB)</f>
        <v>0</v>
      </c>
      <c r="BE40" s="121">
        <f>SUMIF('PnL Detail'!$A:$A,$D40,'PnL Detail'!$BC:$BC)</f>
        <v>0</v>
      </c>
      <c r="BF40" s="121">
        <f>SUMIF('PnL Detail'!$A:$A,$D40,'PnL Detail'!$BD:$BD)</f>
        <v>0</v>
      </c>
      <c r="BG40" s="121">
        <f>SUMIF('PnL Detail'!$A:$A,$D40,'PnL Detail'!$BE:$BE)</f>
        <v>0</v>
      </c>
      <c r="BH40" s="121">
        <f>SUMIF('PnL Detail'!$A:$A,$D40,'PnL Detail'!$BF:$BF)</f>
        <v>0</v>
      </c>
      <c r="BI40" s="121">
        <f>SUMIF('PnL Detail'!$A:$A,$D40,'PnL Detail'!$BG:$BG)</f>
        <v>0</v>
      </c>
      <c r="BJ40" s="121">
        <f>SUMIF('PnL Detail'!$A:$A,$D40,'PnL Detail'!$BH:$BH)</f>
        <v>0</v>
      </c>
      <c r="BK40" s="121">
        <f>SUMIF('PnL Detail'!$A:$A,$D40,'PnL Detail'!$BI:$BI)</f>
        <v>0</v>
      </c>
      <c r="BL40" s="147">
        <f>SUMIF('PnL Detail'!$A:$A,$D40,'PnL Detail'!$BJ:$BJ)</f>
        <v>0</v>
      </c>
    </row>
    <row r="41" spans="1:64" ht="15.5">
      <c r="A41" s="2" t="s">
        <v>576</v>
      </c>
      <c r="B41" s="452"/>
      <c r="C41" s="466"/>
      <c r="D41" s="78">
        <v>5219</v>
      </c>
      <c r="E41" s="123" t="s">
        <v>581</v>
      </c>
      <c r="F41" s="121">
        <f t="shared" si="179"/>
        <v>0</v>
      </c>
      <c r="G41" s="125" t="e">
        <f t="shared" si="159"/>
        <v>#DIV/0!</v>
      </c>
      <c r="H41" s="121">
        <f t="shared" si="180"/>
        <v>0</v>
      </c>
      <c r="I41" s="121">
        <f t="shared" si="181"/>
        <v>0</v>
      </c>
      <c r="J41" s="121">
        <f t="shared" si="182"/>
        <v>0</v>
      </c>
      <c r="K41" s="121">
        <f t="shared" si="183"/>
        <v>0</v>
      </c>
      <c r="L41" s="121">
        <f t="shared" si="184"/>
        <v>0</v>
      </c>
      <c r="M41" s="121">
        <f t="shared" si="185"/>
        <v>0</v>
      </c>
      <c r="N41" s="121">
        <f t="shared" si="186"/>
        <v>0</v>
      </c>
      <c r="O41" s="121">
        <f t="shared" si="187"/>
        <v>0</v>
      </c>
      <c r="P41" s="121">
        <f t="shared" si="188"/>
        <v>0</v>
      </c>
      <c r="Q41" s="121">
        <f t="shared" si="189"/>
        <v>0</v>
      </c>
      <c r="R41" s="121">
        <f t="shared" si="190"/>
        <v>0</v>
      </c>
      <c r="S41" s="147">
        <f t="shared" si="191"/>
        <v>0</v>
      </c>
      <c r="U41" s="121">
        <f t="shared" si="192"/>
        <v>0</v>
      </c>
      <c r="V41" s="125" t="e">
        <f t="shared" si="162"/>
        <v>#DIV/0!</v>
      </c>
      <c r="W41" s="121">
        <f>SUMIF('PnL Detail'!$A:$A,$D41,'PnL Detail'!$U:$U)</f>
        <v>0</v>
      </c>
      <c r="X41" s="121">
        <f>SUMIF('PnL Detail'!$A:$A,$D41,'PnL Detail'!$V:$V)</f>
        <v>0</v>
      </c>
      <c r="Y41" s="121">
        <f>SUMIF('PnL Detail'!$A:$A,$D41,'PnL Detail'!$W:$W)</f>
        <v>0</v>
      </c>
      <c r="Z41" s="121">
        <f>SUMIF('PnL Detail'!$A:$A,$D41,'PnL Detail'!$X:$X)</f>
        <v>0</v>
      </c>
      <c r="AA41" s="121">
        <f>SUMIF('PnL Detail'!$A:$A,$D41,'PnL Detail'!$Y:$Y)</f>
        <v>0</v>
      </c>
      <c r="AB41" s="121">
        <f>SUMIF('PnL Detail'!$A:$A,$D41,'PnL Detail'!$Z:$Z)</f>
        <v>0</v>
      </c>
      <c r="AC41" s="121">
        <f>SUMIF('PnL Detail'!$A:$A,$D41,'PnL Detail'!$AA:$AA)</f>
        <v>0</v>
      </c>
      <c r="AD41" s="121">
        <f>SUMIF('PnL Detail'!$A:$A,$D41,'PnL Detail'!$AB:$AB)</f>
        <v>0</v>
      </c>
      <c r="AE41" s="121">
        <f>SUMIF('PnL Detail'!$A:$A,$D41,'PnL Detail'!$AC:$AC)</f>
        <v>0</v>
      </c>
      <c r="AF41" s="121">
        <f>SUMIF('PnL Detail'!$A:$A,$D41,'PnL Detail'!$AD:$AD)</f>
        <v>0</v>
      </c>
      <c r="AG41" s="121">
        <f>SUMIF('PnL Detail'!$A:$A,$D41,'PnL Detail'!$AE:$AE)</f>
        <v>0</v>
      </c>
      <c r="AH41" s="147">
        <f>SUMIF('PnL Detail'!$A:$A,$D41,'PnL Detail'!$AF:$AF)</f>
        <v>0</v>
      </c>
      <c r="AJ41" s="121">
        <f t="shared" si="193"/>
        <v>0</v>
      </c>
      <c r="AK41" s="125" t="e">
        <f t="shared" si="175"/>
        <v>#DIV/0!</v>
      </c>
      <c r="AL41" s="121">
        <f>SUMIF('PnL Detail'!$A:$A,$D41,'PnL Detail'!$AJ:$AJ)</f>
        <v>0</v>
      </c>
      <c r="AM41" s="121">
        <f>SUMIF('PnL Detail'!$A:$A,$D41,'PnL Detail'!$AK:$AK)</f>
        <v>0</v>
      </c>
      <c r="AN41" s="121">
        <f>SUMIF('PnL Detail'!$A:$A,$D41,'PnL Detail'!$AL:$AL)</f>
        <v>0</v>
      </c>
      <c r="AO41" s="121">
        <f>SUMIF('PnL Detail'!$A:$A,$D41,'PnL Detail'!$AM:$AM)</f>
        <v>0</v>
      </c>
      <c r="AP41" s="121">
        <f>SUMIF('PnL Detail'!$A:$A,$D41,'PnL Detail'!$AN:$AN)</f>
        <v>0</v>
      </c>
      <c r="AQ41" s="121">
        <f>SUMIF('PnL Detail'!$A:$A,$D41,'PnL Detail'!$AO:$AO)</f>
        <v>0</v>
      </c>
      <c r="AR41" s="121">
        <f>SUMIF('PnL Detail'!$A:$A,$D41,'PnL Detail'!$AP:$AP)</f>
        <v>0</v>
      </c>
      <c r="AS41" s="121">
        <f>SUMIF('PnL Detail'!$A:$A,$D41,'PnL Detail'!$AQ:$AQ)</f>
        <v>0</v>
      </c>
      <c r="AT41" s="121">
        <f>SUMIF('PnL Detail'!$A:$A,$D41,'PnL Detail'!$AR:$AR)</f>
        <v>0</v>
      </c>
      <c r="AU41" s="121">
        <f>SUMIF('PnL Detail'!$A:$A,$D41,'PnL Detail'!$AS:$AS)</f>
        <v>0</v>
      </c>
      <c r="AV41" s="121">
        <f>SUMIF('PnL Detail'!$A:$A,$D41,'PnL Detail'!$AT:$AT)</f>
        <v>0</v>
      </c>
      <c r="AW41" s="147">
        <f>SUMIF('PnL Detail'!$A:$A,$D41,'PnL Detail'!$AU:$AU)</f>
        <v>0</v>
      </c>
      <c r="AY41" s="121">
        <f t="shared" si="194"/>
        <v>0</v>
      </c>
      <c r="AZ41" s="125" t="e">
        <f t="shared" si="177"/>
        <v>#DIV/0!</v>
      </c>
      <c r="BA41" s="121">
        <f>SUMIF('PnL Detail'!$A:$A,$D41,'PnL Detail'!$AY:$AY)</f>
        <v>0</v>
      </c>
      <c r="BB41" s="121">
        <f>SUMIF('PnL Detail'!$A:$A,$D41,'PnL Detail'!$AZ:$AZ)</f>
        <v>0</v>
      </c>
      <c r="BC41" s="121">
        <f>SUMIF('PnL Detail'!$A:$A,$D41,'PnL Detail'!$BA:$BA)</f>
        <v>0</v>
      </c>
      <c r="BD41" s="121">
        <f>SUMIF('PnL Detail'!$A:$A,$D41,'PnL Detail'!$BB:$BB)</f>
        <v>0</v>
      </c>
      <c r="BE41" s="121">
        <f>SUMIF('PnL Detail'!$A:$A,$D41,'PnL Detail'!$BC:$BC)</f>
        <v>0</v>
      </c>
      <c r="BF41" s="121">
        <f>SUMIF('PnL Detail'!$A:$A,$D41,'PnL Detail'!$BD:$BD)</f>
        <v>0</v>
      </c>
      <c r="BG41" s="121">
        <f>SUMIF('PnL Detail'!$A:$A,$D41,'PnL Detail'!$BE:$BE)</f>
        <v>0</v>
      </c>
      <c r="BH41" s="121">
        <f>SUMIF('PnL Detail'!$A:$A,$D41,'PnL Detail'!$BF:$BF)</f>
        <v>0</v>
      </c>
      <c r="BI41" s="121">
        <f>SUMIF('PnL Detail'!$A:$A,$D41,'PnL Detail'!$BG:$BG)</f>
        <v>0</v>
      </c>
      <c r="BJ41" s="121">
        <f>SUMIF('PnL Detail'!$A:$A,$D41,'PnL Detail'!$BH:$BH)</f>
        <v>0</v>
      </c>
      <c r="BK41" s="121">
        <f>SUMIF('PnL Detail'!$A:$A,$D41,'PnL Detail'!$BI:$BI)</f>
        <v>0</v>
      </c>
      <c r="BL41" s="147">
        <f>SUMIF('PnL Detail'!$A:$A,$D41,'PnL Detail'!$BJ:$BJ)</f>
        <v>0</v>
      </c>
    </row>
    <row r="42" spans="1:64" ht="15.5">
      <c r="A42" s="2" t="s">
        <v>582</v>
      </c>
      <c r="B42" s="452"/>
      <c r="C42" s="78" t="s">
        <v>583</v>
      </c>
      <c r="D42" s="78">
        <v>5318</v>
      </c>
      <c r="E42" s="123" t="s">
        <v>584</v>
      </c>
      <c r="F42" s="121">
        <f t="shared" si="179"/>
        <v>0</v>
      </c>
      <c r="G42" s="125" t="e">
        <f t="shared" si="159"/>
        <v>#DIV/0!</v>
      </c>
      <c r="H42" s="121">
        <f t="shared" si="180"/>
        <v>0</v>
      </c>
      <c r="I42" s="121">
        <f t="shared" si="181"/>
        <v>0</v>
      </c>
      <c r="J42" s="121">
        <f t="shared" si="182"/>
        <v>0</v>
      </c>
      <c r="K42" s="121">
        <f t="shared" si="183"/>
        <v>0</v>
      </c>
      <c r="L42" s="121">
        <f t="shared" si="184"/>
        <v>0</v>
      </c>
      <c r="M42" s="121">
        <f t="shared" si="185"/>
        <v>0</v>
      </c>
      <c r="N42" s="121">
        <f t="shared" si="186"/>
        <v>0</v>
      </c>
      <c r="O42" s="121">
        <f t="shared" si="187"/>
        <v>0</v>
      </c>
      <c r="P42" s="121">
        <f t="shared" si="188"/>
        <v>0</v>
      </c>
      <c r="Q42" s="121">
        <f t="shared" si="189"/>
        <v>0</v>
      </c>
      <c r="R42" s="121">
        <f t="shared" si="190"/>
        <v>0</v>
      </c>
      <c r="S42" s="147">
        <f t="shared" si="191"/>
        <v>0</v>
      </c>
      <c r="U42" s="121">
        <f t="shared" si="192"/>
        <v>0</v>
      </c>
      <c r="V42" s="125" t="e">
        <f t="shared" si="162"/>
        <v>#DIV/0!</v>
      </c>
      <c r="W42" s="121">
        <f>SUMIF('PnL Detail'!$A:$A,$D42,'PnL Detail'!$U:$U)</f>
        <v>0</v>
      </c>
      <c r="X42" s="121">
        <f>SUMIF('PnL Detail'!$A:$A,$D42,'PnL Detail'!$V:$V)</f>
        <v>0</v>
      </c>
      <c r="Y42" s="121">
        <f>SUMIF('PnL Detail'!$A:$A,$D42,'PnL Detail'!$W:$W)</f>
        <v>0</v>
      </c>
      <c r="Z42" s="121">
        <f>SUMIF('PnL Detail'!$A:$A,$D42,'PnL Detail'!$X:$X)</f>
        <v>0</v>
      </c>
      <c r="AA42" s="121">
        <f>SUMIF('PnL Detail'!$A:$A,$D42,'PnL Detail'!$Y:$Y)</f>
        <v>0</v>
      </c>
      <c r="AB42" s="121">
        <f>SUMIF('PnL Detail'!$A:$A,$D42,'PnL Detail'!$Z:$Z)</f>
        <v>0</v>
      </c>
      <c r="AC42" s="121">
        <f>SUMIF('PnL Detail'!$A:$A,$D42,'PnL Detail'!$AA:$AA)</f>
        <v>0</v>
      </c>
      <c r="AD42" s="121">
        <f>SUMIF('PnL Detail'!$A:$A,$D42,'PnL Detail'!$AB:$AB)</f>
        <v>0</v>
      </c>
      <c r="AE42" s="121">
        <f>SUMIF('PnL Detail'!$A:$A,$D42,'PnL Detail'!$AC:$AC)</f>
        <v>0</v>
      </c>
      <c r="AF42" s="121">
        <f>SUMIF('PnL Detail'!$A:$A,$D42,'PnL Detail'!$AD:$AD)</f>
        <v>0</v>
      </c>
      <c r="AG42" s="121">
        <f>SUMIF('PnL Detail'!$A:$A,$D42,'PnL Detail'!$AE:$AE)</f>
        <v>0</v>
      </c>
      <c r="AH42" s="147">
        <f>SUMIF('PnL Detail'!$A:$A,$D42,'PnL Detail'!$AF:$AF)</f>
        <v>0</v>
      </c>
      <c r="AJ42" s="121">
        <f t="shared" si="193"/>
        <v>0</v>
      </c>
      <c r="AK42" s="125" t="e">
        <f t="shared" si="175"/>
        <v>#DIV/0!</v>
      </c>
      <c r="AL42" s="121">
        <f>SUMIF('PnL Detail'!$A:$A,$D42,'PnL Detail'!$AJ:$AJ)</f>
        <v>0</v>
      </c>
      <c r="AM42" s="121">
        <f>SUMIF('PnL Detail'!$A:$A,$D42,'PnL Detail'!$AK:$AK)</f>
        <v>0</v>
      </c>
      <c r="AN42" s="121">
        <f>SUMIF('PnL Detail'!$A:$A,$D42,'PnL Detail'!$AL:$AL)</f>
        <v>0</v>
      </c>
      <c r="AO42" s="121">
        <f>SUMIF('PnL Detail'!$A:$A,$D42,'PnL Detail'!$AM:$AM)</f>
        <v>0</v>
      </c>
      <c r="AP42" s="121">
        <f>SUMIF('PnL Detail'!$A:$A,$D42,'PnL Detail'!$AN:$AN)</f>
        <v>0</v>
      </c>
      <c r="AQ42" s="121">
        <f>SUMIF('PnL Detail'!$A:$A,$D42,'PnL Detail'!$AO:$AO)</f>
        <v>0</v>
      </c>
      <c r="AR42" s="121">
        <f>SUMIF('PnL Detail'!$A:$A,$D42,'PnL Detail'!$AP:$AP)</f>
        <v>0</v>
      </c>
      <c r="AS42" s="121">
        <f>SUMIF('PnL Detail'!$A:$A,$D42,'PnL Detail'!$AQ:$AQ)</f>
        <v>0</v>
      </c>
      <c r="AT42" s="121">
        <f>SUMIF('PnL Detail'!$A:$A,$D42,'PnL Detail'!$AR:$AR)</f>
        <v>0</v>
      </c>
      <c r="AU42" s="121">
        <f>SUMIF('PnL Detail'!$A:$A,$D42,'PnL Detail'!$AS:$AS)</f>
        <v>0</v>
      </c>
      <c r="AV42" s="121">
        <f>SUMIF('PnL Detail'!$A:$A,$D42,'PnL Detail'!$AT:$AT)</f>
        <v>0</v>
      </c>
      <c r="AW42" s="147">
        <f>SUMIF('PnL Detail'!$A:$A,$D42,'PnL Detail'!$AU:$AU)</f>
        <v>0</v>
      </c>
      <c r="AY42" s="121">
        <f t="shared" si="194"/>
        <v>0</v>
      </c>
      <c r="AZ42" s="125" t="e">
        <f t="shared" si="177"/>
        <v>#DIV/0!</v>
      </c>
      <c r="BA42" s="121">
        <f>SUMIF('PnL Detail'!$A:$A,$D42,'PnL Detail'!$AY:$AY)</f>
        <v>0</v>
      </c>
      <c r="BB42" s="121">
        <f>SUMIF('PnL Detail'!$A:$A,$D42,'PnL Detail'!$AZ:$AZ)</f>
        <v>0</v>
      </c>
      <c r="BC42" s="121">
        <f>SUMIF('PnL Detail'!$A:$A,$D42,'PnL Detail'!$BA:$BA)</f>
        <v>0</v>
      </c>
      <c r="BD42" s="121">
        <f>SUMIF('PnL Detail'!$A:$A,$D42,'PnL Detail'!$BB:$BB)</f>
        <v>0</v>
      </c>
      <c r="BE42" s="121">
        <f>SUMIF('PnL Detail'!$A:$A,$D42,'PnL Detail'!$BC:$BC)</f>
        <v>0</v>
      </c>
      <c r="BF42" s="121">
        <f>SUMIF('PnL Detail'!$A:$A,$D42,'PnL Detail'!$BD:$BD)</f>
        <v>0</v>
      </c>
      <c r="BG42" s="121">
        <f>SUMIF('PnL Detail'!$A:$A,$D42,'PnL Detail'!$BE:$BE)</f>
        <v>0</v>
      </c>
      <c r="BH42" s="121">
        <f>SUMIF('PnL Detail'!$A:$A,$D42,'PnL Detail'!$BF:$BF)</f>
        <v>0</v>
      </c>
      <c r="BI42" s="121">
        <f>SUMIF('PnL Detail'!$A:$A,$D42,'PnL Detail'!$BG:$BG)</f>
        <v>0</v>
      </c>
      <c r="BJ42" s="121">
        <f>SUMIF('PnL Detail'!$A:$A,$D42,'PnL Detail'!$BH:$BH)</f>
        <v>0</v>
      </c>
      <c r="BK42" s="121">
        <f>SUMIF('PnL Detail'!$A:$A,$D42,'PnL Detail'!$BI:$BI)</f>
        <v>0</v>
      </c>
      <c r="BL42" s="147">
        <f>SUMIF('PnL Detail'!$A:$A,$D42,'PnL Detail'!$BJ:$BJ)</f>
        <v>0</v>
      </c>
    </row>
    <row r="43" spans="1:64" ht="15.5">
      <c r="A43" s="2" t="s">
        <v>585</v>
      </c>
      <c r="B43" s="452"/>
      <c r="C43" s="78" t="s">
        <v>586</v>
      </c>
      <c r="D43" s="78">
        <v>5321</v>
      </c>
      <c r="E43" s="123" t="s">
        <v>587</v>
      </c>
      <c r="F43" s="121">
        <f t="shared" si="179"/>
        <v>0</v>
      </c>
      <c r="G43" s="125" t="e">
        <f t="shared" si="159"/>
        <v>#DIV/0!</v>
      </c>
      <c r="H43" s="121">
        <f t="shared" si="180"/>
        <v>0</v>
      </c>
      <c r="I43" s="121">
        <f t="shared" si="181"/>
        <v>0</v>
      </c>
      <c r="J43" s="121">
        <f t="shared" si="182"/>
        <v>0</v>
      </c>
      <c r="K43" s="121">
        <f t="shared" si="183"/>
        <v>0</v>
      </c>
      <c r="L43" s="121">
        <f t="shared" si="184"/>
        <v>0</v>
      </c>
      <c r="M43" s="121">
        <f t="shared" si="185"/>
        <v>0</v>
      </c>
      <c r="N43" s="121">
        <f t="shared" si="186"/>
        <v>0</v>
      </c>
      <c r="O43" s="121">
        <f t="shared" si="187"/>
        <v>0</v>
      </c>
      <c r="P43" s="121">
        <f t="shared" si="188"/>
        <v>0</v>
      </c>
      <c r="Q43" s="121">
        <f t="shared" si="189"/>
        <v>0</v>
      </c>
      <c r="R43" s="121">
        <f t="shared" si="190"/>
        <v>0</v>
      </c>
      <c r="S43" s="147">
        <f t="shared" si="191"/>
        <v>0</v>
      </c>
      <c r="U43" s="121">
        <f t="shared" si="192"/>
        <v>0</v>
      </c>
      <c r="V43" s="125" t="e">
        <f t="shared" si="162"/>
        <v>#DIV/0!</v>
      </c>
      <c r="W43" s="121">
        <f>SUMIF('PnL Detail'!$A:$A,$D43,'PnL Detail'!$U:$U)</f>
        <v>0</v>
      </c>
      <c r="X43" s="121">
        <f>SUMIF('PnL Detail'!$A:$A,$D43,'PnL Detail'!$V:$V)</f>
        <v>0</v>
      </c>
      <c r="Y43" s="121">
        <f>SUMIF('PnL Detail'!$A:$A,$D43,'PnL Detail'!$W:$W)</f>
        <v>0</v>
      </c>
      <c r="Z43" s="121">
        <f>SUMIF('PnL Detail'!$A:$A,$D43,'PnL Detail'!$X:$X)</f>
        <v>0</v>
      </c>
      <c r="AA43" s="121">
        <f>SUMIF('PnL Detail'!$A:$A,$D43,'PnL Detail'!$Y:$Y)</f>
        <v>0</v>
      </c>
      <c r="AB43" s="121">
        <f>SUMIF('PnL Detail'!$A:$A,$D43,'PnL Detail'!$Z:$Z)</f>
        <v>0</v>
      </c>
      <c r="AC43" s="121">
        <f>SUMIF('PnL Detail'!$A:$A,$D43,'PnL Detail'!$AA:$AA)</f>
        <v>0</v>
      </c>
      <c r="AD43" s="121">
        <f>SUMIF('PnL Detail'!$A:$A,$D43,'PnL Detail'!$AB:$AB)</f>
        <v>0</v>
      </c>
      <c r="AE43" s="121">
        <f>SUMIF('PnL Detail'!$A:$A,$D43,'PnL Detail'!$AC:$AC)</f>
        <v>0</v>
      </c>
      <c r="AF43" s="121">
        <f>SUMIF('PnL Detail'!$A:$A,$D43,'PnL Detail'!$AD:$AD)</f>
        <v>0</v>
      </c>
      <c r="AG43" s="121">
        <f>SUMIF('PnL Detail'!$A:$A,$D43,'PnL Detail'!$AE:$AE)</f>
        <v>0</v>
      </c>
      <c r="AH43" s="147">
        <f>SUMIF('PnL Detail'!$A:$A,$D43,'PnL Detail'!$AF:$AF)</f>
        <v>0</v>
      </c>
      <c r="AJ43" s="121">
        <f t="shared" si="193"/>
        <v>0</v>
      </c>
      <c r="AK43" s="125" t="e">
        <f t="shared" si="175"/>
        <v>#DIV/0!</v>
      </c>
      <c r="AL43" s="121">
        <f>SUMIF('PnL Detail'!$A:$A,$D43,'PnL Detail'!$AJ:$AJ)</f>
        <v>0</v>
      </c>
      <c r="AM43" s="121">
        <f>SUMIF('PnL Detail'!$A:$A,$D43,'PnL Detail'!$AK:$AK)</f>
        <v>0</v>
      </c>
      <c r="AN43" s="121">
        <f>SUMIF('PnL Detail'!$A:$A,$D43,'PnL Detail'!$AL:$AL)</f>
        <v>0</v>
      </c>
      <c r="AO43" s="121">
        <f>SUMIF('PnL Detail'!$A:$A,$D43,'PnL Detail'!$AM:$AM)</f>
        <v>0</v>
      </c>
      <c r="AP43" s="121">
        <f>SUMIF('PnL Detail'!$A:$A,$D43,'PnL Detail'!$AN:$AN)</f>
        <v>0</v>
      </c>
      <c r="AQ43" s="121">
        <f>SUMIF('PnL Detail'!$A:$A,$D43,'PnL Detail'!$AO:$AO)</f>
        <v>0</v>
      </c>
      <c r="AR43" s="121">
        <f>SUMIF('PnL Detail'!$A:$A,$D43,'PnL Detail'!$AP:$AP)</f>
        <v>0</v>
      </c>
      <c r="AS43" s="121">
        <f>SUMIF('PnL Detail'!$A:$A,$D43,'PnL Detail'!$AQ:$AQ)</f>
        <v>0</v>
      </c>
      <c r="AT43" s="121">
        <f>SUMIF('PnL Detail'!$A:$A,$D43,'PnL Detail'!$AR:$AR)</f>
        <v>0</v>
      </c>
      <c r="AU43" s="121">
        <f>SUMIF('PnL Detail'!$A:$A,$D43,'PnL Detail'!$AS:$AS)</f>
        <v>0</v>
      </c>
      <c r="AV43" s="121">
        <f>SUMIF('PnL Detail'!$A:$A,$D43,'PnL Detail'!$AT:$AT)</f>
        <v>0</v>
      </c>
      <c r="AW43" s="147">
        <f>SUMIF('PnL Detail'!$A:$A,$D43,'PnL Detail'!$AU:$AU)</f>
        <v>0</v>
      </c>
      <c r="AY43" s="121">
        <f t="shared" si="194"/>
        <v>0</v>
      </c>
      <c r="AZ43" s="125" t="e">
        <f t="shared" si="177"/>
        <v>#DIV/0!</v>
      </c>
      <c r="BA43" s="121">
        <f>SUMIF('PnL Detail'!$A:$A,$D43,'PnL Detail'!$AY:$AY)</f>
        <v>0</v>
      </c>
      <c r="BB43" s="121">
        <f>SUMIF('PnL Detail'!$A:$A,$D43,'PnL Detail'!$AZ:$AZ)</f>
        <v>0</v>
      </c>
      <c r="BC43" s="121">
        <f>SUMIF('PnL Detail'!$A:$A,$D43,'PnL Detail'!$BA:$BA)</f>
        <v>0</v>
      </c>
      <c r="BD43" s="121">
        <f>SUMIF('PnL Detail'!$A:$A,$D43,'PnL Detail'!$BB:$BB)</f>
        <v>0</v>
      </c>
      <c r="BE43" s="121">
        <f>SUMIF('PnL Detail'!$A:$A,$D43,'PnL Detail'!$BC:$BC)</f>
        <v>0</v>
      </c>
      <c r="BF43" s="121">
        <f>SUMIF('PnL Detail'!$A:$A,$D43,'PnL Detail'!$BD:$BD)</f>
        <v>0</v>
      </c>
      <c r="BG43" s="121">
        <f>SUMIF('PnL Detail'!$A:$A,$D43,'PnL Detail'!$BE:$BE)</f>
        <v>0</v>
      </c>
      <c r="BH43" s="121">
        <f>SUMIF('PnL Detail'!$A:$A,$D43,'PnL Detail'!$BF:$BF)</f>
        <v>0</v>
      </c>
      <c r="BI43" s="121">
        <f>SUMIF('PnL Detail'!$A:$A,$D43,'PnL Detail'!$BG:$BG)</f>
        <v>0</v>
      </c>
      <c r="BJ43" s="121">
        <f>SUMIF('PnL Detail'!$A:$A,$D43,'PnL Detail'!$BH:$BH)</f>
        <v>0</v>
      </c>
      <c r="BK43" s="121">
        <f>SUMIF('PnL Detail'!$A:$A,$D43,'PnL Detail'!$BI:$BI)</f>
        <v>0</v>
      </c>
      <c r="BL43" s="147">
        <f>SUMIF('PnL Detail'!$A:$A,$D43,'PnL Detail'!$BJ:$BJ)</f>
        <v>0</v>
      </c>
    </row>
    <row r="44" spans="1:64" ht="15.5">
      <c r="A44" s="2" t="s">
        <v>588</v>
      </c>
      <c r="B44" s="452"/>
      <c r="C44" s="78" t="s">
        <v>589</v>
      </c>
      <c r="D44" s="78">
        <v>5324</v>
      </c>
      <c r="E44" s="123" t="s">
        <v>589</v>
      </c>
      <c r="F44" s="121">
        <f t="shared" si="179"/>
        <v>0</v>
      </c>
      <c r="G44" s="125" t="e">
        <f t="shared" si="159"/>
        <v>#DIV/0!</v>
      </c>
      <c r="H44" s="121">
        <f t="shared" si="180"/>
        <v>0</v>
      </c>
      <c r="I44" s="121">
        <f t="shared" si="181"/>
        <v>0</v>
      </c>
      <c r="J44" s="121">
        <f t="shared" si="182"/>
        <v>0</v>
      </c>
      <c r="K44" s="121">
        <f t="shared" si="183"/>
        <v>0</v>
      </c>
      <c r="L44" s="121">
        <f t="shared" si="184"/>
        <v>0</v>
      </c>
      <c r="M44" s="121">
        <f t="shared" si="185"/>
        <v>0</v>
      </c>
      <c r="N44" s="121">
        <f t="shared" si="186"/>
        <v>0</v>
      </c>
      <c r="O44" s="121">
        <f t="shared" si="187"/>
        <v>0</v>
      </c>
      <c r="P44" s="121">
        <f t="shared" si="188"/>
        <v>0</v>
      </c>
      <c r="Q44" s="121">
        <f t="shared" si="189"/>
        <v>0</v>
      </c>
      <c r="R44" s="121">
        <f t="shared" si="190"/>
        <v>0</v>
      </c>
      <c r="S44" s="147">
        <f t="shared" si="191"/>
        <v>0</v>
      </c>
      <c r="U44" s="121">
        <f t="shared" si="192"/>
        <v>0</v>
      </c>
      <c r="V44" s="125" t="e">
        <f t="shared" si="162"/>
        <v>#DIV/0!</v>
      </c>
      <c r="W44" s="121">
        <f>SUMIF('PnL Detail'!$A:$A,$D44,'PnL Detail'!$U:$U)</f>
        <v>0</v>
      </c>
      <c r="X44" s="121">
        <f>SUMIF('PnL Detail'!$A:$A,$D44,'PnL Detail'!$V:$V)</f>
        <v>0</v>
      </c>
      <c r="Y44" s="121">
        <f>SUMIF('PnL Detail'!$A:$A,$D44,'PnL Detail'!$W:$W)</f>
        <v>0</v>
      </c>
      <c r="Z44" s="121">
        <f>SUMIF('PnL Detail'!$A:$A,$D44,'PnL Detail'!$X:$X)</f>
        <v>0</v>
      </c>
      <c r="AA44" s="121">
        <f>SUMIF('PnL Detail'!$A:$A,$D44,'PnL Detail'!$Y:$Y)</f>
        <v>0</v>
      </c>
      <c r="AB44" s="121">
        <f>SUMIF('PnL Detail'!$A:$A,$D44,'PnL Detail'!$Z:$Z)</f>
        <v>0</v>
      </c>
      <c r="AC44" s="121">
        <f>SUMIF('PnL Detail'!$A:$A,$D44,'PnL Detail'!$AA:$AA)</f>
        <v>0</v>
      </c>
      <c r="AD44" s="121">
        <f>SUMIF('PnL Detail'!$A:$A,$D44,'PnL Detail'!$AB:$AB)</f>
        <v>0</v>
      </c>
      <c r="AE44" s="121">
        <f>SUMIF('PnL Detail'!$A:$A,$D44,'PnL Detail'!$AC:$AC)</f>
        <v>0</v>
      </c>
      <c r="AF44" s="121">
        <f>SUMIF('PnL Detail'!$A:$A,$D44,'PnL Detail'!$AD:$AD)</f>
        <v>0</v>
      </c>
      <c r="AG44" s="121">
        <f>SUMIF('PnL Detail'!$A:$A,$D44,'PnL Detail'!$AE:$AE)</f>
        <v>0</v>
      </c>
      <c r="AH44" s="147">
        <f>SUMIF('PnL Detail'!$A:$A,$D44,'PnL Detail'!$AF:$AF)</f>
        <v>0</v>
      </c>
      <c r="AJ44" s="121">
        <f t="shared" si="193"/>
        <v>0</v>
      </c>
      <c r="AK44" s="125" t="e">
        <f t="shared" si="175"/>
        <v>#DIV/0!</v>
      </c>
      <c r="AL44" s="121">
        <f>SUMIF('PnL Detail'!$A:$A,$D44,'PnL Detail'!$AJ:$AJ)</f>
        <v>0</v>
      </c>
      <c r="AM44" s="121">
        <f>SUMIF('PnL Detail'!$A:$A,$D44,'PnL Detail'!$AK:$AK)</f>
        <v>0</v>
      </c>
      <c r="AN44" s="121">
        <f>SUMIF('PnL Detail'!$A:$A,$D44,'PnL Detail'!$AL:$AL)</f>
        <v>0</v>
      </c>
      <c r="AO44" s="121">
        <f>SUMIF('PnL Detail'!$A:$A,$D44,'PnL Detail'!$AM:$AM)</f>
        <v>0</v>
      </c>
      <c r="AP44" s="121">
        <f>SUMIF('PnL Detail'!$A:$A,$D44,'PnL Detail'!$AN:$AN)</f>
        <v>0</v>
      </c>
      <c r="AQ44" s="121">
        <f>SUMIF('PnL Detail'!$A:$A,$D44,'PnL Detail'!$AO:$AO)</f>
        <v>0</v>
      </c>
      <c r="AR44" s="121">
        <f>SUMIF('PnL Detail'!$A:$A,$D44,'PnL Detail'!$AP:$AP)</f>
        <v>0</v>
      </c>
      <c r="AS44" s="121">
        <f>SUMIF('PnL Detail'!$A:$A,$D44,'PnL Detail'!$AQ:$AQ)</f>
        <v>0</v>
      </c>
      <c r="AT44" s="121">
        <f>SUMIF('PnL Detail'!$A:$A,$D44,'PnL Detail'!$AR:$AR)</f>
        <v>0</v>
      </c>
      <c r="AU44" s="121">
        <f>SUMIF('PnL Detail'!$A:$A,$D44,'PnL Detail'!$AS:$AS)</f>
        <v>0</v>
      </c>
      <c r="AV44" s="121">
        <f>SUMIF('PnL Detail'!$A:$A,$D44,'PnL Detail'!$AT:$AT)</f>
        <v>0</v>
      </c>
      <c r="AW44" s="147">
        <f>SUMIF('PnL Detail'!$A:$A,$D44,'PnL Detail'!$AU:$AU)</f>
        <v>0</v>
      </c>
      <c r="AY44" s="121">
        <f t="shared" si="194"/>
        <v>0</v>
      </c>
      <c r="AZ44" s="125" t="e">
        <f t="shared" si="177"/>
        <v>#DIV/0!</v>
      </c>
      <c r="BA44" s="121">
        <f>SUMIF('PnL Detail'!$A:$A,$D44,'PnL Detail'!$AY:$AY)</f>
        <v>0</v>
      </c>
      <c r="BB44" s="121">
        <f>SUMIF('PnL Detail'!$A:$A,$D44,'PnL Detail'!$AZ:$AZ)</f>
        <v>0</v>
      </c>
      <c r="BC44" s="121">
        <f>SUMIF('PnL Detail'!$A:$A,$D44,'PnL Detail'!$BA:$BA)</f>
        <v>0</v>
      </c>
      <c r="BD44" s="121">
        <f>SUMIF('PnL Detail'!$A:$A,$D44,'PnL Detail'!$BB:$BB)</f>
        <v>0</v>
      </c>
      <c r="BE44" s="121">
        <f>SUMIF('PnL Detail'!$A:$A,$D44,'PnL Detail'!$BC:$BC)</f>
        <v>0</v>
      </c>
      <c r="BF44" s="121">
        <f>SUMIF('PnL Detail'!$A:$A,$D44,'PnL Detail'!$BD:$BD)</f>
        <v>0</v>
      </c>
      <c r="BG44" s="121">
        <f>SUMIF('PnL Detail'!$A:$A,$D44,'PnL Detail'!$BE:$BE)</f>
        <v>0</v>
      </c>
      <c r="BH44" s="121">
        <f>SUMIF('PnL Detail'!$A:$A,$D44,'PnL Detail'!$BF:$BF)</f>
        <v>0</v>
      </c>
      <c r="BI44" s="121">
        <f>SUMIF('PnL Detail'!$A:$A,$D44,'PnL Detail'!$BG:$BG)</f>
        <v>0</v>
      </c>
      <c r="BJ44" s="121">
        <f>SUMIF('PnL Detail'!$A:$A,$D44,'PnL Detail'!$BH:$BH)</f>
        <v>0</v>
      </c>
      <c r="BK44" s="121">
        <f>SUMIF('PnL Detail'!$A:$A,$D44,'PnL Detail'!$BI:$BI)</f>
        <v>0</v>
      </c>
      <c r="BL44" s="147">
        <f>SUMIF('PnL Detail'!$A:$A,$D44,'PnL Detail'!$BJ:$BJ)</f>
        <v>0</v>
      </c>
    </row>
    <row r="45" spans="1:64" ht="15.5">
      <c r="A45" s="2" t="s">
        <v>590</v>
      </c>
      <c r="B45" s="452"/>
      <c r="C45" s="78" t="s">
        <v>591</v>
      </c>
      <c r="D45" s="78">
        <v>5323</v>
      </c>
      <c r="E45" s="123" t="s">
        <v>592</v>
      </c>
      <c r="F45" s="121">
        <f t="shared" si="179"/>
        <v>0</v>
      </c>
      <c r="G45" s="125" t="e">
        <f t="shared" si="159"/>
        <v>#DIV/0!</v>
      </c>
      <c r="H45" s="121">
        <f t="shared" si="180"/>
        <v>0</v>
      </c>
      <c r="I45" s="121">
        <f t="shared" si="181"/>
        <v>0</v>
      </c>
      <c r="J45" s="121">
        <f t="shared" si="182"/>
        <v>0</v>
      </c>
      <c r="K45" s="121">
        <f t="shared" si="183"/>
        <v>0</v>
      </c>
      <c r="L45" s="121">
        <f t="shared" si="184"/>
        <v>0</v>
      </c>
      <c r="M45" s="121">
        <f t="shared" si="185"/>
        <v>0</v>
      </c>
      <c r="N45" s="121">
        <f t="shared" si="186"/>
        <v>0</v>
      </c>
      <c r="O45" s="121">
        <f t="shared" si="187"/>
        <v>0</v>
      </c>
      <c r="P45" s="121">
        <f t="shared" si="188"/>
        <v>0</v>
      </c>
      <c r="Q45" s="121">
        <f t="shared" si="189"/>
        <v>0</v>
      </c>
      <c r="R45" s="121">
        <f t="shared" si="190"/>
        <v>0</v>
      </c>
      <c r="S45" s="147">
        <f t="shared" si="191"/>
        <v>0</v>
      </c>
      <c r="U45" s="121">
        <f t="shared" si="192"/>
        <v>0</v>
      </c>
      <c r="V45" s="125" t="e">
        <f t="shared" si="162"/>
        <v>#DIV/0!</v>
      </c>
      <c r="W45" s="121">
        <f>SUMIF('PnL Detail'!$A:$A,$D45,'PnL Detail'!$U:$U)</f>
        <v>0</v>
      </c>
      <c r="X45" s="121">
        <f>SUMIF('PnL Detail'!$A:$A,$D45,'PnL Detail'!$V:$V)</f>
        <v>0</v>
      </c>
      <c r="Y45" s="121">
        <f>SUMIF('PnL Detail'!$A:$A,$D45,'PnL Detail'!$W:$W)</f>
        <v>0</v>
      </c>
      <c r="Z45" s="121">
        <f>SUMIF('PnL Detail'!$A:$A,$D45,'PnL Detail'!$X:$X)</f>
        <v>0</v>
      </c>
      <c r="AA45" s="121">
        <f>SUMIF('PnL Detail'!$A:$A,$D45,'PnL Detail'!$Y:$Y)</f>
        <v>0</v>
      </c>
      <c r="AB45" s="121">
        <f>SUMIF('PnL Detail'!$A:$A,$D45,'PnL Detail'!$Z:$Z)</f>
        <v>0</v>
      </c>
      <c r="AC45" s="121">
        <f>SUMIF('PnL Detail'!$A:$A,$D45,'PnL Detail'!$AA:$AA)</f>
        <v>0</v>
      </c>
      <c r="AD45" s="121">
        <f>SUMIF('PnL Detail'!$A:$A,$D45,'PnL Detail'!$AB:$AB)</f>
        <v>0</v>
      </c>
      <c r="AE45" s="121">
        <f>SUMIF('PnL Detail'!$A:$A,$D45,'PnL Detail'!$AC:$AC)</f>
        <v>0</v>
      </c>
      <c r="AF45" s="121">
        <f>SUMIF('PnL Detail'!$A:$A,$D45,'PnL Detail'!$AD:$AD)</f>
        <v>0</v>
      </c>
      <c r="AG45" s="121">
        <f>SUMIF('PnL Detail'!$A:$A,$D45,'PnL Detail'!$AE:$AE)</f>
        <v>0</v>
      </c>
      <c r="AH45" s="147">
        <f>SUMIF('PnL Detail'!$A:$A,$D45,'PnL Detail'!$AF:$AF)</f>
        <v>0</v>
      </c>
      <c r="AJ45" s="121">
        <f t="shared" si="193"/>
        <v>0</v>
      </c>
      <c r="AK45" s="125" t="e">
        <f t="shared" si="175"/>
        <v>#DIV/0!</v>
      </c>
      <c r="AL45" s="121">
        <f>SUMIF('PnL Detail'!$A:$A,$D45,'PnL Detail'!$AJ:$AJ)</f>
        <v>0</v>
      </c>
      <c r="AM45" s="121">
        <f>SUMIF('PnL Detail'!$A:$A,$D45,'PnL Detail'!$AK:$AK)</f>
        <v>0</v>
      </c>
      <c r="AN45" s="121">
        <f>SUMIF('PnL Detail'!$A:$A,$D45,'PnL Detail'!$AL:$AL)</f>
        <v>0</v>
      </c>
      <c r="AO45" s="121">
        <f>SUMIF('PnL Detail'!$A:$A,$D45,'PnL Detail'!$AM:$AM)</f>
        <v>0</v>
      </c>
      <c r="AP45" s="121">
        <f>SUMIF('PnL Detail'!$A:$A,$D45,'PnL Detail'!$AN:$AN)</f>
        <v>0</v>
      </c>
      <c r="AQ45" s="121">
        <f>SUMIF('PnL Detail'!$A:$A,$D45,'PnL Detail'!$AO:$AO)</f>
        <v>0</v>
      </c>
      <c r="AR45" s="121">
        <f>SUMIF('PnL Detail'!$A:$A,$D45,'PnL Detail'!$AP:$AP)</f>
        <v>0</v>
      </c>
      <c r="AS45" s="121">
        <f>SUMIF('PnL Detail'!$A:$A,$D45,'PnL Detail'!$AQ:$AQ)</f>
        <v>0</v>
      </c>
      <c r="AT45" s="121">
        <f>SUMIF('PnL Detail'!$A:$A,$D45,'PnL Detail'!$AR:$AR)</f>
        <v>0</v>
      </c>
      <c r="AU45" s="121">
        <f>SUMIF('PnL Detail'!$A:$A,$D45,'PnL Detail'!$AS:$AS)</f>
        <v>0</v>
      </c>
      <c r="AV45" s="121">
        <f>SUMIF('PnL Detail'!$A:$A,$D45,'PnL Detail'!$AT:$AT)</f>
        <v>0</v>
      </c>
      <c r="AW45" s="147">
        <f>SUMIF('PnL Detail'!$A:$A,$D45,'PnL Detail'!$AU:$AU)</f>
        <v>0</v>
      </c>
      <c r="AY45" s="121">
        <f t="shared" si="194"/>
        <v>0</v>
      </c>
      <c r="AZ45" s="125" t="e">
        <f t="shared" si="177"/>
        <v>#DIV/0!</v>
      </c>
      <c r="BA45" s="121">
        <f>SUMIF('PnL Detail'!$A:$A,$D45,'PnL Detail'!$AY:$AY)</f>
        <v>0</v>
      </c>
      <c r="BB45" s="121">
        <f>SUMIF('PnL Detail'!$A:$A,$D45,'PnL Detail'!$AZ:$AZ)</f>
        <v>0</v>
      </c>
      <c r="BC45" s="121">
        <f>SUMIF('PnL Detail'!$A:$A,$D45,'PnL Detail'!$BA:$BA)</f>
        <v>0</v>
      </c>
      <c r="BD45" s="121">
        <f>SUMIF('PnL Detail'!$A:$A,$D45,'PnL Detail'!$BB:$BB)</f>
        <v>0</v>
      </c>
      <c r="BE45" s="121">
        <f>SUMIF('PnL Detail'!$A:$A,$D45,'PnL Detail'!$BC:$BC)</f>
        <v>0</v>
      </c>
      <c r="BF45" s="121">
        <f>SUMIF('PnL Detail'!$A:$A,$D45,'PnL Detail'!$BD:$BD)</f>
        <v>0</v>
      </c>
      <c r="BG45" s="121">
        <f>SUMIF('PnL Detail'!$A:$A,$D45,'PnL Detail'!$BE:$BE)</f>
        <v>0</v>
      </c>
      <c r="BH45" s="121">
        <f>SUMIF('PnL Detail'!$A:$A,$D45,'PnL Detail'!$BF:$BF)</f>
        <v>0</v>
      </c>
      <c r="BI45" s="121">
        <f>SUMIF('PnL Detail'!$A:$A,$D45,'PnL Detail'!$BG:$BG)</f>
        <v>0</v>
      </c>
      <c r="BJ45" s="121">
        <f>SUMIF('PnL Detail'!$A:$A,$D45,'PnL Detail'!$BH:$BH)</f>
        <v>0</v>
      </c>
      <c r="BK45" s="121">
        <f>SUMIF('PnL Detail'!$A:$A,$D45,'PnL Detail'!$BI:$BI)</f>
        <v>0</v>
      </c>
      <c r="BL45" s="147">
        <f>SUMIF('PnL Detail'!$A:$A,$D45,'PnL Detail'!$BJ:$BJ)</f>
        <v>0</v>
      </c>
    </row>
    <row r="46" spans="1:64" ht="15.5">
      <c r="A46" s="2" t="s">
        <v>593</v>
      </c>
      <c r="B46" s="452"/>
      <c r="C46" s="467" t="s">
        <v>594</v>
      </c>
      <c r="D46" s="83">
        <v>5332</v>
      </c>
      <c r="E46" s="123" t="s">
        <v>595</v>
      </c>
      <c r="F46" s="121">
        <f t="shared" si="179"/>
        <v>0</v>
      </c>
      <c r="G46" s="125" t="e">
        <f>F413/F$13</f>
        <v>#DIV/0!</v>
      </c>
      <c r="H46" s="121">
        <f t="shared" si="180"/>
        <v>0</v>
      </c>
      <c r="I46" s="121">
        <f t="shared" si="181"/>
        <v>0</v>
      </c>
      <c r="J46" s="121">
        <f t="shared" si="182"/>
        <v>0</v>
      </c>
      <c r="K46" s="121">
        <f t="shared" si="183"/>
        <v>0</v>
      </c>
      <c r="L46" s="121">
        <f t="shared" si="184"/>
        <v>0</v>
      </c>
      <c r="M46" s="121">
        <f t="shared" si="185"/>
        <v>0</v>
      </c>
      <c r="N46" s="121">
        <f t="shared" si="186"/>
        <v>0</v>
      </c>
      <c r="O46" s="121">
        <f t="shared" si="187"/>
        <v>0</v>
      </c>
      <c r="P46" s="121">
        <f t="shared" si="188"/>
        <v>0</v>
      </c>
      <c r="Q46" s="121">
        <f t="shared" si="189"/>
        <v>0</v>
      </c>
      <c r="R46" s="121">
        <f t="shared" si="190"/>
        <v>0</v>
      </c>
      <c r="S46" s="147">
        <f t="shared" si="191"/>
        <v>0</v>
      </c>
      <c r="U46" s="121">
        <f t="shared" si="192"/>
        <v>0</v>
      </c>
      <c r="V46" s="125" t="e">
        <f>U413/U$13</f>
        <v>#DIV/0!</v>
      </c>
      <c r="W46" s="121">
        <f>SUMIF('PnL Detail'!$A:$A,$D46,'PnL Detail'!$U:$U)</f>
        <v>0</v>
      </c>
      <c r="X46" s="121">
        <f>SUMIF('PnL Detail'!$A:$A,$D46,'PnL Detail'!$V:$V)</f>
        <v>0</v>
      </c>
      <c r="Y46" s="121">
        <f>SUMIF('PnL Detail'!$A:$A,$D46,'PnL Detail'!$W:$W)</f>
        <v>0</v>
      </c>
      <c r="Z46" s="121">
        <f>SUMIF('PnL Detail'!$A:$A,$D46,'PnL Detail'!$X:$X)</f>
        <v>0</v>
      </c>
      <c r="AA46" s="121">
        <f>SUMIF('PnL Detail'!$A:$A,$D46,'PnL Detail'!$Y:$Y)</f>
        <v>0</v>
      </c>
      <c r="AB46" s="121">
        <f>SUMIF('PnL Detail'!$A:$A,$D46,'PnL Detail'!$Z:$Z)</f>
        <v>0</v>
      </c>
      <c r="AC46" s="121">
        <f>SUMIF('PnL Detail'!$A:$A,$D46,'PnL Detail'!$AA:$AA)</f>
        <v>0</v>
      </c>
      <c r="AD46" s="121">
        <f>SUMIF('PnL Detail'!$A:$A,$D46,'PnL Detail'!$AB:$AB)</f>
        <v>0</v>
      </c>
      <c r="AE46" s="121">
        <f>SUMIF('PnL Detail'!$A:$A,$D46,'PnL Detail'!$AC:$AC)</f>
        <v>0</v>
      </c>
      <c r="AF46" s="121">
        <f>SUMIF('PnL Detail'!$A:$A,$D46,'PnL Detail'!$AD:$AD)</f>
        <v>0</v>
      </c>
      <c r="AG46" s="121">
        <f>SUMIF('PnL Detail'!$A:$A,$D46,'PnL Detail'!$AE:$AE)</f>
        <v>0</v>
      </c>
      <c r="AH46" s="147">
        <f>SUMIF('PnL Detail'!$A:$A,$D46,'PnL Detail'!$AF:$AF)</f>
        <v>0</v>
      </c>
      <c r="AJ46" s="121">
        <f t="shared" si="193"/>
        <v>0</v>
      </c>
      <c r="AK46" s="125" t="e">
        <f>AJ413/AJ$13</f>
        <v>#DIV/0!</v>
      </c>
      <c r="AL46" s="121">
        <f>SUMIF('PnL Detail'!$A:$A,$D46,'PnL Detail'!$AJ:$AJ)</f>
        <v>0</v>
      </c>
      <c r="AM46" s="121">
        <f>SUMIF('PnL Detail'!$A:$A,$D46,'PnL Detail'!$AK:$AK)</f>
        <v>0</v>
      </c>
      <c r="AN46" s="121">
        <f>SUMIF('PnL Detail'!$A:$A,$D46,'PnL Detail'!$AL:$AL)</f>
        <v>0</v>
      </c>
      <c r="AO46" s="121">
        <f>SUMIF('PnL Detail'!$A:$A,$D46,'PnL Detail'!$AM:$AM)</f>
        <v>0</v>
      </c>
      <c r="AP46" s="121">
        <f>SUMIF('PnL Detail'!$A:$A,$D46,'PnL Detail'!$AN:$AN)</f>
        <v>0</v>
      </c>
      <c r="AQ46" s="121">
        <f>SUMIF('PnL Detail'!$A:$A,$D46,'PnL Detail'!$AO:$AO)</f>
        <v>0</v>
      </c>
      <c r="AR46" s="121">
        <f>SUMIF('PnL Detail'!$A:$A,$D46,'PnL Detail'!$AP:$AP)</f>
        <v>0</v>
      </c>
      <c r="AS46" s="121">
        <f>SUMIF('PnL Detail'!$A:$A,$D46,'PnL Detail'!$AQ:$AQ)</f>
        <v>0</v>
      </c>
      <c r="AT46" s="121">
        <f>SUMIF('PnL Detail'!$A:$A,$D46,'PnL Detail'!$AR:$AR)</f>
        <v>0</v>
      </c>
      <c r="AU46" s="121">
        <f>SUMIF('PnL Detail'!$A:$A,$D46,'PnL Detail'!$AS:$AS)</f>
        <v>0</v>
      </c>
      <c r="AV46" s="121">
        <f>SUMIF('PnL Detail'!$A:$A,$D46,'PnL Detail'!$AT:$AT)</f>
        <v>0</v>
      </c>
      <c r="AW46" s="147">
        <f>SUMIF('PnL Detail'!$A:$A,$D46,'PnL Detail'!$AU:$AU)</f>
        <v>0</v>
      </c>
      <c r="AY46" s="121">
        <f t="shared" si="194"/>
        <v>0</v>
      </c>
      <c r="AZ46" s="125" t="e">
        <f>AY413/AY$13</f>
        <v>#DIV/0!</v>
      </c>
      <c r="BA46" s="121">
        <f>SUMIF('PnL Detail'!$A:$A,$D46,'PnL Detail'!$AY:$AY)</f>
        <v>0</v>
      </c>
      <c r="BB46" s="121">
        <f>SUMIF('PnL Detail'!$A:$A,$D46,'PnL Detail'!$AZ:$AZ)</f>
        <v>0</v>
      </c>
      <c r="BC46" s="121">
        <f>SUMIF('PnL Detail'!$A:$A,$D46,'PnL Detail'!$BA:$BA)</f>
        <v>0</v>
      </c>
      <c r="BD46" s="121">
        <f>SUMIF('PnL Detail'!$A:$A,$D46,'PnL Detail'!$BB:$BB)</f>
        <v>0</v>
      </c>
      <c r="BE46" s="121">
        <f>SUMIF('PnL Detail'!$A:$A,$D46,'PnL Detail'!$BC:$BC)</f>
        <v>0</v>
      </c>
      <c r="BF46" s="121">
        <f>SUMIF('PnL Detail'!$A:$A,$D46,'PnL Detail'!$BD:$BD)</f>
        <v>0</v>
      </c>
      <c r="BG46" s="121">
        <f>SUMIF('PnL Detail'!$A:$A,$D46,'PnL Detail'!$BE:$BE)</f>
        <v>0</v>
      </c>
      <c r="BH46" s="121">
        <f>SUMIF('PnL Detail'!$A:$A,$D46,'PnL Detail'!$BF:$BF)</f>
        <v>0</v>
      </c>
      <c r="BI46" s="121">
        <f>SUMIF('PnL Detail'!$A:$A,$D46,'PnL Detail'!$BG:$BG)</f>
        <v>0</v>
      </c>
      <c r="BJ46" s="121">
        <f>SUMIF('PnL Detail'!$A:$A,$D46,'PnL Detail'!$BH:$BH)</f>
        <v>0</v>
      </c>
      <c r="BK46" s="121">
        <f>SUMIF('PnL Detail'!$A:$A,$D46,'PnL Detail'!$BI:$BI)</f>
        <v>0</v>
      </c>
      <c r="BL46" s="147">
        <f>SUMIF('PnL Detail'!$A:$A,$D46,'PnL Detail'!$BJ:$BJ)</f>
        <v>0</v>
      </c>
    </row>
    <row r="47" spans="1:64" ht="15.5">
      <c r="A47" s="2" t="s">
        <v>593</v>
      </c>
      <c r="B47" s="452"/>
      <c r="C47" s="468"/>
      <c r="D47" s="84">
        <v>5322</v>
      </c>
      <c r="E47" s="123" t="s">
        <v>242</v>
      </c>
      <c r="F47" s="121">
        <f t="shared" si="179"/>
        <v>0</v>
      </c>
      <c r="G47" s="125" t="e">
        <f t="shared" ref="G47:G55" si="195">F47/F$13</f>
        <v>#DIV/0!</v>
      </c>
      <c r="H47" s="121">
        <f t="shared" si="180"/>
        <v>0</v>
      </c>
      <c r="I47" s="121">
        <f t="shared" si="181"/>
        <v>0</v>
      </c>
      <c r="J47" s="121">
        <f t="shared" si="182"/>
        <v>0</v>
      </c>
      <c r="K47" s="121">
        <f t="shared" si="183"/>
        <v>0</v>
      </c>
      <c r="L47" s="121">
        <f t="shared" si="184"/>
        <v>0</v>
      </c>
      <c r="M47" s="121">
        <f t="shared" si="185"/>
        <v>0</v>
      </c>
      <c r="N47" s="121">
        <f t="shared" si="186"/>
        <v>0</v>
      </c>
      <c r="O47" s="121">
        <f t="shared" si="187"/>
        <v>0</v>
      </c>
      <c r="P47" s="121">
        <f t="shared" si="188"/>
        <v>0</v>
      </c>
      <c r="Q47" s="121">
        <f t="shared" si="189"/>
        <v>0</v>
      </c>
      <c r="R47" s="121">
        <f t="shared" si="190"/>
        <v>0</v>
      </c>
      <c r="S47" s="147">
        <f t="shared" si="191"/>
        <v>0</v>
      </c>
      <c r="U47" s="121">
        <f t="shared" si="192"/>
        <v>0</v>
      </c>
      <c r="V47" s="125" t="e">
        <f t="shared" ref="V47:V55" si="196">U47/U$13</f>
        <v>#DIV/0!</v>
      </c>
      <c r="W47" s="121">
        <f>SUMIF('PnL Detail'!$A:$A,$D47,'PnL Detail'!$U:$U)</f>
        <v>0</v>
      </c>
      <c r="X47" s="121">
        <f>SUMIF('PnL Detail'!$A:$A,$D47,'PnL Detail'!$V:$V)</f>
        <v>0</v>
      </c>
      <c r="Y47" s="121">
        <f>SUMIF('PnL Detail'!$A:$A,$D47,'PnL Detail'!$W:$W)</f>
        <v>0</v>
      </c>
      <c r="Z47" s="121">
        <f>SUMIF('PnL Detail'!$A:$A,$D47,'PnL Detail'!$X:$X)</f>
        <v>0</v>
      </c>
      <c r="AA47" s="121">
        <f>SUMIF('PnL Detail'!$A:$A,$D47,'PnL Detail'!$Y:$Y)</f>
        <v>0</v>
      </c>
      <c r="AB47" s="121">
        <f>SUMIF('PnL Detail'!$A:$A,$D47,'PnL Detail'!$Z:$Z)</f>
        <v>0</v>
      </c>
      <c r="AC47" s="121">
        <f>SUMIF('PnL Detail'!$A:$A,$D47,'PnL Detail'!$AA:$AA)</f>
        <v>0</v>
      </c>
      <c r="AD47" s="121">
        <f>SUMIF('PnL Detail'!$A:$A,$D47,'PnL Detail'!$AB:$AB)</f>
        <v>0</v>
      </c>
      <c r="AE47" s="121">
        <f>SUMIF('PnL Detail'!$A:$A,$D47,'PnL Detail'!$AC:$AC)</f>
        <v>0</v>
      </c>
      <c r="AF47" s="121">
        <f>SUMIF('PnL Detail'!$A:$A,$D47,'PnL Detail'!$AD:$AD)</f>
        <v>0</v>
      </c>
      <c r="AG47" s="121">
        <f>SUMIF('PnL Detail'!$A:$A,$D47,'PnL Detail'!$AE:$AE)</f>
        <v>0</v>
      </c>
      <c r="AH47" s="147">
        <f>SUMIF('PnL Detail'!$A:$A,$D47,'PnL Detail'!$AF:$AF)</f>
        <v>0</v>
      </c>
      <c r="AJ47" s="121">
        <f t="shared" si="193"/>
        <v>0</v>
      </c>
      <c r="AK47" s="125" t="e">
        <f t="shared" ref="AK47:AK55" si="197">AJ47/AJ$13</f>
        <v>#DIV/0!</v>
      </c>
      <c r="AL47" s="121">
        <f>SUMIF('PnL Detail'!$A:$A,$D47,'PnL Detail'!$AJ:$AJ)</f>
        <v>0</v>
      </c>
      <c r="AM47" s="121">
        <f>SUMIF('PnL Detail'!$A:$A,$D47,'PnL Detail'!$AK:$AK)</f>
        <v>0</v>
      </c>
      <c r="AN47" s="121">
        <f>SUMIF('PnL Detail'!$A:$A,$D47,'PnL Detail'!$AL:$AL)</f>
        <v>0</v>
      </c>
      <c r="AO47" s="121">
        <f>SUMIF('PnL Detail'!$A:$A,$D47,'PnL Detail'!$AM:$AM)</f>
        <v>0</v>
      </c>
      <c r="AP47" s="121">
        <f>SUMIF('PnL Detail'!$A:$A,$D47,'PnL Detail'!$AN:$AN)</f>
        <v>0</v>
      </c>
      <c r="AQ47" s="121">
        <f>SUMIF('PnL Detail'!$A:$A,$D47,'PnL Detail'!$AO:$AO)</f>
        <v>0</v>
      </c>
      <c r="AR47" s="121">
        <f>SUMIF('PnL Detail'!$A:$A,$D47,'PnL Detail'!$AP:$AP)</f>
        <v>0</v>
      </c>
      <c r="AS47" s="121">
        <f>SUMIF('PnL Detail'!$A:$A,$D47,'PnL Detail'!$AQ:$AQ)</f>
        <v>0</v>
      </c>
      <c r="AT47" s="121">
        <f>SUMIF('PnL Detail'!$A:$A,$D47,'PnL Detail'!$AR:$AR)</f>
        <v>0</v>
      </c>
      <c r="AU47" s="121">
        <f>SUMIF('PnL Detail'!$A:$A,$D47,'PnL Detail'!$AS:$AS)</f>
        <v>0</v>
      </c>
      <c r="AV47" s="121">
        <f>SUMIF('PnL Detail'!$A:$A,$D47,'PnL Detail'!$AT:$AT)</f>
        <v>0</v>
      </c>
      <c r="AW47" s="147">
        <f>SUMIF('PnL Detail'!$A:$A,$D47,'PnL Detail'!$AU:$AU)</f>
        <v>0</v>
      </c>
      <c r="AY47" s="121">
        <f t="shared" si="194"/>
        <v>0</v>
      </c>
      <c r="AZ47" s="125" t="e">
        <f t="shared" ref="AZ47:AZ55" si="198">AY47/AY$13</f>
        <v>#DIV/0!</v>
      </c>
      <c r="BA47" s="121">
        <f>SUMIF('PnL Detail'!$A:$A,$D47,'PnL Detail'!$AY:$AY)</f>
        <v>0</v>
      </c>
      <c r="BB47" s="121">
        <f>SUMIF('PnL Detail'!$A:$A,$D47,'PnL Detail'!$AZ:$AZ)</f>
        <v>0</v>
      </c>
      <c r="BC47" s="121">
        <f>SUMIF('PnL Detail'!$A:$A,$D47,'PnL Detail'!$BA:$BA)</f>
        <v>0</v>
      </c>
      <c r="BD47" s="121">
        <f>SUMIF('PnL Detail'!$A:$A,$D47,'PnL Detail'!$BB:$BB)</f>
        <v>0</v>
      </c>
      <c r="BE47" s="121">
        <f>SUMIF('PnL Detail'!$A:$A,$D47,'PnL Detail'!$BC:$BC)</f>
        <v>0</v>
      </c>
      <c r="BF47" s="121">
        <f>SUMIF('PnL Detail'!$A:$A,$D47,'PnL Detail'!$BD:$BD)</f>
        <v>0</v>
      </c>
      <c r="BG47" s="121">
        <f>SUMIF('PnL Detail'!$A:$A,$D47,'PnL Detail'!$BE:$BE)</f>
        <v>0</v>
      </c>
      <c r="BH47" s="121">
        <f>SUMIF('PnL Detail'!$A:$A,$D47,'PnL Detail'!$BF:$BF)</f>
        <v>0</v>
      </c>
      <c r="BI47" s="121">
        <f>SUMIF('PnL Detail'!$A:$A,$D47,'PnL Detail'!$BG:$BG)</f>
        <v>0</v>
      </c>
      <c r="BJ47" s="121">
        <f>SUMIF('PnL Detail'!$A:$A,$D47,'PnL Detail'!$BH:$BH)</f>
        <v>0</v>
      </c>
      <c r="BK47" s="121">
        <f>SUMIF('PnL Detail'!$A:$A,$D47,'PnL Detail'!$BI:$BI)</f>
        <v>0</v>
      </c>
      <c r="BL47" s="147">
        <f>SUMIF('PnL Detail'!$A:$A,$D47,'PnL Detail'!$BJ:$BJ)</f>
        <v>0</v>
      </c>
    </row>
    <row r="48" spans="1:64" ht="15.5">
      <c r="A48" s="2" t="s">
        <v>593</v>
      </c>
      <c r="B48" s="452"/>
      <c r="C48" s="468"/>
      <c r="D48" s="84">
        <v>5326</v>
      </c>
      <c r="E48" s="123" t="s">
        <v>596</v>
      </c>
      <c r="F48" s="121">
        <f t="shared" si="179"/>
        <v>0</v>
      </c>
      <c r="G48" s="125" t="e">
        <f t="shared" si="195"/>
        <v>#DIV/0!</v>
      </c>
      <c r="H48" s="121">
        <f t="shared" si="180"/>
        <v>0</v>
      </c>
      <c r="I48" s="121">
        <f t="shared" si="181"/>
        <v>0</v>
      </c>
      <c r="J48" s="121">
        <f t="shared" si="182"/>
        <v>0</v>
      </c>
      <c r="K48" s="121">
        <f t="shared" si="183"/>
        <v>0</v>
      </c>
      <c r="L48" s="121">
        <f t="shared" si="184"/>
        <v>0</v>
      </c>
      <c r="M48" s="121">
        <f t="shared" si="185"/>
        <v>0</v>
      </c>
      <c r="N48" s="121">
        <f t="shared" si="186"/>
        <v>0</v>
      </c>
      <c r="O48" s="121">
        <f t="shared" si="187"/>
        <v>0</v>
      </c>
      <c r="P48" s="121">
        <f t="shared" si="188"/>
        <v>0</v>
      </c>
      <c r="Q48" s="121">
        <f t="shared" si="189"/>
        <v>0</v>
      </c>
      <c r="R48" s="121">
        <f t="shared" si="190"/>
        <v>0</v>
      </c>
      <c r="S48" s="147">
        <f t="shared" si="191"/>
        <v>0</v>
      </c>
      <c r="U48" s="121">
        <f t="shared" si="192"/>
        <v>0</v>
      </c>
      <c r="V48" s="125" t="e">
        <f t="shared" si="196"/>
        <v>#DIV/0!</v>
      </c>
      <c r="W48" s="121">
        <f>SUMIF('PnL Detail'!$A:$A,$D48,'PnL Detail'!$U:$U)</f>
        <v>0</v>
      </c>
      <c r="X48" s="121">
        <f>SUMIF('PnL Detail'!$A:$A,$D48,'PnL Detail'!$V:$V)</f>
        <v>0</v>
      </c>
      <c r="Y48" s="121">
        <f>SUMIF('PnL Detail'!$A:$A,$D48,'PnL Detail'!$W:$W)</f>
        <v>0</v>
      </c>
      <c r="Z48" s="121">
        <f>SUMIF('PnL Detail'!$A:$A,$D48,'PnL Detail'!$X:$X)</f>
        <v>0</v>
      </c>
      <c r="AA48" s="121">
        <f>SUMIF('PnL Detail'!$A:$A,$D48,'PnL Detail'!$Y:$Y)</f>
        <v>0</v>
      </c>
      <c r="AB48" s="121">
        <f>SUMIF('PnL Detail'!$A:$A,$D48,'PnL Detail'!$Z:$Z)</f>
        <v>0</v>
      </c>
      <c r="AC48" s="121">
        <f>SUMIF('PnL Detail'!$A:$A,$D48,'PnL Detail'!$AA:$AA)</f>
        <v>0</v>
      </c>
      <c r="AD48" s="121">
        <f>SUMIF('PnL Detail'!$A:$A,$D48,'PnL Detail'!$AB:$AB)</f>
        <v>0</v>
      </c>
      <c r="AE48" s="121">
        <f>SUMIF('PnL Detail'!$A:$A,$D48,'PnL Detail'!$AC:$AC)</f>
        <v>0</v>
      </c>
      <c r="AF48" s="121">
        <f>SUMIF('PnL Detail'!$A:$A,$D48,'PnL Detail'!$AD:$AD)</f>
        <v>0</v>
      </c>
      <c r="AG48" s="121">
        <f>SUMIF('PnL Detail'!$A:$A,$D48,'PnL Detail'!$AE:$AE)</f>
        <v>0</v>
      </c>
      <c r="AH48" s="147">
        <f>SUMIF('PnL Detail'!$A:$A,$D48,'PnL Detail'!$AF:$AF)</f>
        <v>0</v>
      </c>
      <c r="AJ48" s="121">
        <f t="shared" si="193"/>
        <v>0</v>
      </c>
      <c r="AK48" s="125" t="e">
        <f t="shared" si="197"/>
        <v>#DIV/0!</v>
      </c>
      <c r="AL48" s="121">
        <f>SUMIF('PnL Detail'!$A:$A,$D48,'PnL Detail'!$AJ:$AJ)</f>
        <v>0</v>
      </c>
      <c r="AM48" s="121">
        <f>SUMIF('PnL Detail'!$A:$A,$D48,'PnL Detail'!$AK:$AK)</f>
        <v>0</v>
      </c>
      <c r="AN48" s="121">
        <f>SUMIF('PnL Detail'!$A:$A,$D48,'PnL Detail'!$AL:$AL)</f>
        <v>0</v>
      </c>
      <c r="AO48" s="121">
        <f>SUMIF('PnL Detail'!$A:$A,$D48,'PnL Detail'!$AM:$AM)</f>
        <v>0</v>
      </c>
      <c r="AP48" s="121">
        <f>SUMIF('PnL Detail'!$A:$A,$D48,'PnL Detail'!$AN:$AN)</f>
        <v>0</v>
      </c>
      <c r="AQ48" s="121">
        <f>SUMIF('PnL Detail'!$A:$A,$D48,'PnL Detail'!$AO:$AO)</f>
        <v>0</v>
      </c>
      <c r="AR48" s="121">
        <f>SUMIF('PnL Detail'!$A:$A,$D48,'PnL Detail'!$AP:$AP)</f>
        <v>0</v>
      </c>
      <c r="AS48" s="121">
        <f>SUMIF('PnL Detail'!$A:$A,$D48,'PnL Detail'!$AQ:$AQ)</f>
        <v>0</v>
      </c>
      <c r="AT48" s="121">
        <f>SUMIF('PnL Detail'!$A:$A,$D48,'PnL Detail'!$AR:$AR)</f>
        <v>0</v>
      </c>
      <c r="AU48" s="121">
        <f>SUMIF('PnL Detail'!$A:$A,$D48,'PnL Detail'!$AS:$AS)</f>
        <v>0</v>
      </c>
      <c r="AV48" s="121">
        <f>SUMIF('PnL Detail'!$A:$A,$D48,'PnL Detail'!$AT:$AT)</f>
        <v>0</v>
      </c>
      <c r="AW48" s="147">
        <f>SUMIF('PnL Detail'!$A:$A,$D48,'PnL Detail'!$AU:$AU)</f>
        <v>0</v>
      </c>
      <c r="AY48" s="121">
        <f t="shared" si="194"/>
        <v>0</v>
      </c>
      <c r="AZ48" s="125" t="e">
        <f t="shared" si="198"/>
        <v>#DIV/0!</v>
      </c>
      <c r="BA48" s="121">
        <f>SUMIF('PnL Detail'!$A:$A,$D48,'PnL Detail'!$AY:$AY)</f>
        <v>0</v>
      </c>
      <c r="BB48" s="121">
        <f>SUMIF('PnL Detail'!$A:$A,$D48,'PnL Detail'!$AZ:$AZ)</f>
        <v>0</v>
      </c>
      <c r="BC48" s="121">
        <f>SUMIF('PnL Detail'!$A:$A,$D48,'PnL Detail'!$BA:$BA)</f>
        <v>0</v>
      </c>
      <c r="BD48" s="121">
        <f>SUMIF('PnL Detail'!$A:$A,$D48,'PnL Detail'!$BB:$BB)</f>
        <v>0</v>
      </c>
      <c r="BE48" s="121">
        <f>SUMIF('PnL Detail'!$A:$A,$D48,'PnL Detail'!$BC:$BC)</f>
        <v>0</v>
      </c>
      <c r="BF48" s="121">
        <f>SUMIF('PnL Detail'!$A:$A,$D48,'PnL Detail'!$BD:$BD)</f>
        <v>0</v>
      </c>
      <c r="BG48" s="121">
        <f>SUMIF('PnL Detail'!$A:$A,$D48,'PnL Detail'!$BE:$BE)</f>
        <v>0</v>
      </c>
      <c r="BH48" s="121">
        <f>SUMIF('PnL Detail'!$A:$A,$D48,'PnL Detail'!$BF:$BF)</f>
        <v>0</v>
      </c>
      <c r="BI48" s="121">
        <f>SUMIF('PnL Detail'!$A:$A,$D48,'PnL Detail'!$BG:$BG)</f>
        <v>0</v>
      </c>
      <c r="BJ48" s="121">
        <f>SUMIF('PnL Detail'!$A:$A,$D48,'PnL Detail'!$BH:$BH)</f>
        <v>0</v>
      </c>
      <c r="BK48" s="121">
        <f>SUMIF('PnL Detail'!$A:$A,$D48,'PnL Detail'!$BI:$BI)</f>
        <v>0</v>
      </c>
      <c r="BL48" s="147">
        <f>SUMIF('PnL Detail'!$A:$A,$D48,'PnL Detail'!$BJ:$BJ)</f>
        <v>0</v>
      </c>
    </row>
    <row r="49" spans="1:64" ht="15.5">
      <c r="A49" s="2" t="s">
        <v>593</v>
      </c>
      <c r="B49" s="452"/>
      <c r="C49" s="468"/>
      <c r="D49" s="84">
        <v>5312</v>
      </c>
      <c r="E49" s="123" t="s">
        <v>597</v>
      </c>
      <c r="F49" s="121">
        <f t="shared" si="179"/>
        <v>0</v>
      </c>
      <c r="G49" s="125" t="e">
        <f t="shared" si="195"/>
        <v>#DIV/0!</v>
      </c>
      <c r="H49" s="121">
        <f t="shared" si="180"/>
        <v>0</v>
      </c>
      <c r="I49" s="121">
        <f t="shared" si="181"/>
        <v>0</v>
      </c>
      <c r="J49" s="121">
        <f t="shared" si="182"/>
        <v>0</v>
      </c>
      <c r="K49" s="121">
        <f t="shared" si="183"/>
        <v>0</v>
      </c>
      <c r="L49" s="121">
        <f t="shared" si="184"/>
        <v>0</v>
      </c>
      <c r="M49" s="121">
        <f t="shared" si="185"/>
        <v>0</v>
      </c>
      <c r="N49" s="121">
        <f t="shared" si="186"/>
        <v>0</v>
      </c>
      <c r="O49" s="121">
        <f t="shared" si="187"/>
        <v>0</v>
      </c>
      <c r="P49" s="121">
        <f t="shared" si="188"/>
        <v>0</v>
      </c>
      <c r="Q49" s="121">
        <f t="shared" si="189"/>
        <v>0</v>
      </c>
      <c r="R49" s="121">
        <f t="shared" si="190"/>
        <v>0</v>
      </c>
      <c r="S49" s="147">
        <f t="shared" si="191"/>
        <v>0</v>
      </c>
      <c r="U49" s="121">
        <f t="shared" si="192"/>
        <v>0</v>
      </c>
      <c r="V49" s="125" t="e">
        <f t="shared" si="196"/>
        <v>#DIV/0!</v>
      </c>
      <c r="W49" s="121">
        <f>SUMIF('PnL Detail'!$A:$A,$D49,'PnL Detail'!$U:$U)</f>
        <v>0</v>
      </c>
      <c r="X49" s="121">
        <f>SUMIF('PnL Detail'!$A:$A,$D49,'PnL Detail'!$V:$V)</f>
        <v>0</v>
      </c>
      <c r="Y49" s="121">
        <f>SUMIF('PnL Detail'!$A:$A,$D49,'PnL Detail'!$W:$W)</f>
        <v>0</v>
      </c>
      <c r="Z49" s="121">
        <f>SUMIF('PnL Detail'!$A:$A,$D49,'PnL Detail'!$X:$X)</f>
        <v>0</v>
      </c>
      <c r="AA49" s="121">
        <f>SUMIF('PnL Detail'!$A:$A,$D49,'PnL Detail'!$Y:$Y)</f>
        <v>0</v>
      </c>
      <c r="AB49" s="121">
        <f>SUMIF('PnL Detail'!$A:$A,$D49,'PnL Detail'!$Z:$Z)</f>
        <v>0</v>
      </c>
      <c r="AC49" s="121">
        <f>SUMIF('PnL Detail'!$A:$A,$D49,'PnL Detail'!$AA:$AA)</f>
        <v>0</v>
      </c>
      <c r="AD49" s="121">
        <f>SUMIF('PnL Detail'!$A:$A,$D49,'PnL Detail'!$AB:$AB)</f>
        <v>0</v>
      </c>
      <c r="AE49" s="121">
        <f>SUMIF('PnL Detail'!$A:$A,$D49,'PnL Detail'!$AC:$AC)</f>
        <v>0</v>
      </c>
      <c r="AF49" s="121">
        <f>SUMIF('PnL Detail'!$A:$A,$D49,'PnL Detail'!$AD:$AD)</f>
        <v>0</v>
      </c>
      <c r="AG49" s="121">
        <f>SUMIF('PnL Detail'!$A:$A,$D49,'PnL Detail'!$AE:$AE)</f>
        <v>0</v>
      </c>
      <c r="AH49" s="147">
        <f>SUMIF('PnL Detail'!$A:$A,$D49,'PnL Detail'!$AF:$AF)</f>
        <v>0</v>
      </c>
      <c r="AJ49" s="121">
        <f t="shared" si="193"/>
        <v>0</v>
      </c>
      <c r="AK49" s="125" t="e">
        <f t="shared" si="197"/>
        <v>#DIV/0!</v>
      </c>
      <c r="AL49" s="121">
        <f>SUMIF('PnL Detail'!$A:$A,$D49,'PnL Detail'!$AJ:$AJ)</f>
        <v>0</v>
      </c>
      <c r="AM49" s="121">
        <f>SUMIF('PnL Detail'!$A:$A,$D49,'PnL Detail'!$AK:$AK)</f>
        <v>0</v>
      </c>
      <c r="AN49" s="121">
        <f>SUMIF('PnL Detail'!$A:$A,$D49,'PnL Detail'!$AL:$AL)</f>
        <v>0</v>
      </c>
      <c r="AO49" s="121">
        <f>SUMIF('PnL Detail'!$A:$A,$D49,'PnL Detail'!$AM:$AM)</f>
        <v>0</v>
      </c>
      <c r="AP49" s="121">
        <f>SUMIF('PnL Detail'!$A:$A,$D49,'PnL Detail'!$AN:$AN)</f>
        <v>0</v>
      </c>
      <c r="AQ49" s="121">
        <f>SUMIF('PnL Detail'!$A:$A,$D49,'PnL Detail'!$AO:$AO)</f>
        <v>0</v>
      </c>
      <c r="AR49" s="121">
        <f>SUMIF('PnL Detail'!$A:$A,$D49,'PnL Detail'!$AP:$AP)</f>
        <v>0</v>
      </c>
      <c r="AS49" s="121">
        <f>SUMIF('PnL Detail'!$A:$A,$D49,'PnL Detail'!$AQ:$AQ)</f>
        <v>0</v>
      </c>
      <c r="AT49" s="121">
        <f>SUMIF('PnL Detail'!$A:$A,$D49,'PnL Detail'!$AR:$AR)</f>
        <v>0</v>
      </c>
      <c r="AU49" s="121">
        <f>SUMIF('PnL Detail'!$A:$A,$D49,'PnL Detail'!$AS:$AS)</f>
        <v>0</v>
      </c>
      <c r="AV49" s="121">
        <f>SUMIF('PnL Detail'!$A:$A,$D49,'PnL Detail'!$AT:$AT)</f>
        <v>0</v>
      </c>
      <c r="AW49" s="147">
        <f>SUMIF('PnL Detail'!$A:$A,$D49,'PnL Detail'!$AU:$AU)</f>
        <v>0</v>
      </c>
      <c r="AY49" s="121">
        <f t="shared" si="194"/>
        <v>0</v>
      </c>
      <c r="AZ49" s="125" t="e">
        <f t="shared" si="198"/>
        <v>#DIV/0!</v>
      </c>
      <c r="BA49" s="121">
        <f>SUMIF('PnL Detail'!$A:$A,$D49,'PnL Detail'!$AY:$AY)</f>
        <v>0</v>
      </c>
      <c r="BB49" s="121">
        <f>SUMIF('PnL Detail'!$A:$A,$D49,'PnL Detail'!$AZ:$AZ)</f>
        <v>0</v>
      </c>
      <c r="BC49" s="121">
        <f>SUMIF('PnL Detail'!$A:$A,$D49,'PnL Detail'!$BA:$BA)</f>
        <v>0</v>
      </c>
      <c r="BD49" s="121">
        <f>SUMIF('PnL Detail'!$A:$A,$D49,'PnL Detail'!$BB:$BB)</f>
        <v>0</v>
      </c>
      <c r="BE49" s="121">
        <f>SUMIF('PnL Detail'!$A:$A,$D49,'PnL Detail'!$BC:$BC)</f>
        <v>0</v>
      </c>
      <c r="BF49" s="121">
        <f>SUMIF('PnL Detail'!$A:$A,$D49,'PnL Detail'!$BD:$BD)</f>
        <v>0</v>
      </c>
      <c r="BG49" s="121">
        <f>SUMIF('PnL Detail'!$A:$A,$D49,'PnL Detail'!$BE:$BE)</f>
        <v>0</v>
      </c>
      <c r="BH49" s="121">
        <f>SUMIF('PnL Detail'!$A:$A,$D49,'PnL Detail'!$BF:$BF)</f>
        <v>0</v>
      </c>
      <c r="BI49" s="121">
        <f>SUMIF('PnL Detail'!$A:$A,$D49,'PnL Detail'!$BG:$BG)</f>
        <v>0</v>
      </c>
      <c r="BJ49" s="121">
        <f>SUMIF('PnL Detail'!$A:$A,$D49,'PnL Detail'!$BH:$BH)</f>
        <v>0</v>
      </c>
      <c r="BK49" s="121">
        <f>SUMIF('PnL Detail'!$A:$A,$D49,'PnL Detail'!$BI:$BI)</f>
        <v>0</v>
      </c>
      <c r="BL49" s="147">
        <f>SUMIF('PnL Detail'!$A:$A,$D49,'PnL Detail'!$BJ:$BJ)</f>
        <v>0</v>
      </c>
    </row>
    <row r="50" spans="1:64" ht="15.5">
      <c r="A50" s="2" t="s">
        <v>593</v>
      </c>
      <c r="B50" s="452"/>
      <c r="C50" s="468"/>
      <c r="D50" s="84">
        <v>5331</v>
      </c>
      <c r="E50" s="123" t="s">
        <v>598</v>
      </c>
      <c r="F50" s="121">
        <f t="shared" si="179"/>
        <v>0</v>
      </c>
      <c r="G50" s="125" t="e">
        <f t="shared" si="195"/>
        <v>#DIV/0!</v>
      </c>
      <c r="H50" s="121">
        <f t="shared" si="180"/>
        <v>0</v>
      </c>
      <c r="I50" s="121">
        <f t="shared" si="181"/>
        <v>0</v>
      </c>
      <c r="J50" s="121">
        <f t="shared" si="182"/>
        <v>0</v>
      </c>
      <c r="K50" s="121">
        <f t="shared" si="183"/>
        <v>0</v>
      </c>
      <c r="L50" s="121">
        <f t="shared" si="184"/>
        <v>0</v>
      </c>
      <c r="M50" s="121">
        <f t="shared" si="185"/>
        <v>0</v>
      </c>
      <c r="N50" s="121">
        <f t="shared" si="186"/>
        <v>0</v>
      </c>
      <c r="O50" s="121">
        <f t="shared" si="187"/>
        <v>0</v>
      </c>
      <c r="P50" s="121">
        <f t="shared" si="188"/>
        <v>0</v>
      </c>
      <c r="Q50" s="121">
        <f t="shared" si="189"/>
        <v>0</v>
      </c>
      <c r="R50" s="121">
        <f t="shared" si="190"/>
        <v>0</v>
      </c>
      <c r="S50" s="147">
        <f t="shared" si="191"/>
        <v>0</v>
      </c>
      <c r="U50" s="121">
        <f t="shared" si="192"/>
        <v>0</v>
      </c>
      <c r="V50" s="125" t="e">
        <f t="shared" si="196"/>
        <v>#DIV/0!</v>
      </c>
      <c r="W50" s="121">
        <f>SUMIF('PnL Detail'!$A:$A,$D50,'PnL Detail'!$U:$U)</f>
        <v>0</v>
      </c>
      <c r="X50" s="121">
        <f>SUMIF('PnL Detail'!$A:$A,$D50,'PnL Detail'!$V:$V)</f>
        <v>0</v>
      </c>
      <c r="Y50" s="121">
        <f>SUMIF('PnL Detail'!$A:$A,$D50,'PnL Detail'!$W:$W)</f>
        <v>0</v>
      </c>
      <c r="Z50" s="121">
        <f>SUMIF('PnL Detail'!$A:$A,$D50,'PnL Detail'!$X:$X)</f>
        <v>0</v>
      </c>
      <c r="AA50" s="121">
        <f>SUMIF('PnL Detail'!$A:$A,$D50,'PnL Detail'!$Y:$Y)</f>
        <v>0</v>
      </c>
      <c r="AB50" s="121">
        <f>SUMIF('PnL Detail'!$A:$A,$D50,'PnL Detail'!$Z:$Z)</f>
        <v>0</v>
      </c>
      <c r="AC50" s="121">
        <f>SUMIF('PnL Detail'!$A:$A,$D50,'PnL Detail'!$AA:$AA)</f>
        <v>0</v>
      </c>
      <c r="AD50" s="121">
        <f>SUMIF('PnL Detail'!$A:$A,$D50,'PnL Detail'!$AB:$AB)</f>
        <v>0</v>
      </c>
      <c r="AE50" s="121">
        <f>SUMIF('PnL Detail'!$A:$A,$D50,'PnL Detail'!$AC:$AC)</f>
        <v>0</v>
      </c>
      <c r="AF50" s="121">
        <f>SUMIF('PnL Detail'!$A:$A,$D50,'PnL Detail'!$AD:$AD)</f>
        <v>0</v>
      </c>
      <c r="AG50" s="121">
        <f>SUMIF('PnL Detail'!$A:$A,$D50,'PnL Detail'!$AE:$AE)</f>
        <v>0</v>
      </c>
      <c r="AH50" s="147">
        <f>SUMIF('PnL Detail'!$A:$A,$D50,'PnL Detail'!$AF:$AF)</f>
        <v>0</v>
      </c>
      <c r="AJ50" s="121">
        <f t="shared" si="193"/>
        <v>0</v>
      </c>
      <c r="AK50" s="125" t="e">
        <f t="shared" si="197"/>
        <v>#DIV/0!</v>
      </c>
      <c r="AL50" s="121">
        <f>SUMIF('PnL Detail'!$A:$A,$D50,'PnL Detail'!$AJ:$AJ)</f>
        <v>0</v>
      </c>
      <c r="AM50" s="121">
        <f>SUMIF('PnL Detail'!$A:$A,$D50,'PnL Detail'!$AK:$AK)</f>
        <v>0</v>
      </c>
      <c r="AN50" s="121">
        <f>SUMIF('PnL Detail'!$A:$A,$D50,'PnL Detail'!$AL:$AL)</f>
        <v>0</v>
      </c>
      <c r="AO50" s="121">
        <f>SUMIF('PnL Detail'!$A:$A,$D50,'PnL Detail'!$AM:$AM)</f>
        <v>0</v>
      </c>
      <c r="AP50" s="121">
        <f>SUMIF('PnL Detail'!$A:$A,$D50,'PnL Detail'!$AN:$AN)</f>
        <v>0</v>
      </c>
      <c r="AQ50" s="121">
        <f>SUMIF('PnL Detail'!$A:$A,$D50,'PnL Detail'!$AO:$AO)</f>
        <v>0</v>
      </c>
      <c r="AR50" s="121">
        <f>SUMIF('PnL Detail'!$A:$A,$D50,'PnL Detail'!$AP:$AP)</f>
        <v>0</v>
      </c>
      <c r="AS50" s="121">
        <f>SUMIF('PnL Detail'!$A:$A,$D50,'PnL Detail'!$AQ:$AQ)</f>
        <v>0</v>
      </c>
      <c r="AT50" s="121">
        <f>SUMIF('PnL Detail'!$A:$A,$D50,'PnL Detail'!$AR:$AR)</f>
        <v>0</v>
      </c>
      <c r="AU50" s="121">
        <f>SUMIF('PnL Detail'!$A:$A,$D50,'PnL Detail'!$AS:$AS)</f>
        <v>0</v>
      </c>
      <c r="AV50" s="121">
        <f>SUMIF('PnL Detail'!$A:$A,$D50,'PnL Detail'!$AT:$AT)</f>
        <v>0</v>
      </c>
      <c r="AW50" s="147">
        <f>SUMIF('PnL Detail'!$A:$A,$D50,'PnL Detail'!$AU:$AU)</f>
        <v>0</v>
      </c>
      <c r="AY50" s="121">
        <f t="shared" si="194"/>
        <v>0</v>
      </c>
      <c r="AZ50" s="125" t="e">
        <f t="shared" si="198"/>
        <v>#DIV/0!</v>
      </c>
      <c r="BA50" s="121">
        <f>SUMIF('PnL Detail'!$A:$A,$D50,'PnL Detail'!$AY:$AY)</f>
        <v>0</v>
      </c>
      <c r="BB50" s="121">
        <f>SUMIF('PnL Detail'!$A:$A,$D50,'PnL Detail'!$AZ:$AZ)</f>
        <v>0</v>
      </c>
      <c r="BC50" s="121">
        <f>SUMIF('PnL Detail'!$A:$A,$D50,'PnL Detail'!$BA:$BA)</f>
        <v>0</v>
      </c>
      <c r="BD50" s="121">
        <f>SUMIF('PnL Detail'!$A:$A,$D50,'PnL Detail'!$BB:$BB)</f>
        <v>0</v>
      </c>
      <c r="BE50" s="121">
        <f>SUMIF('PnL Detail'!$A:$A,$D50,'PnL Detail'!$BC:$BC)</f>
        <v>0</v>
      </c>
      <c r="BF50" s="121">
        <f>SUMIF('PnL Detail'!$A:$A,$D50,'PnL Detail'!$BD:$BD)</f>
        <v>0</v>
      </c>
      <c r="BG50" s="121">
        <f>SUMIF('PnL Detail'!$A:$A,$D50,'PnL Detail'!$BE:$BE)</f>
        <v>0</v>
      </c>
      <c r="BH50" s="121">
        <f>SUMIF('PnL Detail'!$A:$A,$D50,'PnL Detail'!$BF:$BF)</f>
        <v>0</v>
      </c>
      <c r="BI50" s="121">
        <f>SUMIF('PnL Detail'!$A:$A,$D50,'PnL Detail'!$BG:$BG)</f>
        <v>0</v>
      </c>
      <c r="BJ50" s="121">
        <f>SUMIF('PnL Detail'!$A:$A,$D50,'PnL Detail'!$BH:$BH)</f>
        <v>0</v>
      </c>
      <c r="BK50" s="121">
        <f>SUMIF('PnL Detail'!$A:$A,$D50,'PnL Detail'!$BI:$BI)</f>
        <v>0</v>
      </c>
      <c r="BL50" s="147">
        <f>SUMIF('PnL Detail'!$A:$A,$D50,'PnL Detail'!$BJ:$BJ)</f>
        <v>0</v>
      </c>
    </row>
    <row r="51" spans="1:64" ht="15.5">
      <c r="A51" s="2" t="s">
        <v>593</v>
      </c>
      <c r="B51" s="452"/>
      <c r="C51" s="468"/>
      <c r="D51" s="84">
        <v>5333</v>
      </c>
      <c r="E51" s="123" t="s">
        <v>599</v>
      </c>
      <c r="F51" s="121">
        <f t="shared" si="179"/>
        <v>0</v>
      </c>
      <c r="G51" s="125" t="e">
        <f t="shared" si="195"/>
        <v>#DIV/0!</v>
      </c>
      <c r="H51" s="121">
        <f t="shared" si="180"/>
        <v>0</v>
      </c>
      <c r="I51" s="121">
        <f t="shared" si="181"/>
        <v>0</v>
      </c>
      <c r="J51" s="121">
        <f t="shared" si="182"/>
        <v>0</v>
      </c>
      <c r="K51" s="121">
        <f t="shared" si="183"/>
        <v>0</v>
      </c>
      <c r="L51" s="121">
        <f t="shared" si="184"/>
        <v>0</v>
      </c>
      <c r="M51" s="121">
        <f t="shared" si="185"/>
        <v>0</v>
      </c>
      <c r="N51" s="121">
        <f t="shared" si="186"/>
        <v>0</v>
      </c>
      <c r="O51" s="121">
        <f t="shared" si="187"/>
        <v>0</v>
      </c>
      <c r="P51" s="121">
        <f t="shared" si="188"/>
        <v>0</v>
      </c>
      <c r="Q51" s="121">
        <f t="shared" si="189"/>
        <v>0</v>
      </c>
      <c r="R51" s="121">
        <f t="shared" si="190"/>
        <v>0</v>
      </c>
      <c r="S51" s="147">
        <f t="shared" si="191"/>
        <v>0</v>
      </c>
      <c r="U51" s="121">
        <f t="shared" si="192"/>
        <v>0</v>
      </c>
      <c r="V51" s="125" t="e">
        <f t="shared" si="196"/>
        <v>#DIV/0!</v>
      </c>
      <c r="W51" s="121">
        <f>SUMIF('PnL Detail'!$A:$A,$D51,'PnL Detail'!$U:$U)</f>
        <v>0</v>
      </c>
      <c r="X51" s="121">
        <f>SUMIF('PnL Detail'!$A:$A,$D51,'PnL Detail'!$V:$V)</f>
        <v>0</v>
      </c>
      <c r="Y51" s="121">
        <f>SUMIF('PnL Detail'!$A:$A,$D51,'PnL Detail'!$W:$W)</f>
        <v>0</v>
      </c>
      <c r="Z51" s="121">
        <f>SUMIF('PnL Detail'!$A:$A,$D51,'PnL Detail'!$X:$X)</f>
        <v>0</v>
      </c>
      <c r="AA51" s="121">
        <f>SUMIF('PnL Detail'!$A:$A,$D51,'PnL Detail'!$Y:$Y)</f>
        <v>0</v>
      </c>
      <c r="AB51" s="121">
        <f>SUMIF('PnL Detail'!$A:$A,$D51,'PnL Detail'!$Z:$Z)</f>
        <v>0</v>
      </c>
      <c r="AC51" s="121">
        <f>SUMIF('PnL Detail'!$A:$A,$D51,'PnL Detail'!$AA:$AA)</f>
        <v>0</v>
      </c>
      <c r="AD51" s="121">
        <f>SUMIF('PnL Detail'!$A:$A,$D51,'PnL Detail'!$AB:$AB)</f>
        <v>0</v>
      </c>
      <c r="AE51" s="121">
        <f>SUMIF('PnL Detail'!$A:$A,$D51,'PnL Detail'!$AC:$AC)</f>
        <v>0</v>
      </c>
      <c r="AF51" s="121">
        <f>SUMIF('PnL Detail'!$A:$A,$D51,'PnL Detail'!$AD:$AD)</f>
        <v>0</v>
      </c>
      <c r="AG51" s="121">
        <f>SUMIF('PnL Detail'!$A:$A,$D51,'PnL Detail'!$AE:$AE)</f>
        <v>0</v>
      </c>
      <c r="AH51" s="147">
        <f>SUMIF('PnL Detail'!$A:$A,$D51,'PnL Detail'!$AF:$AF)</f>
        <v>0</v>
      </c>
      <c r="AJ51" s="121">
        <f t="shared" si="193"/>
        <v>0</v>
      </c>
      <c r="AK51" s="125" t="e">
        <f t="shared" si="197"/>
        <v>#DIV/0!</v>
      </c>
      <c r="AL51" s="121">
        <f>SUMIF('PnL Detail'!$A:$A,$D51,'PnL Detail'!$AJ:$AJ)</f>
        <v>0</v>
      </c>
      <c r="AM51" s="121">
        <f>SUMIF('PnL Detail'!$A:$A,$D51,'PnL Detail'!$AK:$AK)</f>
        <v>0</v>
      </c>
      <c r="AN51" s="121">
        <f>SUMIF('PnL Detail'!$A:$A,$D51,'PnL Detail'!$AL:$AL)</f>
        <v>0</v>
      </c>
      <c r="AO51" s="121">
        <f>SUMIF('PnL Detail'!$A:$A,$D51,'PnL Detail'!$AM:$AM)</f>
        <v>0</v>
      </c>
      <c r="AP51" s="121">
        <f>SUMIF('PnL Detail'!$A:$A,$D51,'PnL Detail'!$AN:$AN)</f>
        <v>0</v>
      </c>
      <c r="AQ51" s="121">
        <f>SUMIF('PnL Detail'!$A:$A,$D51,'PnL Detail'!$AO:$AO)</f>
        <v>0</v>
      </c>
      <c r="AR51" s="121">
        <f>SUMIF('PnL Detail'!$A:$A,$D51,'PnL Detail'!$AP:$AP)</f>
        <v>0</v>
      </c>
      <c r="AS51" s="121">
        <f>SUMIF('PnL Detail'!$A:$A,$D51,'PnL Detail'!$AQ:$AQ)</f>
        <v>0</v>
      </c>
      <c r="AT51" s="121">
        <f>SUMIF('PnL Detail'!$A:$A,$D51,'PnL Detail'!$AR:$AR)</f>
        <v>0</v>
      </c>
      <c r="AU51" s="121">
        <f>SUMIF('PnL Detail'!$A:$A,$D51,'PnL Detail'!$AS:$AS)</f>
        <v>0</v>
      </c>
      <c r="AV51" s="121">
        <f>SUMIF('PnL Detail'!$A:$A,$D51,'PnL Detail'!$AT:$AT)</f>
        <v>0</v>
      </c>
      <c r="AW51" s="147">
        <f>SUMIF('PnL Detail'!$A:$A,$D51,'PnL Detail'!$AU:$AU)</f>
        <v>0</v>
      </c>
      <c r="AY51" s="121">
        <f t="shared" si="194"/>
        <v>0</v>
      </c>
      <c r="AZ51" s="125" t="e">
        <f t="shared" si="198"/>
        <v>#DIV/0!</v>
      </c>
      <c r="BA51" s="121">
        <f>SUMIF('PnL Detail'!$A:$A,$D51,'PnL Detail'!$AY:$AY)</f>
        <v>0</v>
      </c>
      <c r="BB51" s="121">
        <f>SUMIF('PnL Detail'!$A:$A,$D51,'PnL Detail'!$AZ:$AZ)</f>
        <v>0</v>
      </c>
      <c r="BC51" s="121">
        <f>SUMIF('PnL Detail'!$A:$A,$D51,'PnL Detail'!$BA:$BA)</f>
        <v>0</v>
      </c>
      <c r="BD51" s="121">
        <f>SUMIF('PnL Detail'!$A:$A,$D51,'PnL Detail'!$BB:$BB)</f>
        <v>0</v>
      </c>
      <c r="BE51" s="121">
        <f>SUMIF('PnL Detail'!$A:$A,$D51,'PnL Detail'!$BC:$BC)</f>
        <v>0</v>
      </c>
      <c r="BF51" s="121">
        <f>SUMIF('PnL Detail'!$A:$A,$D51,'PnL Detail'!$BD:$BD)</f>
        <v>0</v>
      </c>
      <c r="BG51" s="121">
        <f>SUMIF('PnL Detail'!$A:$A,$D51,'PnL Detail'!$BE:$BE)</f>
        <v>0</v>
      </c>
      <c r="BH51" s="121">
        <f>SUMIF('PnL Detail'!$A:$A,$D51,'PnL Detail'!$BF:$BF)</f>
        <v>0</v>
      </c>
      <c r="BI51" s="121">
        <f>SUMIF('PnL Detail'!$A:$A,$D51,'PnL Detail'!$BG:$BG)</f>
        <v>0</v>
      </c>
      <c r="BJ51" s="121">
        <f>SUMIF('PnL Detail'!$A:$A,$D51,'PnL Detail'!$BH:$BH)</f>
        <v>0</v>
      </c>
      <c r="BK51" s="121">
        <f>SUMIF('PnL Detail'!$A:$A,$D51,'PnL Detail'!$BI:$BI)</f>
        <v>0</v>
      </c>
      <c r="BL51" s="147">
        <f>SUMIF('PnL Detail'!$A:$A,$D51,'PnL Detail'!$BJ:$BJ)</f>
        <v>0</v>
      </c>
    </row>
    <row r="52" spans="1:64" ht="15.5">
      <c r="A52" s="2" t="s">
        <v>593</v>
      </c>
      <c r="B52" s="452"/>
      <c r="C52" s="468"/>
      <c r="D52" s="84">
        <v>5330</v>
      </c>
      <c r="E52" s="123" t="s">
        <v>600</v>
      </c>
      <c r="F52" s="121">
        <f t="shared" si="179"/>
        <v>0</v>
      </c>
      <c r="G52" s="125" t="e">
        <f t="shared" si="195"/>
        <v>#DIV/0!</v>
      </c>
      <c r="H52" s="121">
        <f t="shared" si="180"/>
        <v>0</v>
      </c>
      <c r="I52" s="121">
        <f t="shared" si="181"/>
        <v>0</v>
      </c>
      <c r="J52" s="121">
        <f t="shared" si="182"/>
        <v>0</v>
      </c>
      <c r="K52" s="121">
        <f t="shared" si="183"/>
        <v>0</v>
      </c>
      <c r="L52" s="121">
        <f t="shared" si="184"/>
        <v>0</v>
      </c>
      <c r="M52" s="121">
        <f t="shared" si="185"/>
        <v>0</v>
      </c>
      <c r="N52" s="121">
        <f t="shared" si="186"/>
        <v>0</v>
      </c>
      <c r="O52" s="121">
        <f t="shared" si="187"/>
        <v>0</v>
      </c>
      <c r="P52" s="121">
        <f t="shared" si="188"/>
        <v>0</v>
      </c>
      <c r="Q52" s="121">
        <f t="shared" si="189"/>
        <v>0</v>
      </c>
      <c r="R52" s="121">
        <f t="shared" si="190"/>
        <v>0</v>
      </c>
      <c r="S52" s="147">
        <f t="shared" si="191"/>
        <v>0</v>
      </c>
      <c r="U52" s="121">
        <f t="shared" si="192"/>
        <v>0</v>
      </c>
      <c r="V52" s="125" t="e">
        <f t="shared" si="196"/>
        <v>#DIV/0!</v>
      </c>
      <c r="W52" s="121">
        <f>SUMIF('PnL Detail'!$A:$A,$D52,'PnL Detail'!$U:$U)</f>
        <v>0</v>
      </c>
      <c r="X52" s="121">
        <f>SUMIF('PnL Detail'!$A:$A,$D52,'PnL Detail'!$V:$V)</f>
        <v>0</v>
      </c>
      <c r="Y52" s="121">
        <f>SUMIF('PnL Detail'!$A:$A,$D52,'PnL Detail'!$W:$W)</f>
        <v>0</v>
      </c>
      <c r="Z52" s="121">
        <f>SUMIF('PnL Detail'!$A:$A,$D52,'PnL Detail'!$X:$X)</f>
        <v>0</v>
      </c>
      <c r="AA52" s="121">
        <f>SUMIF('PnL Detail'!$A:$A,$D52,'PnL Detail'!$Y:$Y)</f>
        <v>0</v>
      </c>
      <c r="AB52" s="121">
        <f>SUMIF('PnL Detail'!$A:$A,$D52,'PnL Detail'!$Z:$Z)</f>
        <v>0</v>
      </c>
      <c r="AC52" s="121">
        <f>SUMIF('PnL Detail'!$A:$A,$D52,'PnL Detail'!$AA:$AA)</f>
        <v>0</v>
      </c>
      <c r="AD52" s="121">
        <f>SUMIF('PnL Detail'!$A:$A,$D52,'PnL Detail'!$AB:$AB)</f>
        <v>0</v>
      </c>
      <c r="AE52" s="121">
        <f>SUMIF('PnL Detail'!$A:$A,$D52,'PnL Detail'!$AC:$AC)</f>
        <v>0</v>
      </c>
      <c r="AF52" s="121">
        <f>SUMIF('PnL Detail'!$A:$A,$D52,'PnL Detail'!$AD:$AD)</f>
        <v>0</v>
      </c>
      <c r="AG52" s="121">
        <f>SUMIF('PnL Detail'!$A:$A,$D52,'PnL Detail'!$AE:$AE)</f>
        <v>0</v>
      </c>
      <c r="AH52" s="147">
        <f>SUMIF('PnL Detail'!$A:$A,$D52,'PnL Detail'!$AF:$AF)</f>
        <v>0</v>
      </c>
      <c r="AJ52" s="121">
        <f t="shared" si="193"/>
        <v>0</v>
      </c>
      <c r="AK52" s="125" t="e">
        <f t="shared" si="197"/>
        <v>#DIV/0!</v>
      </c>
      <c r="AL52" s="121">
        <f>SUMIF('PnL Detail'!$A:$A,$D52,'PnL Detail'!$AJ:$AJ)</f>
        <v>0</v>
      </c>
      <c r="AM52" s="121">
        <f>SUMIF('PnL Detail'!$A:$A,$D52,'PnL Detail'!$AK:$AK)</f>
        <v>0</v>
      </c>
      <c r="AN52" s="121">
        <f>SUMIF('PnL Detail'!$A:$A,$D52,'PnL Detail'!$AL:$AL)</f>
        <v>0</v>
      </c>
      <c r="AO52" s="121">
        <f>SUMIF('PnL Detail'!$A:$A,$D52,'PnL Detail'!$AM:$AM)</f>
        <v>0</v>
      </c>
      <c r="AP52" s="121">
        <f>SUMIF('PnL Detail'!$A:$A,$D52,'PnL Detail'!$AN:$AN)</f>
        <v>0</v>
      </c>
      <c r="AQ52" s="121">
        <f>SUMIF('PnL Detail'!$A:$A,$D52,'PnL Detail'!$AO:$AO)</f>
        <v>0</v>
      </c>
      <c r="AR52" s="121">
        <f>SUMIF('PnL Detail'!$A:$A,$D52,'PnL Detail'!$AP:$AP)</f>
        <v>0</v>
      </c>
      <c r="AS52" s="121">
        <f>SUMIF('PnL Detail'!$A:$A,$D52,'PnL Detail'!$AQ:$AQ)</f>
        <v>0</v>
      </c>
      <c r="AT52" s="121">
        <f>SUMIF('PnL Detail'!$A:$A,$D52,'PnL Detail'!$AR:$AR)</f>
        <v>0</v>
      </c>
      <c r="AU52" s="121">
        <f>SUMIF('PnL Detail'!$A:$A,$D52,'PnL Detail'!$AS:$AS)</f>
        <v>0</v>
      </c>
      <c r="AV52" s="121">
        <f>SUMIF('PnL Detail'!$A:$A,$D52,'PnL Detail'!$AT:$AT)</f>
        <v>0</v>
      </c>
      <c r="AW52" s="147">
        <f>SUMIF('PnL Detail'!$A:$A,$D52,'PnL Detail'!$AU:$AU)</f>
        <v>0</v>
      </c>
      <c r="AY52" s="121">
        <f t="shared" si="194"/>
        <v>0</v>
      </c>
      <c r="AZ52" s="125" t="e">
        <f t="shared" si="198"/>
        <v>#DIV/0!</v>
      </c>
      <c r="BA52" s="121">
        <f>SUMIF('PnL Detail'!$A:$A,$D52,'PnL Detail'!$AY:$AY)</f>
        <v>0</v>
      </c>
      <c r="BB52" s="121">
        <f>SUMIF('PnL Detail'!$A:$A,$D52,'PnL Detail'!$AZ:$AZ)</f>
        <v>0</v>
      </c>
      <c r="BC52" s="121">
        <f>SUMIF('PnL Detail'!$A:$A,$D52,'PnL Detail'!$BA:$BA)</f>
        <v>0</v>
      </c>
      <c r="BD52" s="121">
        <f>SUMIF('PnL Detail'!$A:$A,$D52,'PnL Detail'!$BB:$BB)</f>
        <v>0</v>
      </c>
      <c r="BE52" s="121">
        <f>SUMIF('PnL Detail'!$A:$A,$D52,'PnL Detail'!$BC:$BC)</f>
        <v>0</v>
      </c>
      <c r="BF52" s="121">
        <f>SUMIF('PnL Detail'!$A:$A,$D52,'PnL Detail'!$BD:$BD)</f>
        <v>0</v>
      </c>
      <c r="BG52" s="121">
        <f>SUMIF('PnL Detail'!$A:$A,$D52,'PnL Detail'!$BE:$BE)</f>
        <v>0</v>
      </c>
      <c r="BH52" s="121">
        <f>SUMIF('PnL Detail'!$A:$A,$D52,'PnL Detail'!$BF:$BF)</f>
        <v>0</v>
      </c>
      <c r="BI52" s="121">
        <f>SUMIF('PnL Detail'!$A:$A,$D52,'PnL Detail'!$BG:$BG)</f>
        <v>0</v>
      </c>
      <c r="BJ52" s="121">
        <f>SUMIF('PnL Detail'!$A:$A,$D52,'PnL Detail'!$BH:$BH)</f>
        <v>0</v>
      </c>
      <c r="BK52" s="121">
        <f>SUMIF('PnL Detail'!$A:$A,$D52,'PnL Detail'!$BI:$BI)</f>
        <v>0</v>
      </c>
      <c r="BL52" s="147">
        <f>SUMIF('PnL Detail'!$A:$A,$D52,'PnL Detail'!$BJ:$BJ)</f>
        <v>0</v>
      </c>
    </row>
    <row r="53" spans="1:64" ht="15.5">
      <c r="A53" s="2" t="s">
        <v>593</v>
      </c>
      <c r="B53" s="452"/>
      <c r="C53" s="468"/>
      <c r="D53" s="84">
        <v>5334</v>
      </c>
      <c r="E53" s="123" t="s">
        <v>328</v>
      </c>
      <c r="F53" s="121">
        <f t="shared" si="179"/>
        <v>0</v>
      </c>
      <c r="G53" s="125" t="e">
        <f t="shared" si="195"/>
        <v>#DIV/0!</v>
      </c>
      <c r="H53" s="121">
        <f t="shared" si="180"/>
        <v>0</v>
      </c>
      <c r="I53" s="121">
        <f t="shared" si="181"/>
        <v>0</v>
      </c>
      <c r="J53" s="121">
        <f t="shared" si="182"/>
        <v>0</v>
      </c>
      <c r="K53" s="121">
        <f t="shared" si="183"/>
        <v>0</v>
      </c>
      <c r="L53" s="121">
        <f t="shared" si="184"/>
        <v>0</v>
      </c>
      <c r="M53" s="121">
        <f t="shared" si="185"/>
        <v>0</v>
      </c>
      <c r="N53" s="121">
        <f t="shared" si="186"/>
        <v>0</v>
      </c>
      <c r="O53" s="121">
        <f t="shared" si="187"/>
        <v>0</v>
      </c>
      <c r="P53" s="121">
        <f t="shared" si="188"/>
        <v>0</v>
      </c>
      <c r="Q53" s="121">
        <f t="shared" si="189"/>
        <v>0</v>
      </c>
      <c r="R53" s="121">
        <f t="shared" si="190"/>
        <v>0</v>
      </c>
      <c r="S53" s="147">
        <f t="shared" si="191"/>
        <v>0</v>
      </c>
      <c r="U53" s="121">
        <f t="shared" si="192"/>
        <v>0</v>
      </c>
      <c r="V53" s="125" t="e">
        <f t="shared" si="196"/>
        <v>#DIV/0!</v>
      </c>
      <c r="W53" s="121">
        <f>SUMIF('PnL Detail'!$A:$A,$D53,'PnL Detail'!$U:$U)</f>
        <v>0</v>
      </c>
      <c r="X53" s="121">
        <f>SUMIF('PnL Detail'!$A:$A,$D53,'PnL Detail'!$V:$V)</f>
        <v>0</v>
      </c>
      <c r="Y53" s="121">
        <f>SUMIF('PnL Detail'!$A:$A,$D53,'PnL Detail'!$W:$W)</f>
        <v>0</v>
      </c>
      <c r="Z53" s="121">
        <f>SUMIF('PnL Detail'!$A:$A,$D53,'PnL Detail'!$X:$X)</f>
        <v>0</v>
      </c>
      <c r="AA53" s="121">
        <f>SUMIF('PnL Detail'!$A:$A,$D53,'PnL Detail'!$Y:$Y)</f>
        <v>0</v>
      </c>
      <c r="AB53" s="121">
        <f>SUMIF('PnL Detail'!$A:$A,$D53,'PnL Detail'!$Z:$Z)</f>
        <v>0</v>
      </c>
      <c r="AC53" s="121">
        <f>SUMIF('PnL Detail'!$A:$A,$D53,'PnL Detail'!$AA:$AA)</f>
        <v>0</v>
      </c>
      <c r="AD53" s="121">
        <f>SUMIF('PnL Detail'!$A:$A,$D53,'PnL Detail'!$AB:$AB)</f>
        <v>0</v>
      </c>
      <c r="AE53" s="121">
        <f>SUMIF('PnL Detail'!$A:$A,$D53,'PnL Detail'!$AC:$AC)</f>
        <v>0</v>
      </c>
      <c r="AF53" s="121">
        <f>SUMIF('PnL Detail'!$A:$A,$D53,'PnL Detail'!$AD:$AD)</f>
        <v>0</v>
      </c>
      <c r="AG53" s="121">
        <f>SUMIF('PnL Detail'!$A:$A,$D53,'PnL Detail'!$AE:$AE)</f>
        <v>0</v>
      </c>
      <c r="AH53" s="147">
        <f>SUMIF('PnL Detail'!$A:$A,$D53,'PnL Detail'!$AF:$AF)</f>
        <v>0</v>
      </c>
      <c r="AJ53" s="121">
        <f t="shared" si="193"/>
        <v>0</v>
      </c>
      <c r="AK53" s="125" t="e">
        <f t="shared" si="197"/>
        <v>#DIV/0!</v>
      </c>
      <c r="AL53" s="121">
        <f>SUMIF('PnL Detail'!$A:$A,$D53,'PnL Detail'!$AJ:$AJ)</f>
        <v>0</v>
      </c>
      <c r="AM53" s="121">
        <f>SUMIF('PnL Detail'!$A:$A,$D53,'PnL Detail'!$AK:$AK)</f>
        <v>0</v>
      </c>
      <c r="AN53" s="121">
        <f>SUMIF('PnL Detail'!$A:$A,$D53,'PnL Detail'!$AL:$AL)</f>
        <v>0</v>
      </c>
      <c r="AO53" s="121">
        <f>SUMIF('PnL Detail'!$A:$A,$D53,'PnL Detail'!$AM:$AM)</f>
        <v>0</v>
      </c>
      <c r="AP53" s="121">
        <f>SUMIF('PnL Detail'!$A:$A,$D53,'PnL Detail'!$AN:$AN)</f>
        <v>0</v>
      </c>
      <c r="AQ53" s="121">
        <f>SUMIF('PnL Detail'!$A:$A,$D53,'PnL Detail'!$AO:$AO)</f>
        <v>0</v>
      </c>
      <c r="AR53" s="121">
        <f>SUMIF('PnL Detail'!$A:$A,$D53,'PnL Detail'!$AP:$AP)</f>
        <v>0</v>
      </c>
      <c r="AS53" s="121">
        <f>SUMIF('PnL Detail'!$A:$A,$D53,'PnL Detail'!$AQ:$AQ)</f>
        <v>0</v>
      </c>
      <c r="AT53" s="121">
        <f>SUMIF('PnL Detail'!$A:$A,$D53,'PnL Detail'!$AR:$AR)</f>
        <v>0</v>
      </c>
      <c r="AU53" s="121">
        <f>SUMIF('PnL Detail'!$A:$A,$D53,'PnL Detail'!$AS:$AS)</f>
        <v>0</v>
      </c>
      <c r="AV53" s="121">
        <f>SUMIF('PnL Detail'!$A:$A,$D53,'PnL Detail'!$AT:$AT)</f>
        <v>0</v>
      </c>
      <c r="AW53" s="147">
        <f>SUMIF('PnL Detail'!$A:$A,$D53,'PnL Detail'!$AU:$AU)</f>
        <v>0</v>
      </c>
      <c r="AY53" s="121">
        <f t="shared" si="194"/>
        <v>0</v>
      </c>
      <c r="AZ53" s="125" t="e">
        <f t="shared" si="198"/>
        <v>#DIV/0!</v>
      </c>
      <c r="BA53" s="121">
        <f>SUMIF('PnL Detail'!$A:$A,$D53,'PnL Detail'!$AY:$AY)</f>
        <v>0</v>
      </c>
      <c r="BB53" s="121">
        <f>SUMIF('PnL Detail'!$A:$A,$D53,'PnL Detail'!$AZ:$AZ)</f>
        <v>0</v>
      </c>
      <c r="BC53" s="121">
        <f>SUMIF('PnL Detail'!$A:$A,$D53,'PnL Detail'!$BA:$BA)</f>
        <v>0</v>
      </c>
      <c r="BD53" s="121">
        <f>SUMIF('PnL Detail'!$A:$A,$D53,'PnL Detail'!$BB:$BB)</f>
        <v>0</v>
      </c>
      <c r="BE53" s="121">
        <f>SUMIF('PnL Detail'!$A:$A,$D53,'PnL Detail'!$BC:$BC)</f>
        <v>0</v>
      </c>
      <c r="BF53" s="121">
        <f>SUMIF('PnL Detail'!$A:$A,$D53,'PnL Detail'!$BD:$BD)</f>
        <v>0</v>
      </c>
      <c r="BG53" s="121">
        <f>SUMIF('PnL Detail'!$A:$A,$D53,'PnL Detail'!$BE:$BE)</f>
        <v>0</v>
      </c>
      <c r="BH53" s="121">
        <f>SUMIF('PnL Detail'!$A:$A,$D53,'PnL Detail'!$BF:$BF)</f>
        <v>0</v>
      </c>
      <c r="BI53" s="121">
        <f>SUMIF('PnL Detail'!$A:$A,$D53,'PnL Detail'!$BG:$BG)</f>
        <v>0</v>
      </c>
      <c r="BJ53" s="121">
        <f>SUMIF('PnL Detail'!$A:$A,$D53,'PnL Detail'!$BH:$BH)</f>
        <v>0</v>
      </c>
      <c r="BK53" s="121">
        <f>SUMIF('PnL Detail'!$A:$A,$D53,'PnL Detail'!$BI:$BI)</f>
        <v>0</v>
      </c>
      <c r="BL53" s="147">
        <f>SUMIF('PnL Detail'!$A:$A,$D53,'PnL Detail'!$BJ:$BJ)</f>
        <v>0</v>
      </c>
    </row>
    <row r="54" spans="1:64" ht="15.5">
      <c r="B54" s="452"/>
      <c r="C54" s="468"/>
      <c r="D54" s="84"/>
      <c r="E54" s="123"/>
      <c r="F54" s="121">
        <f t="shared" si="179"/>
        <v>0</v>
      </c>
      <c r="G54" s="125" t="e">
        <f t="shared" si="195"/>
        <v>#DIV/0!</v>
      </c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47"/>
      <c r="U54" s="121">
        <f t="shared" si="192"/>
        <v>0</v>
      </c>
      <c r="V54" s="125" t="e">
        <f t="shared" si="196"/>
        <v>#DIV/0!</v>
      </c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47"/>
      <c r="AJ54" s="121">
        <f t="shared" si="193"/>
        <v>0</v>
      </c>
      <c r="AK54" s="125" t="e">
        <f t="shared" si="197"/>
        <v>#DIV/0!</v>
      </c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47"/>
      <c r="AY54" s="121">
        <f t="shared" si="194"/>
        <v>0</v>
      </c>
      <c r="AZ54" s="125" t="e">
        <f t="shared" si="198"/>
        <v>#DIV/0!</v>
      </c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47"/>
    </row>
    <row r="55" spans="1:64" s="57" customFormat="1" ht="15.5">
      <c r="A55" s="2"/>
      <c r="B55" s="452"/>
      <c r="C55" s="469"/>
      <c r="D55" s="85"/>
      <c r="E55" s="133" t="s">
        <v>601</v>
      </c>
      <c r="F55" s="134">
        <f>SUM(F46:F54)</f>
        <v>0</v>
      </c>
      <c r="G55" s="135" t="e">
        <f t="shared" si="195"/>
        <v>#DIV/0!</v>
      </c>
      <c r="H55" s="134">
        <f t="shared" ref="H55" si="199">SUM(H46:H54)</f>
        <v>0</v>
      </c>
      <c r="I55" s="134">
        <f t="shared" ref="I55:S55" si="200">SUM(I46:I54)</f>
        <v>0</v>
      </c>
      <c r="J55" s="134">
        <f t="shared" si="200"/>
        <v>0</v>
      </c>
      <c r="K55" s="134">
        <f t="shared" si="200"/>
        <v>0</v>
      </c>
      <c r="L55" s="134">
        <f t="shared" si="200"/>
        <v>0</v>
      </c>
      <c r="M55" s="134">
        <f t="shared" si="200"/>
        <v>0</v>
      </c>
      <c r="N55" s="134">
        <f t="shared" si="200"/>
        <v>0</v>
      </c>
      <c r="O55" s="134">
        <f t="shared" si="200"/>
        <v>0</v>
      </c>
      <c r="P55" s="134">
        <f t="shared" si="200"/>
        <v>0</v>
      </c>
      <c r="Q55" s="134">
        <f t="shared" si="200"/>
        <v>0</v>
      </c>
      <c r="R55" s="134">
        <f t="shared" si="200"/>
        <v>0</v>
      </c>
      <c r="S55" s="152">
        <f t="shared" si="200"/>
        <v>0</v>
      </c>
      <c r="T55" s="2"/>
      <c r="U55" s="134">
        <f>SUM(U46:U54)</f>
        <v>0</v>
      </c>
      <c r="V55" s="135" t="e">
        <f t="shared" si="196"/>
        <v>#DIV/0!</v>
      </c>
      <c r="W55" s="134">
        <f t="shared" ref="W55" si="201">SUM(W46:W54)</f>
        <v>0</v>
      </c>
      <c r="X55" s="134">
        <f t="shared" ref="X55" si="202">SUM(X46:X54)</f>
        <v>0</v>
      </c>
      <c r="Y55" s="134">
        <f>SUM($Y$46:$Y54)</f>
        <v>0</v>
      </c>
      <c r="Z55" s="134">
        <f>SUM($Z46:$Z54)</f>
        <v>0</v>
      </c>
      <c r="AA55" s="134">
        <f t="shared" ref="AA55" si="203">SUM(AA46:AA54)</f>
        <v>0</v>
      </c>
      <c r="AB55" s="134">
        <f t="shared" ref="AB55" si="204">SUM(AB46:AB54)</f>
        <v>0</v>
      </c>
      <c r="AC55" s="134">
        <f t="shared" ref="AC55" si="205">SUM(AC46:AC54)</f>
        <v>0</v>
      </c>
      <c r="AD55" s="134">
        <f t="shared" ref="AD55" si="206">SUM(AD46:AD54)</f>
        <v>0</v>
      </c>
      <c r="AE55" s="134">
        <f t="shared" ref="AE55" si="207">SUM(AE46:AE54)</f>
        <v>0</v>
      </c>
      <c r="AF55" s="134">
        <f t="shared" ref="AF55" si="208">SUM(AF46:AF54)</f>
        <v>0</v>
      </c>
      <c r="AG55" s="134">
        <f t="shared" ref="AG55" si="209">SUM(AG46:AG54)</f>
        <v>0</v>
      </c>
      <c r="AH55" s="152">
        <f t="shared" ref="AH55" si="210">SUM(AH46:AH54)</f>
        <v>0</v>
      </c>
      <c r="AI55" s="2"/>
      <c r="AJ55" s="134">
        <f>SUM(AJ46:AJ54)</f>
        <v>0</v>
      </c>
      <c r="AK55" s="135" t="e">
        <f t="shared" si="197"/>
        <v>#DIV/0!</v>
      </c>
      <c r="AL55" s="134">
        <f t="shared" ref="AL55:AW55" si="211">SUM(AL46:AL54)</f>
        <v>0</v>
      </c>
      <c r="AM55" s="134">
        <f t="shared" si="211"/>
        <v>0</v>
      </c>
      <c r="AN55" s="134">
        <f t="shared" si="211"/>
        <v>0</v>
      </c>
      <c r="AO55" s="134">
        <f t="shared" si="211"/>
        <v>0</v>
      </c>
      <c r="AP55" s="134">
        <f t="shared" si="211"/>
        <v>0</v>
      </c>
      <c r="AQ55" s="134">
        <f t="shared" si="211"/>
        <v>0</v>
      </c>
      <c r="AR55" s="134">
        <f t="shared" si="211"/>
        <v>0</v>
      </c>
      <c r="AS55" s="134">
        <f t="shared" si="211"/>
        <v>0</v>
      </c>
      <c r="AT55" s="134">
        <f t="shared" si="211"/>
        <v>0</v>
      </c>
      <c r="AU55" s="134">
        <f t="shared" si="211"/>
        <v>0</v>
      </c>
      <c r="AV55" s="134">
        <f t="shared" si="211"/>
        <v>0</v>
      </c>
      <c r="AW55" s="152">
        <f t="shared" si="211"/>
        <v>0</v>
      </c>
      <c r="AX55" s="2"/>
      <c r="AY55" s="134">
        <f>SUM(AY46:AY54)</f>
        <v>0</v>
      </c>
      <c r="AZ55" s="135" t="e">
        <f t="shared" si="198"/>
        <v>#DIV/0!</v>
      </c>
      <c r="BA55" s="134">
        <f t="shared" ref="BA55:BL55" si="212">SUM(BA46:BA54)</f>
        <v>0</v>
      </c>
      <c r="BB55" s="134">
        <f t="shared" si="212"/>
        <v>0</v>
      </c>
      <c r="BC55" s="134">
        <f t="shared" si="212"/>
        <v>0</v>
      </c>
      <c r="BD55" s="134">
        <f t="shared" si="212"/>
        <v>0</v>
      </c>
      <c r="BE55" s="134">
        <f t="shared" si="212"/>
        <v>0</v>
      </c>
      <c r="BF55" s="134">
        <f t="shared" si="212"/>
        <v>0</v>
      </c>
      <c r="BG55" s="134">
        <f t="shared" si="212"/>
        <v>0</v>
      </c>
      <c r="BH55" s="134">
        <f t="shared" si="212"/>
        <v>0</v>
      </c>
      <c r="BI55" s="134">
        <f t="shared" si="212"/>
        <v>0</v>
      </c>
      <c r="BJ55" s="134">
        <f t="shared" si="212"/>
        <v>0</v>
      </c>
      <c r="BK55" s="134">
        <f t="shared" si="212"/>
        <v>0</v>
      </c>
      <c r="BL55" s="152">
        <f t="shared" si="212"/>
        <v>0</v>
      </c>
    </row>
    <row r="56" spans="1:64" s="57" customFormat="1" ht="15.5">
      <c r="A56" s="2"/>
      <c r="B56" s="453"/>
      <c r="C56" s="447" t="s">
        <v>602</v>
      </c>
      <c r="D56" s="448"/>
      <c r="E56" s="449"/>
      <c r="F56" s="126">
        <f>SUM(F38:F54)</f>
        <v>0</v>
      </c>
      <c r="G56" s="127" t="e">
        <f>F513/F$13</f>
        <v>#DIV/0!</v>
      </c>
      <c r="H56" s="126">
        <f t="shared" ref="H56" si="213">SUM(H38:H54)</f>
        <v>0</v>
      </c>
      <c r="I56" s="126">
        <f t="shared" ref="I56:S56" si="214">SUM(I38:I54)</f>
        <v>0</v>
      </c>
      <c r="J56" s="126">
        <f t="shared" si="214"/>
        <v>0</v>
      </c>
      <c r="K56" s="126">
        <f t="shared" si="214"/>
        <v>0</v>
      </c>
      <c r="L56" s="126">
        <f t="shared" si="214"/>
        <v>0</v>
      </c>
      <c r="M56" s="126">
        <f t="shared" si="214"/>
        <v>0</v>
      </c>
      <c r="N56" s="126">
        <f t="shared" si="214"/>
        <v>0</v>
      </c>
      <c r="O56" s="126">
        <f t="shared" si="214"/>
        <v>0</v>
      </c>
      <c r="P56" s="126">
        <f t="shared" si="214"/>
        <v>0</v>
      </c>
      <c r="Q56" s="126">
        <f t="shared" si="214"/>
        <v>0</v>
      </c>
      <c r="R56" s="126">
        <f t="shared" si="214"/>
        <v>0</v>
      </c>
      <c r="S56" s="149">
        <f t="shared" si="214"/>
        <v>0</v>
      </c>
      <c r="T56" s="2"/>
      <c r="U56" s="126">
        <f>SUM(U38:U54)</f>
        <v>0</v>
      </c>
      <c r="V56" s="127" t="e">
        <f>U513/U$13</f>
        <v>#DIV/0!</v>
      </c>
      <c r="W56" s="126">
        <f t="shared" ref="W56:AH56" si="215">SUM(W38:W54)</f>
        <v>0</v>
      </c>
      <c r="X56" s="126">
        <f t="shared" si="215"/>
        <v>0</v>
      </c>
      <c r="Y56" s="126">
        <f>SUM($Y$38:$Y54)</f>
        <v>0</v>
      </c>
      <c r="Z56" s="126">
        <f>SUM($Z38:$Z54)</f>
        <v>0</v>
      </c>
      <c r="AA56" s="126">
        <f t="shared" si="215"/>
        <v>0</v>
      </c>
      <c r="AB56" s="126">
        <f t="shared" si="215"/>
        <v>0</v>
      </c>
      <c r="AC56" s="126">
        <f t="shared" si="215"/>
        <v>0</v>
      </c>
      <c r="AD56" s="126">
        <f t="shared" si="215"/>
        <v>0</v>
      </c>
      <c r="AE56" s="126">
        <f t="shared" si="215"/>
        <v>0</v>
      </c>
      <c r="AF56" s="126">
        <f t="shared" si="215"/>
        <v>0</v>
      </c>
      <c r="AG56" s="126">
        <f t="shared" si="215"/>
        <v>0</v>
      </c>
      <c r="AH56" s="149">
        <f t="shared" si="215"/>
        <v>0</v>
      </c>
      <c r="AI56" s="2"/>
      <c r="AJ56" s="126">
        <f>SUM(AJ38:AJ54)</f>
        <v>0</v>
      </c>
      <c r="AK56" s="127" t="e">
        <f>AJ513/AJ$13</f>
        <v>#DIV/0!</v>
      </c>
      <c r="AL56" s="126">
        <f t="shared" ref="AL56:AW56" si="216">SUM(AL38:AL54)</f>
        <v>0</v>
      </c>
      <c r="AM56" s="126">
        <f t="shared" si="216"/>
        <v>0</v>
      </c>
      <c r="AN56" s="126">
        <f t="shared" si="216"/>
        <v>0</v>
      </c>
      <c r="AO56" s="126">
        <f t="shared" si="216"/>
        <v>0</v>
      </c>
      <c r="AP56" s="126">
        <f t="shared" si="216"/>
        <v>0</v>
      </c>
      <c r="AQ56" s="126">
        <f t="shared" si="216"/>
        <v>0</v>
      </c>
      <c r="AR56" s="126">
        <f t="shared" si="216"/>
        <v>0</v>
      </c>
      <c r="AS56" s="126">
        <f t="shared" si="216"/>
        <v>0</v>
      </c>
      <c r="AT56" s="126">
        <f t="shared" si="216"/>
        <v>0</v>
      </c>
      <c r="AU56" s="126">
        <f t="shared" si="216"/>
        <v>0</v>
      </c>
      <c r="AV56" s="126">
        <f t="shared" si="216"/>
        <v>0</v>
      </c>
      <c r="AW56" s="149">
        <f t="shared" si="216"/>
        <v>0</v>
      </c>
      <c r="AX56" s="2"/>
      <c r="AY56" s="126">
        <f>SUM(AY38:AY54)</f>
        <v>0</v>
      </c>
      <c r="AZ56" s="127" t="e">
        <f>AY513/AY$13</f>
        <v>#DIV/0!</v>
      </c>
      <c r="BA56" s="126">
        <f t="shared" ref="BA56:BL56" si="217">SUM(BA38:BA54)</f>
        <v>0</v>
      </c>
      <c r="BB56" s="126">
        <f t="shared" si="217"/>
        <v>0</v>
      </c>
      <c r="BC56" s="126">
        <f t="shared" si="217"/>
        <v>0</v>
      </c>
      <c r="BD56" s="126">
        <f t="shared" si="217"/>
        <v>0</v>
      </c>
      <c r="BE56" s="126">
        <f t="shared" si="217"/>
        <v>0</v>
      </c>
      <c r="BF56" s="126">
        <f t="shared" si="217"/>
        <v>0</v>
      </c>
      <c r="BG56" s="126">
        <f t="shared" si="217"/>
        <v>0</v>
      </c>
      <c r="BH56" s="126">
        <f t="shared" si="217"/>
        <v>0</v>
      </c>
      <c r="BI56" s="126">
        <f t="shared" si="217"/>
        <v>0</v>
      </c>
      <c r="BJ56" s="126">
        <f t="shared" si="217"/>
        <v>0</v>
      </c>
      <c r="BK56" s="126">
        <f t="shared" si="217"/>
        <v>0</v>
      </c>
      <c r="BL56" s="149">
        <f t="shared" si="217"/>
        <v>0</v>
      </c>
    </row>
    <row r="57" spans="1:64" ht="15.5">
      <c r="A57" s="2" t="s">
        <v>603</v>
      </c>
      <c r="B57" s="458" t="s">
        <v>604</v>
      </c>
      <c r="C57" s="470" t="s">
        <v>563</v>
      </c>
      <c r="D57" s="86" t="s">
        <v>336</v>
      </c>
      <c r="E57" s="136" t="s">
        <v>605</v>
      </c>
      <c r="F57" s="131">
        <f t="shared" ref="F57:F76" si="218">SUM(H57:S57)</f>
        <v>0</v>
      </c>
      <c r="G57" s="132" t="e">
        <f>F57/F$13</f>
        <v>#DIV/0!</v>
      </c>
      <c r="H57" s="131">
        <f t="shared" ref="H57:H76" si="219">+W57+AL57+BA57</f>
        <v>0</v>
      </c>
      <c r="I57" s="131">
        <f t="shared" ref="I57:I76" si="220">+X57+AM57+BB57</f>
        <v>0</v>
      </c>
      <c r="J57" s="131">
        <f t="shared" ref="J57:J76" si="221">+$Y57+$AN57+$BC57</f>
        <v>0</v>
      </c>
      <c r="K57" s="131">
        <f t="shared" ref="K57:K76" si="222">+$Z57+$AO57+$BD57</f>
        <v>0</v>
      </c>
      <c r="L57" s="131">
        <f t="shared" ref="L57:L76" si="223">+AA57+AP57+BE57</f>
        <v>0</v>
      </c>
      <c r="M57" s="131">
        <f t="shared" ref="M57:M76" si="224">+AB57+AQ57+BF57</f>
        <v>0</v>
      </c>
      <c r="N57" s="131">
        <f t="shared" ref="N57:N76" si="225">+AC57+AR57+BG57</f>
        <v>0</v>
      </c>
      <c r="O57" s="131">
        <f t="shared" ref="O57:O76" si="226">+AD57+AS57+BH57</f>
        <v>0</v>
      </c>
      <c r="P57" s="131">
        <f t="shared" ref="P57:P76" si="227">+AE57+AT57+BI57</f>
        <v>0</v>
      </c>
      <c r="Q57" s="131">
        <f t="shared" ref="Q57:Q76" si="228">+AF57+AU57+BJ57</f>
        <v>0</v>
      </c>
      <c r="R57" s="131">
        <f t="shared" ref="R57:R76" si="229">+AG57+AV57+BK57</f>
        <v>0</v>
      </c>
      <c r="S57" s="151">
        <f t="shared" ref="S57:S76" si="230">+AH57+AW57+BL57</f>
        <v>0</v>
      </c>
      <c r="U57" s="131">
        <f t="shared" ref="U57:U76" si="231">SUM(W57:AH57)</f>
        <v>0</v>
      </c>
      <c r="V57" s="132" t="e">
        <f>U57/U$13</f>
        <v>#DIV/0!</v>
      </c>
      <c r="W57" s="131">
        <f>SUMIF('PnL Detail'!$A:$A,$D57,'PnL Detail'!$U:$U)</f>
        <v>0</v>
      </c>
      <c r="X57" s="131">
        <f>SUMIF('PnL Detail'!$A:$A,$D57,'PnL Detail'!$V:$V)</f>
        <v>0</v>
      </c>
      <c r="Y57" s="131">
        <f>SUMIF('PnL Detail'!$A:$A,$D57,'PnL Detail'!$W:$W)</f>
        <v>0</v>
      </c>
      <c r="Z57" s="131">
        <f>SUMIF('PnL Detail'!$A:$A,$D57,'PnL Detail'!$X:$X)</f>
        <v>0</v>
      </c>
      <c r="AA57" s="131">
        <f>SUMIF('PnL Detail'!$A:$A,$D57,'PnL Detail'!$Y:$Y)</f>
        <v>0</v>
      </c>
      <c r="AB57" s="131">
        <f>SUMIF('PnL Detail'!$A:$A,$D57,'PnL Detail'!$Z:$Z)</f>
        <v>0</v>
      </c>
      <c r="AC57" s="131">
        <f>SUMIF('PnL Detail'!$A:$A,$D57,'PnL Detail'!$AA:$AA)</f>
        <v>0</v>
      </c>
      <c r="AD57" s="131">
        <f>SUMIF('PnL Detail'!$A:$A,$D57,'PnL Detail'!$AB:$AB)</f>
        <v>0</v>
      </c>
      <c r="AE57" s="131">
        <f>SUMIF('PnL Detail'!$A:$A,$D57,'PnL Detail'!$AC:$AC)</f>
        <v>0</v>
      </c>
      <c r="AF57" s="131">
        <f>SUMIF('PnL Detail'!$A:$A,$D57,'PnL Detail'!$AD:$AD)</f>
        <v>0</v>
      </c>
      <c r="AG57" s="131">
        <f>SUMIF('PnL Detail'!$A:$A,$D57,'PnL Detail'!$AE:$AE)</f>
        <v>0</v>
      </c>
      <c r="AH57" s="151">
        <f>SUMIF('PnL Detail'!$A:$A,$D57,'PnL Detail'!$AF:$AF)</f>
        <v>0</v>
      </c>
      <c r="AJ57" s="131">
        <f t="shared" ref="AJ57:AJ76" si="232">SUM(AL57:AW57)</f>
        <v>0</v>
      </c>
      <c r="AK57" s="132" t="e">
        <f>AJ57/AJ$13</f>
        <v>#DIV/0!</v>
      </c>
      <c r="AL57" s="131">
        <f>SUMIF('PnL Detail'!$A:$A,$D57,'PnL Detail'!$AJ:$AJ)</f>
        <v>0</v>
      </c>
      <c r="AM57" s="131">
        <f>SUMIF('PnL Detail'!$A:$A,$D57,'PnL Detail'!$AK:$AK)</f>
        <v>0</v>
      </c>
      <c r="AN57" s="131">
        <f>SUMIF('PnL Detail'!$A:$A,$D57,'PnL Detail'!$AL:$AL)</f>
        <v>0</v>
      </c>
      <c r="AO57" s="131">
        <f>SUMIF('PnL Detail'!$A:$A,$D57,'PnL Detail'!$AM:$AM)</f>
        <v>0</v>
      </c>
      <c r="AP57" s="131">
        <f>SUMIF('PnL Detail'!$A:$A,$D57,'PnL Detail'!$AN:$AN)</f>
        <v>0</v>
      </c>
      <c r="AQ57" s="131">
        <f>SUMIF('PnL Detail'!$A:$A,$D57,'PnL Detail'!$AO:$AO)</f>
        <v>0</v>
      </c>
      <c r="AR57" s="131">
        <f>SUMIF('PnL Detail'!$A:$A,$D57,'PnL Detail'!$AP:$AP)</f>
        <v>0</v>
      </c>
      <c r="AS57" s="131">
        <f>SUMIF('PnL Detail'!$A:$A,$D57,'PnL Detail'!$AQ:$AQ)</f>
        <v>0</v>
      </c>
      <c r="AT57" s="131">
        <f>SUMIF('PnL Detail'!$A:$A,$D57,'PnL Detail'!$AR:$AR)</f>
        <v>0</v>
      </c>
      <c r="AU57" s="131">
        <f>SUMIF('PnL Detail'!$A:$A,$D57,'PnL Detail'!$AS:$AS)</f>
        <v>0</v>
      </c>
      <c r="AV57" s="131">
        <f>SUMIF('PnL Detail'!$A:$A,$D57,'PnL Detail'!$AT:$AT)</f>
        <v>0</v>
      </c>
      <c r="AW57" s="151">
        <f>SUMIF('PnL Detail'!$A:$A,$D57,'PnL Detail'!$AU:$AU)</f>
        <v>0</v>
      </c>
      <c r="AY57" s="131">
        <f t="shared" ref="AY57:AY76" si="233">SUM(BA57:BL57)</f>
        <v>0</v>
      </c>
      <c r="AZ57" s="132" t="e">
        <f>AY57/AY$13</f>
        <v>#DIV/0!</v>
      </c>
      <c r="BA57" s="131">
        <f>SUMIF('PnL Detail'!$A:$A,$D57,'PnL Detail'!$AY:$AY)</f>
        <v>0</v>
      </c>
      <c r="BB57" s="131">
        <f>SUMIF('PnL Detail'!$A:$A,$D57,'PnL Detail'!$AZ:$AZ)</f>
        <v>0</v>
      </c>
      <c r="BC57" s="131">
        <f>SUMIF('PnL Detail'!$A:$A,$D57,'PnL Detail'!$BA:$BA)</f>
        <v>0</v>
      </c>
      <c r="BD57" s="131">
        <f>SUMIF('PnL Detail'!$A:$A,$D57,'PnL Detail'!$BB:$BB)</f>
        <v>0</v>
      </c>
      <c r="BE57" s="131">
        <f>SUMIF('PnL Detail'!$A:$A,$D57,'PnL Detail'!$BC:$BC)</f>
        <v>0</v>
      </c>
      <c r="BF57" s="131">
        <f>SUMIF('PnL Detail'!$A:$A,$D57,'PnL Detail'!$BD:$BD)</f>
        <v>0</v>
      </c>
      <c r="BG57" s="131">
        <f>SUMIF('PnL Detail'!$A:$A,$D57,'PnL Detail'!$BE:$BE)</f>
        <v>0</v>
      </c>
      <c r="BH57" s="131">
        <f>SUMIF('PnL Detail'!$A:$A,$D57,'PnL Detail'!$BF:$BF)</f>
        <v>0</v>
      </c>
      <c r="BI57" s="131">
        <f>SUMIF('PnL Detail'!$A:$A,$D57,'PnL Detail'!$BG:$BG)</f>
        <v>0</v>
      </c>
      <c r="BJ57" s="131">
        <f>SUMIF('PnL Detail'!$A:$A,$D57,'PnL Detail'!$BH:$BH)</f>
        <v>0</v>
      </c>
      <c r="BK57" s="131">
        <f>SUMIF('PnL Detail'!$A:$A,$D57,'PnL Detail'!$BI:$BI)</f>
        <v>0</v>
      </c>
      <c r="BL57" s="151">
        <f>SUMIF('PnL Detail'!$A:$A,$D57,'PnL Detail'!$BJ:$BJ)</f>
        <v>0</v>
      </c>
    </row>
    <row r="58" spans="1:64" ht="15.5">
      <c r="A58" s="2" t="s">
        <v>603</v>
      </c>
      <c r="B58" s="452"/>
      <c r="C58" s="471"/>
      <c r="D58" s="76">
        <v>6216</v>
      </c>
      <c r="E58" s="123" t="s">
        <v>579</v>
      </c>
      <c r="F58" s="121">
        <f t="shared" si="218"/>
        <v>0</v>
      </c>
      <c r="G58" s="125" t="e">
        <f>F58/F$13</f>
        <v>#DIV/0!</v>
      </c>
      <c r="H58" s="121">
        <f t="shared" si="219"/>
        <v>0</v>
      </c>
      <c r="I58" s="121">
        <f t="shared" si="220"/>
        <v>0</v>
      </c>
      <c r="J58" s="121">
        <f t="shared" si="221"/>
        <v>0</v>
      </c>
      <c r="K58" s="121">
        <f t="shared" si="222"/>
        <v>0</v>
      </c>
      <c r="L58" s="121">
        <f t="shared" si="223"/>
        <v>0</v>
      </c>
      <c r="M58" s="121">
        <f t="shared" si="224"/>
        <v>0</v>
      </c>
      <c r="N58" s="121">
        <f t="shared" si="225"/>
        <v>0</v>
      </c>
      <c r="O58" s="121">
        <f t="shared" si="226"/>
        <v>0</v>
      </c>
      <c r="P58" s="121">
        <f t="shared" si="227"/>
        <v>0</v>
      </c>
      <c r="Q58" s="121">
        <f t="shared" si="228"/>
        <v>0</v>
      </c>
      <c r="R58" s="121">
        <f t="shared" si="229"/>
        <v>0</v>
      </c>
      <c r="S58" s="147">
        <f t="shared" si="230"/>
        <v>0</v>
      </c>
      <c r="U58" s="121">
        <f t="shared" si="231"/>
        <v>0</v>
      </c>
      <c r="V58" s="125" t="e">
        <f>U58/U$13</f>
        <v>#DIV/0!</v>
      </c>
      <c r="W58" s="121">
        <f>SUMIF('PnL Detail'!$A:$A,$D58,'PnL Detail'!$U:$U)</f>
        <v>0</v>
      </c>
      <c r="X58" s="121">
        <f>SUMIF('PnL Detail'!$A:$A,$D58,'PnL Detail'!$V:$V)</f>
        <v>0</v>
      </c>
      <c r="Y58" s="121">
        <f>SUMIF('PnL Detail'!$A:$A,$D58,'PnL Detail'!$W:$W)</f>
        <v>0</v>
      </c>
      <c r="Z58" s="121">
        <f>SUMIF('PnL Detail'!$A:$A,$D58,'PnL Detail'!$X:$X)</f>
        <v>0</v>
      </c>
      <c r="AA58" s="121">
        <f>SUMIF('PnL Detail'!$A:$A,$D58,'PnL Detail'!$Y:$Y)</f>
        <v>0</v>
      </c>
      <c r="AB58" s="121">
        <f>SUMIF('PnL Detail'!$A:$A,$D58,'PnL Detail'!$Z:$Z)</f>
        <v>0</v>
      </c>
      <c r="AC58" s="121">
        <f>SUMIF('PnL Detail'!$A:$A,$D58,'PnL Detail'!$AA:$AA)</f>
        <v>0</v>
      </c>
      <c r="AD58" s="121">
        <f>SUMIF('PnL Detail'!$A:$A,$D58,'PnL Detail'!$AB:$AB)</f>
        <v>0</v>
      </c>
      <c r="AE58" s="121">
        <f>SUMIF('PnL Detail'!$A:$A,$D58,'PnL Detail'!$AC:$AC)</f>
        <v>0</v>
      </c>
      <c r="AF58" s="121">
        <f>SUMIF('PnL Detail'!$A:$A,$D58,'PnL Detail'!$AD:$AD)</f>
        <v>0</v>
      </c>
      <c r="AG58" s="121">
        <f>SUMIF('PnL Detail'!$A:$A,$D58,'PnL Detail'!$AE:$AE)</f>
        <v>0</v>
      </c>
      <c r="AH58" s="147">
        <f>SUMIF('PnL Detail'!$A:$A,$D58,'PnL Detail'!$AF:$AF)</f>
        <v>0</v>
      </c>
      <c r="AJ58" s="121">
        <f t="shared" si="232"/>
        <v>0</v>
      </c>
      <c r="AK58" s="125" t="e">
        <f>AJ58/AJ$13</f>
        <v>#DIV/0!</v>
      </c>
      <c r="AL58" s="121">
        <f>SUMIF('PnL Detail'!$A:$A,$D58,'PnL Detail'!$AJ:$AJ)</f>
        <v>0</v>
      </c>
      <c r="AM58" s="121">
        <f>SUMIF('PnL Detail'!$A:$A,$D58,'PnL Detail'!$AK:$AK)</f>
        <v>0</v>
      </c>
      <c r="AN58" s="121">
        <f>SUMIF('PnL Detail'!$A:$A,$D58,'PnL Detail'!$AL:$AL)</f>
        <v>0</v>
      </c>
      <c r="AO58" s="121">
        <f>SUMIF('PnL Detail'!$A:$A,$D58,'PnL Detail'!$AM:$AM)</f>
        <v>0</v>
      </c>
      <c r="AP58" s="121">
        <f>SUMIF('PnL Detail'!$A:$A,$D58,'PnL Detail'!$AN:$AN)</f>
        <v>0</v>
      </c>
      <c r="AQ58" s="121">
        <f>SUMIF('PnL Detail'!$A:$A,$D58,'PnL Detail'!$AO:$AO)</f>
        <v>0</v>
      </c>
      <c r="AR58" s="121">
        <f>SUMIF('PnL Detail'!$A:$A,$D58,'PnL Detail'!$AP:$AP)</f>
        <v>0</v>
      </c>
      <c r="AS58" s="121">
        <f>SUMIF('PnL Detail'!$A:$A,$D58,'PnL Detail'!$AQ:$AQ)</f>
        <v>0</v>
      </c>
      <c r="AT58" s="121">
        <f>SUMIF('PnL Detail'!$A:$A,$D58,'PnL Detail'!$AR:$AR)</f>
        <v>0</v>
      </c>
      <c r="AU58" s="121">
        <f>SUMIF('PnL Detail'!$A:$A,$D58,'PnL Detail'!$AS:$AS)</f>
        <v>0</v>
      </c>
      <c r="AV58" s="121">
        <f>SUMIF('PnL Detail'!$A:$A,$D58,'PnL Detail'!$AT:$AT)</f>
        <v>0</v>
      </c>
      <c r="AW58" s="147">
        <f>SUMIF('PnL Detail'!$A:$A,$D58,'PnL Detail'!$AU:$AU)</f>
        <v>0</v>
      </c>
      <c r="AY58" s="121">
        <f t="shared" si="233"/>
        <v>0</v>
      </c>
      <c r="AZ58" s="125" t="e">
        <f>AY58/AY$13</f>
        <v>#DIV/0!</v>
      </c>
      <c r="BA58" s="121">
        <f>SUMIF('PnL Detail'!$A:$A,$D58,'PnL Detail'!$AY:$AY)</f>
        <v>0</v>
      </c>
      <c r="BB58" s="121">
        <f>SUMIF('PnL Detail'!$A:$A,$D58,'PnL Detail'!$AZ:$AZ)</f>
        <v>0</v>
      </c>
      <c r="BC58" s="121">
        <f>SUMIF('PnL Detail'!$A:$A,$D58,'PnL Detail'!$BA:$BA)</f>
        <v>0</v>
      </c>
      <c r="BD58" s="121">
        <f>SUMIF('PnL Detail'!$A:$A,$D58,'PnL Detail'!$BB:$BB)</f>
        <v>0</v>
      </c>
      <c r="BE58" s="121">
        <f>SUMIF('PnL Detail'!$A:$A,$D58,'PnL Detail'!$BC:$BC)</f>
        <v>0</v>
      </c>
      <c r="BF58" s="121">
        <f>SUMIF('PnL Detail'!$A:$A,$D58,'PnL Detail'!$BD:$BD)</f>
        <v>0</v>
      </c>
      <c r="BG58" s="121">
        <f>SUMIF('PnL Detail'!$A:$A,$D58,'PnL Detail'!$BE:$BE)</f>
        <v>0</v>
      </c>
      <c r="BH58" s="121">
        <f>SUMIF('PnL Detail'!$A:$A,$D58,'PnL Detail'!$BF:$BF)</f>
        <v>0</v>
      </c>
      <c r="BI58" s="121">
        <f>SUMIF('PnL Detail'!$A:$A,$D58,'PnL Detail'!$BG:$BG)</f>
        <v>0</v>
      </c>
      <c r="BJ58" s="121">
        <f>SUMIF('PnL Detail'!$A:$A,$D58,'PnL Detail'!$BH:$BH)</f>
        <v>0</v>
      </c>
      <c r="BK58" s="121">
        <f>SUMIF('PnL Detail'!$A:$A,$D58,'PnL Detail'!$BI:$BI)</f>
        <v>0</v>
      </c>
      <c r="BL58" s="147">
        <f>SUMIF('PnL Detail'!$A:$A,$D58,'PnL Detail'!$BJ:$BJ)</f>
        <v>0</v>
      </c>
    </row>
    <row r="59" spans="1:64" ht="15.5">
      <c r="A59" s="2" t="s">
        <v>603</v>
      </c>
      <c r="B59" s="452"/>
      <c r="C59" s="471"/>
      <c r="D59" s="76">
        <v>6218</v>
      </c>
      <c r="E59" s="123" t="s">
        <v>580</v>
      </c>
      <c r="F59" s="121">
        <f t="shared" si="218"/>
        <v>0</v>
      </c>
      <c r="G59" s="125" t="e">
        <f>F59/F$13</f>
        <v>#DIV/0!</v>
      </c>
      <c r="H59" s="121">
        <f t="shared" si="219"/>
        <v>0</v>
      </c>
      <c r="I59" s="121">
        <f t="shared" si="220"/>
        <v>0</v>
      </c>
      <c r="J59" s="121">
        <f t="shared" si="221"/>
        <v>0</v>
      </c>
      <c r="K59" s="121">
        <f t="shared" si="222"/>
        <v>0</v>
      </c>
      <c r="L59" s="121">
        <f t="shared" si="223"/>
        <v>0</v>
      </c>
      <c r="M59" s="121">
        <f t="shared" si="224"/>
        <v>0</v>
      </c>
      <c r="N59" s="121">
        <f t="shared" si="225"/>
        <v>0</v>
      </c>
      <c r="O59" s="121">
        <f t="shared" si="226"/>
        <v>0</v>
      </c>
      <c r="P59" s="121">
        <f t="shared" si="227"/>
        <v>0</v>
      </c>
      <c r="Q59" s="121">
        <f t="shared" si="228"/>
        <v>0</v>
      </c>
      <c r="R59" s="121">
        <f t="shared" si="229"/>
        <v>0</v>
      </c>
      <c r="S59" s="147">
        <f t="shared" si="230"/>
        <v>0</v>
      </c>
      <c r="U59" s="121">
        <f t="shared" si="231"/>
        <v>0</v>
      </c>
      <c r="V59" s="125" t="e">
        <f>U59/U$13</f>
        <v>#DIV/0!</v>
      </c>
      <c r="W59" s="121">
        <f>SUMIF('PnL Detail'!$A:$A,$D59,'PnL Detail'!$U:$U)</f>
        <v>0</v>
      </c>
      <c r="X59" s="121">
        <f>SUMIF('PnL Detail'!$A:$A,$D59,'PnL Detail'!$V:$V)</f>
        <v>0</v>
      </c>
      <c r="Y59" s="121">
        <f>SUMIF('PnL Detail'!$A:$A,$D59,'PnL Detail'!$W:$W)</f>
        <v>0</v>
      </c>
      <c r="Z59" s="121">
        <f>SUMIF('PnL Detail'!$A:$A,$D59,'PnL Detail'!$X:$X)</f>
        <v>0</v>
      </c>
      <c r="AA59" s="121">
        <f>SUMIF('PnL Detail'!$A:$A,$D59,'PnL Detail'!$Y:$Y)</f>
        <v>0</v>
      </c>
      <c r="AB59" s="121">
        <f>SUMIF('PnL Detail'!$A:$A,$D59,'PnL Detail'!$Z:$Z)</f>
        <v>0</v>
      </c>
      <c r="AC59" s="121">
        <f>SUMIF('PnL Detail'!$A:$A,$D59,'PnL Detail'!$AA:$AA)</f>
        <v>0</v>
      </c>
      <c r="AD59" s="121">
        <f>SUMIF('PnL Detail'!$A:$A,$D59,'PnL Detail'!$AB:$AB)</f>
        <v>0</v>
      </c>
      <c r="AE59" s="121">
        <f>SUMIF('PnL Detail'!$A:$A,$D59,'PnL Detail'!$AC:$AC)</f>
        <v>0</v>
      </c>
      <c r="AF59" s="121">
        <f>SUMIF('PnL Detail'!$A:$A,$D59,'PnL Detail'!$AD:$AD)</f>
        <v>0</v>
      </c>
      <c r="AG59" s="121">
        <f>SUMIF('PnL Detail'!$A:$A,$D59,'PnL Detail'!$AE:$AE)</f>
        <v>0</v>
      </c>
      <c r="AH59" s="147">
        <f>SUMIF('PnL Detail'!$A:$A,$D59,'PnL Detail'!$AF:$AF)</f>
        <v>0</v>
      </c>
      <c r="AJ59" s="121">
        <f t="shared" si="232"/>
        <v>0</v>
      </c>
      <c r="AK59" s="125" t="e">
        <f>AJ59/AJ$13</f>
        <v>#DIV/0!</v>
      </c>
      <c r="AL59" s="121">
        <f>SUMIF('PnL Detail'!$A:$A,$D59,'PnL Detail'!$AJ:$AJ)</f>
        <v>0</v>
      </c>
      <c r="AM59" s="121">
        <f>SUMIF('PnL Detail'!$A:$A,$D59,'PnL Detail'!$AK:$AK)</f>
        <v>0</v>
      </c>
      <c r="AN59" s="121">
        <f>SUMIF('PnL Detail'!$A:$A,$D59,'PnL Detail'!$AL:$AL)</f>
        <v>0</v>
      </c>
      <c r="AO59" s="121">
        <f>SUMIF('PnL Detail'!$A:$A,$D59,'PnL Detail'!$AM:$AM)</f>
        <v>0</v>
      </c>
      <c r="AP59" s="121">
        <f>SUMIF('PnL Detail'!$A:$A,$D59,'PnL Detail'!$AN:$AN)</f>
        <v>0</v>
      </c>
      <c r="AQ59" s="121">
        <f>SUMIF('PnL Detail'!$A:$A,$D59,'PnL Detail'!$AO:$AO)</f>
        <v>0</v>
      </c>
      <c r="AR59" s="121">
        <f>SUMIF('PnL Detail'!$A:$A,$D59,'PnL Detail'!$AP:$AP)</f>
        <v>0</v>
      </c>
      <c r="AS59" s="121">
        <f>SUMIF('PnL Detail'!$A:$A,$D59,'PnL Detail'!$AQ:$AQ)</f>
        <v>0</v>
      </c>
      <c r="AT59" s="121">
        <f>SUMIF('PnL Detail'!$A:$A,$D59,'PnL Detail'!$AR:$AR)</f>
        <v>0</v>
      </c>
      <c r="AU59" s="121">
        <f>SUMIF('PnL Detail'!$A:$A,$D59,'PnL Detail'!$AS:$AS)</f>
        <v>0</v>
      </c>
      <c r="AV59" s="121">
        <f>SUMIF('PnL Detail'!$A:$A,$D59,'PnL Detail'!$AT:$AT)</f>
        <v>0</v>
      </c>
      <c r="AW59" s="147">
        <f>SUMIF('PnL Detail'!$A:$A,$D59,'PnL Detail'!$AU:$AU)</f>
        <v>0</v>
      </c>
      <c r="AY59" s="121">
        <f t="shared" si="233"/>
        <v>0</v>
      </c>
      <c r="AZ59" s="125" t="e">
        <f>AY59/AY$13</f>
        <v>#DIV/0!</v>
      </c>
      <c r="BA59" s="121">
        <f>SUMIF('PnL Detail'!$A:$A,$D59,'PnL Detail'!$AY:$AY)</f>
        <v>0</v>
      </c>
      <c r="BB59" s="121">
        <f>SUMIF('PnL Detail'!$A:$A,$D59,'PnL Detail'!$AZ:$AZ)</f>
        <v>0</v>
      </c>
      <c r="BC59" s="121">
        <f>SUMIF('PnL Detail'!$A:$A,$D59,'PnL Detail'!$BA:$BA)</f>
        <v>0</v>
      </c>
      <c r="BD59" s="121">
        <f>SUMIF('PnL Detail'!$A:$A,$D59,'PnL Detail'!$BB:$BB)</f>
        <v>0</v>
      </c>
      <c r="BE59" s="121">
        <f>SUMIF('PnL Detail'!$A:$A,$D59,'PnL Detail'!$BC:$BC)</f>
        <v>0</v>
      </c>
      <c r="BF59" s="121">
        <f>SUMIF('PnL Detail'!$A:$A,$D59,'PnL Detail'!$BD:$BD)</f>
        <v>0</v>
      </c>
      <c r="BG59" s="121">
        <f>SUMIF('PnL Detail'!$A:$A,$D59,'PnL Detail'!$BE:$BE)</f>
        <v>0</v>
      </c>
      <c r="BH59" s="121">
        <f>SUMIF('PnL Detail'!$A:$A,$D59,'PnL Detail'!$BF:$BF)</f>
        <v>0</v>
      </c>
      <c r="BI59" s="121">
        <f>SUMIF('PnL Detail'!$A:$A,$D59,'PnL Detail'!$BG:$BG)</f>
        <v>0</v>
      </c>
      <c r="BJ59" s="121">
        <f>SUMIF('PnL Detail'!$A:$A,$D59,'PnL Detail'!$BH:$BH)</f>
        <v>0</v>
      </c>
      <c r="BK59" s="121">
        <f>SUMIF('PnL Detail'!$A:$A,$D59,'PnL Detail'!$BI:$BI)</f>
        <v>0</v>
      </c>
      <c r="BL59" s="147">
        <f>SUMIF('PnL Detail'!$A:$A,$D59,'PnL Detail'!$BJ:$BJ)</f>
        <v>0</v>
      </c>
    </row>
    <row r="60" spans="1:64" ht="15.5">
      <c r="A60" s="2" t="s">
        <v>603</v>
      </c>
      <c r="B60" s="452"/>
      <c r="C60" s="471"/>
      <c r="D60" s="76">
        <v>6219</v>
      </c>
      <c r="E60" s="123" t="s">
        <v>581</v>
      </c>
      <c r="F60" s="121">
        <f t="shared" si="218"/>
        <v>0</v>
      </c>
      <c r="G60" s="125" t="e">
        <f t="shared" ref="G60:G65" si="234">F130/F$13</f>
        <v>#DIV/0!</v>
      </c>
      <c r="H60" s="121">
        <f t="shared" si="219"/>
        <v>0</v>
      </c>
      <c r="I60" s="121">
        <f t="shared" si="220"/>
        <v>0</v>
      </c>
      <c r="J60" s="121">
        <f t="shared" si="221"/>
        <v>0</v>
      </c>
      <c r="K60" s="121">
        <f t="shared" si="222"/>
        <v>0</v>
      </c>
      <c r="L60" s="121">
        <f t="shared" si="223"/>
        <v>0</v>
      </c>
      <c r="M60" s="121">
        <f t="shared" si="224"/>
        <v>0</v>
      </c>
      <c r="N60" s="121">
        <f t="shared" si="225"/>
        <v>0</v>
      </c>
      <c r="O60" s="121">
        <f t="shared" si="226"/>
        <v>0</v>
      </c>
      <c r="P60" s="121">
        <f t="shared" si="227"/>
        <v>0</v>
      </c>
      <c r="Q60" s="121">
        <f t="shared" si="228"/>
        <v>0</v>
      </c>
      <c r="R60" s="121">
        <f t="shared" si="229"/>
        <v>0</v>
      </c>
      <c r="S60" s="147">
        <f t="shared" si="230"/>
        <v>0</v>
      </c>
      <c r="U60" s="121">
        <f t="shared" si="231"/>
        <v>0</v>
      </c>
      <c r="V60" s="125" t="e">
        <f t="shared" ref="V60:V65" si="235">U130/U$13</f>
        <v>#DIV/0!</v>
      </c>
      <c r="W60" s="121">
        <f>SUMIF('PnL Detail'!$A:$A,$D60,'PnL Detail'!$U:$U)</f>
        <v>0</v>
      </c>
      <c r="X60" s="121">
        <f>SUMIF('PnL Detail'!$A:$A,$D60,'PnL Detail'!$V:$V)</f>
        <v>0</v>
      </c>
      <c r="Y60" s="121">
        <f>SUMIF('PnL Detail'!$A:$A,$D60,'PnL Detail'!$W:$W)</f>
        <v>0</v>
      </c>
      <c r="Z60" s="121">
        <f>SUMIF('PnL Detail'!$A:$A,$D60,'PnL Detail'!$X:$X)</f>
        <v>0</v>
      </c>
      <c r="AA60" s="121">
        <f>SUMIF('PnL Detail'!$A:$A,$D60,'PnL Detail'!$Y:$Y)</f>
        <v>0</v>
      </c>
      <c r="AB60" s="121">
        <f>SUMIF('PnL Detail'!$A:$A,$D60,'PnL Detail'!$Z:$Z)</f>
        <v>0</v>
      </c>
      <c r="AC60" s="121">
        <f>SUMIF('PnL Detail'!$A:$A,$D60,'PnL Detail'!$AA:$AA)</f>
        <v>0</v>
      </c>
      <c r="AD60" s="121">
        <f>SUMIF('PnL Detail'!$A:$A,$D60,'PnL Detail'!$AB:$AB)</f>
        <v>0</v>
      </c>
      <c r="AE60" s="121">
        <f>SUMIF('PnL Detail'!$A:$A,$D60,'PnL Detail'!$AC:$AC)</f>
        <v>0</v>
      </c>
      <c r="AF60" s="121">
        <f>SUMIF('PnL Detail'!$A:$A,$D60,'PnL Detail'!$AD:$AD)</f>
        <v>0</v>
      </c>
      <c r="AG60" s="121">
        <f>SUMIF('PnL Detail'!$A:$A,$D60,'PnL Detail'!$AE:$AE)</f>
        <v>0</v>
      </c>
      <c r="AH60" s="147">
        <f>SUMIF('PnL Detail'!$A:$A,$D60,'PnL Detail'!$AF:$AF)</f>
        <v>0</v>
      </c>
      <c r="AJ60" s="121">
        <f t="shared" si="232"/>
        <v>0</v>
      </c>
      <c r="AK60" s="125" t="e">
        <f t="shared" ref="AK60:AK65" si="236">AJ130/AJ$13</f>
        <v>#DIV/0!</v>
      </c>
      <c r="AL60" s="121">
        <f>SUMIF('PnL Detail'!$A:$A,$D60,'PnL Detail'!$AJ:$AJ)</f>
        <v>0</v>
      </c>
      <c r="AM60" s="121">
        <f>SUMIF('PnL Detail'!$A:$A,$D60,'PnL Detail'!$AK:$AK)</f>
        <v>0</v>
      </c>
      <c r="AN60" s="121">
        <f>SUMIF('PnL Detail'!$A:$A,$D60,'PnL Detail'!$AL:$AL)</f>
        <v>0</v>
      </c>
      <c r="AO60" s="121">
        <f>SUMIF('PnL Detail'!$A:$A,$D60,'PnL Detail'!$AM:$AM)</f>
        <v>0</v>
      </c>
      <c r="AP60" s="121">
        <f>SUMIF('PnL Detail'!$A:$A,$D60,'PnL Detail'!$AN:$AN)</f>
        <v>0</v>
      </c>
      <c r="AQ60" s="121">
        <f>SUMIF('PnL Detail'!$A:$A,$D60,'PnL Detail'!$AO:$AO)</f>
        <v>0</v>
      </c>
      <c r="AR60" s="121">
        <f>SUMIF('PnL Detail'!$A:$A,$D60,'PnL Detail'!$AP:$AP)</f>
        <v>0</v>
      </c>
      <c r="AS60" s="121">
        <f>SUMIF('PnL Detail'!$A:$A,$D60,'PnL Detail'!$AQ:$AQ)</f>
        <v>0</v>
      </c>
      <c r="AT60" s="121">
        <f>SUMIF('PnL Detail'!$A:$A,$D60,'PnL Detail'!$AR:$AR)</f>
        <v>0</v>
      </c>
      <c r="AU60" s="121">
        <f>SUMIF('PnL Detail'!$A:$A,$D60,'PnL Detail'!$AS:$AS)</f>
        <v>0</v>
      </c>
      <c r="AV60" s="121">
        <f>SUMIF('PnL Detail'!$A:$A,$D60,'PnL Detail'!$AT:$AT)</f>
        <v>0</v>
      </c>
      <c r="AW60" s="147">
        <f>SUMIF('PnL Detail'!$A:$A,$D60,'PnL Detail'!$AU:$AU)</f>
        <v>0</v>
      </c>
      <c r="AY60" s="121">
        <f t="shared" si="233"/>
        <v>0</v>
      </c>
      <c r="AZ60" s="125" t="e">
        <f t="shared" ref="AZ60:AZ65" si="237">AY130/AY$13</f>
        <v>#DIV/0!</v>
      </c>
      <c r="BA60" s="121">
        <f>SUMIF('PnL Detail'!$A:$A,$D60,'PnL Detail'!$AY:$AY)</f>
        <v>0</v>
      </c>
      <c r="BB60" s="121">
        <f>SUMIF('PnL Detail'!$A:$A,$D60,'PnL Detail'!$AZ:$AZ)</f>
        <v>0</v>
      </c>
      <c r="BC60" s="121">
        <f>SUMIF('PnL Detail'!$A:$A,$D60,'PnL Detail'!$BA:$BA)</f>
        <v>0</v>
      </c>
      <c r="BD60" s="121">
        <f>SUMIF('PnL Detail'!$A:$A,$D60,'PnL Detail'!$BB:$BB)</f>
        <v>0</v>
      </c>
      <c r="BE60" s="121">
        <f>SUMIF('PnL Detail'!$A:$A,$D60,'PnL Detail'!$BC:$BC)</f>
        <v>0</v>
      </c>
      <c r="BF60" s="121">
        <f>SUMIF('PnL Detail'!$A:$A,$D60,'PnL Detail'!$BD:$BD)</f>
        <v>0</v>
      </c>
      <c r="BG60" s="121">
        <f>SUMIF('PnL Detail'!$A:$A,$D60,'PnL Detail'!$BE:$BE)</f>
        <v>0</v>
      </c>
      <c r="BH60" s="121">
        <f>SUMIF('PnL Detail'!$A:$A,$D60,'PnL Detail'!$BF:$BF)</f>
        <v>0</v>
      </c>
      <c r="BI60" s="121">
        <f>SUMIF('PnL Detail'!$A:$A,$D60,'PnL Detail'!$BG:$BG)</f>
        <v>0</v>
      </c>
      <c r="BJ60" s="121">
        <f>SUMIF('PnL Detail'!$A:$A,$D60,'PnL Detail'!$BH:$BH)</f>
        <v>0</v>
      </c>
      <c r="BK60" s="121">
        <f>SUMIF('PnL Detail'!$A:$A,$D60,'PnL Detail'!$BI:$BI)</f>
        <v>0</v>
      </c>
      <c r="BL60" s="147">
        <f>SUMIF('PnL Detail'!$A:$A,$D60,'PnL Detail'!$BJ:$BJ)</f>
        <v>0</v>
      </c>
    </row>
    <row r="61" spans="1:64" ht="15.5">
      <c r="A61" s="2" t="s">
        <v>603</v>
      </c>
      <c r="B61" s="452"/>
      <c r="C61" s="471"/>
      <c r="D61" s="76">
        <v>6220</v>
      </c>
      <c r="E61" s="123" t="s">
        <v>606</v>
      </c>
      <c r="F61" s="121">
        <f t="shared" si="218"/>
        <v>0</v>
      </c>
      <c r="G61" s="125" t="e">
        <f t="shared" si="234"/>
        <v>#DIV/0!</v>
      </c>
      <c r="H61" s="121">
        <f t="shared" si="219"/>
        <v>0</v>
      </c>
      <c r="I61" s="121">
        <f t="shared" si="220"/>
        <v>0</v>
      </c>
      <c r="J61" s="121">
        <f t="shared" si="221"/>
        <v>0</v>
      </c>
      <c r="K61" s="121">
        <f t="shared" si="222"/>
        <v>0</v>
      </c>
      <c r="L61" s="121">
        <f t="shared" si="223"/>
        <v>0</v>
      </c>
      <c r="M61" s="121">
        <f t="shared" si="224"/>
        <v>0</v>
      </c>
      <c r="N61" s="121">
        <f t="shared" si="225"/>
        <v>0</v>
      </c>
      <c r="O61" s="121">
        <f t="shared" si="226"/>
        <v>0</v>
      </c>
      <c r="P61" s="121">
        <f t="shared" si="227"/>
        <v>0</v>
      </c>
      <c r="Q61" s="121">
        <f t="shared" si="228"/>
        <v>0</v>
      </c>
      <c r="R61" s="121">
        <f t="shared" si="229"/>
        <v>0</v>
      </c>
      <c r="S61" s="147">
        <f t="shared" si="230"/>
        <v>0</v>
      </c>
      <c r="U61" s="121">
        <f t="shared" si="231"/>
        <v>0</v>
      </c>
      <c r="V61" s="125" t="e">
        <f t="shared" si="235"/>
        <v>#DIV/0!</v>
      </c>
      <c r="W61" s="121">
        <f>SUMIF('PnL Detail'!$A:$A,$D61,'PnL Detail'!$U:$U)</f>
        <v>0</v>
      </c>
      <c r="X61" s="121">
        <f>SUMIF('PnL Detail'!$A:$A,$D61,'PnL Detail'!$V:$V)</f>
        <v>0</v>
      </c>
      <c r="Y61" s="121">
        <f>SUMIF('PnL Detail'!$A:$A,$D61,'PnL Detail'!$W:$W)</f>
        <v>0</v>
      </c>
      <c r="Z61" s="121">
        <f>SUMIF('PnL Detail'!$A:$A,$D61,'PnL Detail'!$X:$X)</f>
        <v>0</v>
      </c>
      <c r="AA61" s="121">
        <f>SUMIF('PnL Detail'!$A:$A,$D61,'PnL Detail'!$Y:$Y)</f>
        <v>0</v>
      </c>
      <c r="AB61" s="121">
        <f>SUMIF('PnL Detail'!$A:$A,$D61,'PnL Detail'!$Z:$Z)</f>
        <v>0</v>
      </c>
      <c r="AC61" s="121">
        <f>SUMIF('PnL Detail'!$A:$A,$D61,'PnL Detail'!$AA:$AA)</f>
        <v>0</v>
      </c>
      <c r="AD61" s="121">
        <f>SUMIF('PnL Detail'!$A:$A,$D61,'PnL Detail'!$AB:$AB)</f>
        <v>0</v>
      </c>
      <c r="AE61" s="121">
        <f>SUMIF('PnL Detail'!$A:$A,$D61,'PnL Detail'!$AC:$AC)</f>
        <v>0</v>
      </c>
      <c r="AF61" s="121">
        <f>SUMIF('PnL Detail'!$A:$A,$D61,'PnL Detail'!$AD:$AD)</f>
        <v>0</v>
      </c>
      <c r="AG61" s="121">
        <f>SUMIF('PnL Detail'!$A:$A,$D61,'PnL Detail'!$AE:$AE)</f>
        <v>0</v>
      </c>
      <c r="AH61" s="147">
        <f>SUMIF('PnL Detail'!$A:$A,$D61,'PnL Detail'!$AF:$AF)</f>
        <v>0</v>
      </c>
      <c r="AJ61" s="121">
        <f t="shared" si="232"/>
        <v>0</v>
      </c>
      <c r="AK61" s="125" t="e">
        <f t="shared" si="236"/>
        <v>#DIV/0!</v>
      </c>
      <c r="AL61" s="121">
        <f>SUMIF('PnL Detail'!$A:$A,$D61,'PnL Detail'!$AJ:$AJ)</f>
        <v>0</v>
      </c>
      <c r="AM61" s="121">
        <f>SUMIF('PnL Detail'!$A:$A,$D61,'PnL Detail'!$AK:$AK)</f>
        <v>0</v>
      </c>
      <c r="AN61" s="121">
        <f>SUMIF('PnL Detail'!$A:$A,$D61,'PnL Detail'!$AL:$AL)</f>
        <v>0</v>
      </c>
      <c r="AO61" s="121">
        <f>SUMIF('PnL Detail'!$A:$A,$D61,'PnL Detail'!$AM:$AM)</f>
        <v>0</v>
      </c>
      <c r="AP61" s="121">
        <f>SUMIF('PnL Detail'!$A:$A,$D61,'PnL Detail'!$AN:$AN)</f>
        <v>0</v>
      </c>
      <c r="AQ61" s="121">
        <f>SUMIF('PnL Detail'!$A:$A,$D61,'PnL Detail'!$AO:$AO)</f>
        <v>0</v>
      </c>
      <c r="AR61" s="121">
        <f>SUMIF('PnL Detail'!$A:$A,$D61,'PnL Detail'!$AP:$AP)</f>
        <v>0</v>
      </c>
      <c r="AS61" s="121">
        <f>SUMIF('PnL Detail'!$A:$A,$D61,'PnL Detail'!$AQ:$AQ)</f>
        <v>0</v>
      </c>
      <c r="AT61" s="121">
        <f>SUMIF('PnL Detail'!$A:$A,$D61,'PnL Detail'!$AR:$AR)</f>
        <v>0</v>
      </c>
      <c r="AU61" s="121">
        <f>SUMIF('PnL Detail'!$A:$A,$D61,'PnL Detail'!$AS:$AS)</f>
        <v>0</v>
      </c>
      <c r="AV61" s="121">
        <f>SUMIF('PnL Detail'!$A:$A,$D61,'PnL Detail'!$AT:$AT)</f>
        <v>0</v>
      </c>
      <c r="AW61" s="147">
        <f>SUMIF('PnL Detail'!$A:$A,$D61,'PnL Detail'!$AU:$AU)</f>
        <v>0</v>
      </c>
      <c r="AY61" s="121">
        <f t="shared" si="233"/>
        <v>0</v>
      </c>
      <c r="AZ61" s="125" t="e">
        <f t="shared" si="237"/>
        <v>#DIV/0!</v>
      </c>
      <c r="BA61" s="121">
        <f>SUMIF('PnL Detail'!$A:$A,$D61,'PnL Detail'!$AY:$AY)</f>
        <v>0</v>
      </c>
      <c r="BB61" s="121">
        <f>SUMIF('PnL Detail'!$A:$A,$D61,'PnL Detail'!$AZ:$AZ)</f>
        <v>0</v>
      </c>
      <c r="BC61" s="121">
        <f>SUMIF('PnL Detail'!$A:$A,$D61,'PnL Detail'!$BA:$BA)</f>
        <v>0</v>
      </c>
      <c r="BD61" s="121">
        <f>SUMIF('PnL Detail'!$A:$A,$D61,'PnL Detail'!$BB:$BB)</f>
        <v>0</v>
      </c>
      <c r="BE61" s="121">
        <f>SUMIF('PnL Detail'!$A:$A,$D61,'PnL Detail'!$BC:$BC)</f>
        <v>0</v>
      </c>
      <c r="BF61" s="121">
        <f>SUMIF('PnL Detail'!$A:$A,$D61,'PnL Detail'!$BD:$BD)</f>
        <v>0</v>
      </c>
      <c r="BG61" s="121">
        <f>SUMIF('PnL Detail'!$A:$A,$D61,'PnL Detail'!$BE:$BE)</f>
        <v>0</v>
      </c>
      <c r="BH61" s="121">
        <f>SUMIF('PnL Detail'!$A:$A,$D61,'PnL Detail'!$BF:$BF)</f>
        <v>0</v>
      </c>
      <c r="BI61" s="121">
        <f>SUMIF('PnL Detail'!$A:$A,$D61,'PnL Detail'!$BG:$BG)</f>
        <v>0</v>
      </c>
      <c r="BJ61" s="121">
        <f>SUMIF('PnL Detail'!$A:$A,$D61,'PnL Detail'!$BH:$BH)</f>
        <v>0</v>
      </c>
      <c r="BK61" s="121">
        <f>SUMIF('PnL Detail'!$A:$A,$D61,'PnL Detail'!$BI:$BI)</f>
        <v>0</v>
      </c>
      <c r="BL61" s="147">
        <f>SUMIF('PnL Detail'!$A:$A,$D61,'PnL Detail'!$BJ:$BJ)</f>
        <v>0</v>
      </c>
    </row>
    <row r="62" spans="1:64" ht="15.5">
      <c r="A62" s="2" t="s">
        <v>607</v>
      </c>
      <c r="B62" s="452"/>
      <c r="C62" s="78" t="s">
        <v>583</v>
      </c>
      <c r="D62" s="76">
        <v>6318</v>
      </c>
      <c r="E62" s="123" t="s">
        <v>584</v>
      </c>
      <c r="F62" s="121">
        <f t="shared" si="218"/>
        <v>0</v>
      </c>
      <c r="G62" s="125" t="e">
        <f t="shared" si="234"/>
        <v>#DIV/0!</v>
      </c>
      <c r="H62" s="121">
        <f t="shared" si="219"/>
        <v>0</v>
      </c>
      <c r="I62" s="121">
        <f t="shared" si="220"/>
        <v>0</v>
      </c>
      <c r="J62" s="121">
        <f t="shared" si="221"/>
        <v>0</v>
      </c>
      <c r="K62" s="121">
        <f t="shared" si="222"/>
        <v>0</v>
      </c>
      <c r="L62" s="121">
        <f t="shared" si="223"/>
        <v>0</v>
      </c>
      <c r="M62" s="121">
        <f t="shared" si="224"/>
        <v>0</v>
      </c>
      <c r="N62" s="121">
        <f t="shared" si="225"/>
        <v>0</v>
      </c>
      <c r="O62" s="121">
        <f t="shared" si="226"/>
        <v>0</v>
      </c>
      <c r="P62" s="121">
        <f t="shared" si="227"/>
        <v>0</v>
      </c>
      <c r="Q62" s="121">
        <f t="shared" si="228"/>
        <v>0</v>
      </c>
      <c r="R62" s="121">
        <f t="shared" si="229"/>
        <v>0</v>
      </c>
      <c r="S62" s="147">
        <f t="shared" si="230"/>
        <v>0</v>
      </c>
      <c r="U62" s="121">
        <f t="shared" si="231"/>
        <v>0</v>
      </c>
      <c r="V62" s="125" t="e">
        <f t="shared" si="235"/>
        <v>#DIV/0!</v>
      </c>
      <c r="W62" s="121">
        <f>SUMIF('PnL Detail'!$A:$A,$D62,'PnL Detail'!$U:$U)</f>
        <v>0</v>
      </c>
      <c r="X62" s="121">
        <f>SUMIF('PnL Detail'!$A:$A,$D62,'PnL Detail'!$V:$V)</f>
        <v>0</v>
      </c>
      <c r="Y62" s="121">
        <f>SUMIF('PnL Detail'!$A:$A,$D62,'PnL Detail'!$W:$W)</f>
        <v>0</v>
      </c>
      <c r="Z62" s="121">
        <f>SUMIF('PnL Detail'!$A:$A,$D62,'PnL Detail'!$X:$X)</f>
        <v>0</v>
      </c>
      <c r="AA62" s="121">
        <f>SUMIF('PnL Detail'!$A:$A,$D62,'PnL Detail'!$Y:$Y)</f>
        <v>0</v>
      </c>
      <c r="AB62" s="121">
        <f>SUMIF('PnL Detail'!$A:$A,$D62,'PnL Detail'!$Z:$Z)</f>
        <v>0</v>
      </c>
      <c r="AC62" s="121">
        <f>SUMIF('PnL Detail'!$A:$A,$D62,'PnL Detail'!$AA:$AA)</f>
        <v>0</v>
      </c>
      <c r="AD62" s="121">
        <f>SUMIF('PnL Detail'!$A:$A,$D62,'PnL Detail'!$AB:$AB)</f>
        <v>0</v>
      </c>
      <c r="AE62" s="121">
        <f>SUMIF('PnL Detail'!$A:$A,$D62,'PnL Detail'!$AC:$AC)</f>
        <v>0</v>
      </c>
      <c r="AF62" s="121">
        <f>SUMIF('PnL Detail'!$A:$A,$D62,'PnL Detail'!$AD:$AD)</f>
        <v>0</v>
      </c>
      <c r="AG62" s="121">
        <f>SUMIF('PnL Detail'!$A:$A,$D62,'PnL Detail'!$AE:$AE)</f>
        <v>0</v>
      </c>
      <c r="AH62" s="147">
        <f>SUMIF('PnL Detail'!$A:$A,$D62,'PnL Detail'!$AF:$AF)</f>
        <v>0</v>
      </c>
      <c r="AJ62" s="121">
        <f t="shared" si="232"/>
        <v>0</v>
      </c>
      <c r="AK62" s="125" t="e">
        <f t="shared" si="236"/>
        <v>#DIV/0!</v>
      </c>
      <c r="AL62" s="121">
        <f>SUMIF('PnL Detail'!$A:$A,$D62,'PnL Detail'!$AJ:$AJ)</f>
        <v>0</v>
      </c>
      <c r="AM62" s="121">
        <f>SUMIF('PnL Detail'!$A:$A,$D62,'PnL Detail'!$AK:$AK)</f>
        <v>0</v>
      </c>
      <c r="AN62" s="121">
        <f>SUMIF('PnL Detail'!$A:$A,$D62,'PnL Detail'!$AL:$AL)</f>
        <v>0</v>
      </c>
      <c r="AO62" s="121">
        <f>SUMIF('PnL Detail'!$A:$A,$D62,'PnL Detail'!$AM:$AM)</f>
        <v>0</v>
      </c>
      <c r="AP62" s="121">
        <f>SUMIF('PnL Detail'!$A:$A,$D62,'PnL Detail'!$AN:$AN)</f>
        <v>0</v>
      </c>
      <c r="AQ62" s="121">
        <f>SUMIF('PnL Detail'!$A:$A,$D62,'PnL Detail'!$AO:$AO)</f>
        <v>0</v>
      </c>
      <c r="AR62" s="121">
        <f>SUMIF('PnL Detail'!$A:$A,$D62,'PnL Detail'!$AP:$AP)</f>
        <v>0</v>
      </c>
      <c r="AS62" s="121">
        <f>SUMIF('PnL Detail'!$A:$A,$D62,'PnL Detail'!$AQ:$AQ)</f>
        <v>0</v>
      </c>
      <c r="AT62" s="121">
        <f>SUMIF('PnL Detail'!$A:$A,$D62,'PnL Detail'!$AR:$AR)</f>
        <v>0</v>
      </c>
      <c r="AU62" s="121">
        <f>SUMIF('PnL Detail'!$A:$A,$D62,'PnL Detail'!$AS:$AS)</f>
        <v>0</v>
      </c>
      <c r="AV62" s="121">
        <f>SUMIF('PnL Detail'!$A:$A,$D62,'PnL Detail'!$AT:$AT)</f>
        <v>0</v>
      </c>
      <c r="AW62" s="147">
        <f>SUMIF('PnL Detail'!$A:$A,$D62,'PnL Detail'!$AU:$AU)</f>
        <v>0</v>
      </c>
      <c r="AY62" s="121">
        <f t="shared" si="233"/>
        <v>0</v>
      </c>
      <c r="AZ62" s="125" t="e">
        <f t="shared" si="237"/>
        <v>#DIV/0!</v>
      </c>
      <c r="BA62" s="121">
        <f>SUMIF('PnL Detail'!$A:$A,$D62,'PnL Detail'!$AY:$AY)</f>
        <v>0</v>
      </c>
      <c r="BB62" s="121">
        <f>SUMIF('PnL Detail'!$A:$A,$D62,'PnL Detail'!$AZ:$AZ)</f>
        <v>0</v>
      </c>
      <c r="BC62" s="121">
        <f>SUMIF('PnL Detail'!$A:$A,$D62,'PnL Detail'!$BA:$BA)</f>
        <v>0</v>
      </c>
      <c r="BD62" s="121">
        <f>SUMIF('PnL Detail'!$A:$A,$D62,'PnL Detail'!$BB:$BB)</f>
        <v>0</v>
      </c>
      <c r="BE62" s="121">
        <f>SUMIF('PnL Detail'!$A:$A,$D62,'PnL Detail'!$BC:$BC)</f>
        <v>0</v>
      </c>
      <c r="BF62" s="121">
        <f>SUMIF('PnL Detail'!$A:$A,$D62,'PnL Detail'!$BD:$BD)</f>
        <v>0</v>
      </c>
      <c r="BG62" s="121">
        <f>SUMIF('PnL Detail'!$A:$A,$D62,'PnL Detail'!$BE:$BE)</f>
        <v>0</v>
      </c>
      <c r="BH62" s="121">
        <f>SUMIF('PnL Detail'!$A:$A,$D62,'PnL Detail'!$BF:$BF)</f>
        <v>0</v>
      </c>
      <c r="BI62" s="121">
        <f>SUMIF('PnL Detail'!$A:$A,$D62,'PnL Detail'!$BG:$BG)</f>
        <v>0</v>
      </c>
      <c r="BJ62" s="121">
        <f>SUMIF('PnL Detail'!$A:$A,$D62,'PnL Detail'!$BH:$BH)</f>
        <v>0</v>
      </c>
      <c r="BK62" s="121">
        <f>SUMIF('PnL Detail'!$A:$A,$D62,'PnL Detail'!$BI:$BI)</f>
        <v>0</v>
      </c>
      <c r="BL62" s="147">
        <f>SUMIF('PnL Detail'!$A:$A,$D62,'PnL Detail'!$BJ:$BJ)</f>
        <v>0</v>
      </c>
    </row>
    <row r="63" spans="1:64" ht="15.5">
      <c r="A63" s="2" t="s">
        <v>607</v>
      </c>
      <c r="B63" s="452"/>
      <c r="C63" s="78"/>
      <c r="D63" s="76">
        <v>6319</v>
      </c>
      <c r="E63" s="123" t="s">
        <v>584</v>
      </c>
      <c r="F63" s="121">
        <f t="shared" si="218"/>
        <v>0</v>
      </c>
      <c r="G63" s="125" t="e">
        <f t="shared" si="234"/>
        <v>#DIV/0!</v>
      </c>
      <c r="H63" s="121">
        <f t="shared" si="219"/>
        <v>0</v>
      </c>
      <c r="I63" s="121">
        <f t="shared" si="220"/>
        <v>0</v>
      </c>
      <c r="J63" s="121">
        <f t="shared" si="221"/>
        <v>0</v>
      </c>
      <c r="K63" s="121">
        <f t="shared" si="222"/>
        <v>0</v>
      </c>
      <c r="L63" s="121">
        <f t="shared" si="223"/>
        <v>0</v>
      </c>
      <c r="M63" s="121">
        <f t="shared" si="224"/>
        <v>0</v>
      </c>
      <c r="N63" s="121">
        <f t="shared" si="225"/>
        <v>0</v>
      </c>
      <c r="O63" s="121">
        <f t="shared" si="226"/>
        <v>0</v>
      </c>
      <c r="P63" s="121">
        <f t="shared" si="227"/>
        <v>0</v>
      </c>
      <c r="Q63" s="121">
        <f t="shared" si="228"/>
        <v>0</v>
      </c>
      <c r="R63" s="121">
        <f t="shared" si="229"/>
        <v>0</v>
      </c>
      <c r="S63" s="147">
        <f t="shared" si="230"/>
        <v>0</v>
      </c>
      <c r="U63" s="121">
        <f t="shared" si="231"/>
        <v>0</v>
      </c>
      <c r="V63" s="125" t="e">
        <f t="shared" si="235"/>
        <v>#DIV/0!</v>
      </c>
      <c r="W63" s="121">
        <f>SUMIF('PnL Detail'!$A:$A,$D63,'PnL Detail'!$U:$U)</f>
        <v>0</v>
      </c>
      <c r="X63" s="121">
        <f>SUMIF('PnL Detail'!$A:$A,$D63,'PnL Detail'!$V:$V)</f>
        <v>0</v>
      </c>
      <c r="Y63" s="121">
        <f>SUMIF('PnL Detail'!$A:$A,$D63,'PnL Detail'!$W:$W)</f>
        <v>0</v>
      </c>
      <c r="Z63" s="121">
        <f>SUMIF('PnL Detail'!$A:$A,$D63,'PnL Detail'!$X:$X)</f>
        <v>0</v>
      </c>
      <c r="AA63" s="121">
        <f>SUMIF('PnL Detail'!$A:$A,$D63,'PnL Detail'!$Y:$Y)</f>
        <v>0</v>
      </c>
      <c r="AB63" s="121">
        <f>SUMIF('PnL Detail'!$A:$A,$D63,'PnL Detail'!$Z:$Z)</f>
        <v>0</v>
      </c>
      <c r="AC63" s="121">
        <f>SUMIF('PnL Detail'!$A:$A,$D63,'PnL Detail'!$AA:$AA)</f>
        <v>0</v>
      </c>
      <c r="AD63" s="121">
        <f>SUMIF('PnL Detail'!$A:$A,$D63,'PnL Detail'!$AB:$AB)</f>
        <v>0</v>
      </c>
      <c r="AE63" s="121">
        <f>SUMIF('PnL Detail'!$A:$A,$D63,'PnL Detail'!$AC:$AC)</f>
        <v>0</v>
      </c>
      <c r="AF63" s="121">
        <f>SUMIF('PnL Detail'!$A:$A,$D63,'PnL Detail'!$AD:$AD)</f>
        <v>0</v>
      </c>
      <c r="AG63" s="121">
        <f>SUMIF('PnL Detail'!$A:$A,$D63,'PnL Detail'!$AE:$AE)</f>
        <v>0</v>
      </c>
      <c r="AH63" s="147">
        <f>SUMIF('PnL Detail'!$A:$A,$D63,'PnL Detail'!$AF:$AF)</f>
        <v>0</v>
      </c>
      <c r="AJ63" s="121">
        <f t="shared" si="232"/>
        <v>0</v>
      </c>
      <c r="AK63" s="125" t="e">
        <f t="shared" si="236"/>
        <v>#DIV/0!</v>
      </c>
      <c r="AL63" s="121">
        <f>SUMIF('PnL Detail'!$A:$A,$D63,'PnL Detail'!$AJ:$AJ)</f>
        <v>0</v>
      </c>
      <c r="AM63" s="121">
        <f>SUMIF('PnL Detail'!$A:$A,$D63,'PnL Detail'!$AK:$AK)</f>
        <v>0</v>
      </c>
      <c r="AN63" s="121">
        <f>SUMIF('PnL Detail'!$A:$A,$D63,'PnL Detail'!$AL:$AL)</f>
        <v>0</v>
      </c>
      <c r="AO63" s="121">
        <f>SUMIF('PnL Detail'!$A:$A,$D63,'PnL Detail'!$AM:$AM)</f>
        <v>0</v>
      </c>
      <c r="AP63" s="121">
        <f>SUMIF('PnL Detail'!$A:$A,$D63,'PnL Detail'!$AN:$AN)</f>
        <v>0</v>
      </c>
      <c r="AQ63" s="121">
        <f>SUMIF('PnL Detail'!$A:$A,$D63,'PnL Detail'!$AO:$AO)</f>
        <v>0</v>
      </c>
      <c r="AR63" s="121">
        <f>SUMIF('PnL Detail'!$A:$A,$D63,'PnL Detail'!$AP:$AP)</f>
        <v>0</v>
      </c>
      <c r="AS63" s="121">
        <f>SUMIF('PnL Detail'!$A:$A,$D63,'PnL Detail'!$AQ:$AQ)</f>
        <v>0</v>
      </c>
      <c r="AT63" s="121">
        <f>SUMIF('PnL Detail'!$A:$A,$D63,'PnL Detail'!$AR:$AR)</f>
        <v>0</v>
      </c>
      <c r="AU63" s="121">
        <f>SUMIF('PnL Detail'!$A:$A,$D63,'PnL Detail'!$AS:$AS)</f>
        <v>0</v>
      </c>
      <c r="AV63" s="121">
        <f>SUMIF('PnL Detail'!$A:$A,$D63,'PnL Detail'!$AT:$AT)</f>
        <v>0</v>
      </c>
      <c r="AW63" s="147">
        <f>SUMIF('PnL Detail'!$A:$A,$D63,'PnL Detail'!$AU:$AU)</f>
        <v>0</v>
      </c>
      <c r="AY63" s="121">
        <f t="shared" si="233"/>
        <v>0</v>
      </c>
      <c r="AZ63" s="125" t="e">
        <f t="shared" si="237"/>
        <v>#DIV/0!</v>
      </c>
      <c r="BA63" s="121">
        <f>SUMIF('PnL Detail'!$A:$A,$D63,'PnL Detail'!$AY:$AY)</f>
        <v>0</v>
      </c>
      <c r="BB63" s="121">
        <f>SUMIF('PnL Detail'!$A:$A,$D63,'PnL Detail'!$AZ:$AZ)</f>
        <v>0</v>
      </c>
      <c r="BC63" s="121">
        <f>SUMIF('PnL Detail'!$A:$A,$D63,'PnL Detail'!$BA:$BA)</f>
        <v>0</v>
      </c>
      <c r="BD63" s="121">
        <f>SUMIF('PnL Detail'!$A:$A,$D63,'PnL Detail'!$BB:$BB)</f>
        <v>0</v>
      </c>
      <c r="BE63" s="121">
        <f>SUMIF('PnL Detail'!$A:$A,$D63,'PnL Detail'!$BC:$BC)</f>
        <v>0</v>
      </c>
      <c r="BF63" s="121">
        <f>SUMIF('PnL Detail'!$A:$A,$D63,'PnL Detail'!$BD:$BD)</f>
        <v>0</v>
      </c>
      <c r="BG63" s="121">
        <f>SUMIF('PnL Detail'!$A:$A,$D63,'PnL Detail'!$BE:$BE)</f>
        <v>0</v>
      </c>
      <c r="BH63" s="121">
        <f>SUMIF('PnL Detail'!$A:$A,$D63,'PnL Detail'!$BF:$BF)</f>
        <v>0</v>
      </c>
      <c r="BI63" s="121">
        <f>SUMIF('PnL Detail'!$A:$A,$D63,'PnL Detail'!$BG:$BG)</f>
        <v>0</v>
      </c>
      <c r="BJ63" s="121">
        <f>SUMIF('PnL Detail'!$A:$A,$D63,'PnL Detail'!$BH:$BH)</f>
        <v>0</v>
      </c>
      <c r="BK63" s="121">
        <f>SUMIF('PnL Detail'!$A:$A,$D63,'PnL Detail'!$BI:$BI)</f>
        <v>0</v>
      </c>
      <c r="BL63" s="147">
        <f>SUMIF('PnL Detail'!$A:$A,$D63,'PnL Detail'!$BJ:$BJ)</f>
        <v>0</v>
      </c>
    </row>
    <row r="64" spans="1:64" ht="15.5">
      <c r="A64" s="2" t="s">
        <v>608</v>
      </c>
      <c r="B64" s="452"/>
      <c r="C64" s="78" t="s">
        <v>586</v>
      </c>
      <c r="D64" s="76">
        <v>6321</v>
      </c>
      <c r="E64" s="123" t="s">
        <v>587</v>
      </c>
      <c r="F64" s="121">
        <f t="shared" si="218"/>
        <v>0</v>
      </c>
      <c r="G64" s="125" t="e">
        <f t="shared" si="234"/>
        <v>#DIV/0!</v>
      </c>
      <c r="H64" s="121">
        <f t="shared" si="219"/>
        <v>0</v>
      </c>
      <c r="I64" s="121">
        <f t="shared" si="220"/>
        <v>0</v>
      </c>
      <c r="J64" s="121">
        <f t="shared" si="221"/>
        <v>0</v>
      </c>
      <c r="K64" s="121">
        <f t="shared" si="222"/>
        <v>0</v>
      </c>
      <c r="L64" s="121">
        <f t="shared" si="223"/>
        <v>0</v>
      </c>
      <c r="M64" s="121">
        <f t="shared" si="224"/>
        <v>0</v>
      </c>
      <c r="N64" s="121">
        <f t="shared" si="225"/>
        <v>0</v>
      </c>
      <c r="O64" s="121">
        <f t="shared" si="226"/>
        <v>0</v>
      </c>
      <c r="P64" s="121">
        <f t="shared" si="227"/>
        <v>0</v>
      </c>
      <c r="Q64" s="121">
        <f t="shared" si="228"/>
        <v>0</v>
      </c>
      <c r="R64" s="121">
        <f t="shared" si="229"/>
        <v>0</v>
      </c>
      <c r="S64" s="147">
        <f t="shared" si="230"/>
        <v>0</v>
      </c>
      <c r="U64" s="121">
        <f t="shared" si="231"/>
        <v>0</v>
      </c>
      <c r="V64" s="125" t="e">
        <f t="shared" si="235"/>
        <v>#DIV/0!</v>
      </c>
      <c r="W64" s="121">
        <f>SUMIF('PnL Detail'!$A:$A,$D64,'PnL Detail'!$U:$U)</f>
        <v>0</v>
      </c>
      <c r="X64" s="121">
        <f>SUMIF('PnL Detail'!$A:$A,$D64,'PnL Detail'!$V:$V)</f>
        <v>0</v>
      </c>
      <c r="Y64" s="121">
        <f>SUMIF('PnL Detail'!$A:$A,$D64,'PnL Detail'!$W:$W)</f>
        <v>0</v>
      </c>
      <c r="Z64" s="121">
        <f>SUMIF('PnL Detail'!$A:$A,$D64,'PnL Detail'!$X:$X)</f>
        <v>0</v>
      </c>
      <c r="AA64" s="121">
        <f>SUMIF('PnL Detail'!$A:$A,$D64,'PnL Detail'!$Y:$Y)</f>
        <v>0</v>
      </c>
      <c r="AB64" s="121">
        <f>SUMIF('PnL Detail'!$A:$A,$D64,'PnL Detail'!$Z:$Z)</f>
        <v>0</v>
      </c>
      <c r="AC64" s="121">
        <f>SUMIF('PnL Detail'!$A:$A,$D64,'PnL Detail'!$AA:$AA)</f>
        <v>0</v>
      </c>
      <c r="AD64" s="121">
        <f>SUMIF('PnL Detail'!$A:$A,$D64,'PnL Detail'!$AB:$AB)</f>
        <v>0</v>
      </c>
      <c r="AE64" s="121">
        <f>SUMIF('PnL Detail'!$A:$A,$D64,'PnL Detail'!$AC:$AC)</f>
        <v>0</v>
      </c>
      <c r="AF64" s="121">
        <f>SUMIF('PnL Detail'!$A:$A,$D64,'PnL Detail'!$AD:$AD)</f>
        <v>0</v>
      </c>
      <c r="AG64" s="121">
        <f>SUMIF('PnL Detail'!$A:$A,$D64,'PnL Detail'!$AE:$AE)</f>
        <v>0</v>
      </c>
      <c r="AH64" s="147">
        <f>SUMIF('PnL Detail'!$A:$A,$D64,'PnL Detail'!$AF:$AF)</f>
        <v>0</v>
      </c>
      <c r="AJ64" s="121">
        <f t="shared" si="232"/>
        <v>0</v>
      </c>
      <c r="AK64" s="125" t="e">
        <f t="shared" si="236"/>
        <v>#DIV/0!</v>
      </c>
      <c r="AL64" s="121">
        <f>SUMIF('PnL Detail'!$A:$A,$D64,'PnL Detail'!$AJ:$AJ)</f>
        <v>0</v>
      </c>
      <c r="AM64" s="121">
        <f>SUMIF('PnL Detail'!$A:$A,$D64,'PnL Detail'!$AK:$AK)</f>
        <v>0</v>
      </c>
      <c r="AN64" s="121">
        <f>SUMIF('PnL Detail'!$A:$A,$D64,'PnL Detail'!$AL:$AL)</f>
        <v>0</v>
      </c>
      <c r="AO64" s="121">
        <f>SUMIF('PnL Detail'!$A:$A,$D64,'PnL Detail'!$AM:$AM)</f>
        <v>0</v>
      </c>
      <c r="AP64" s="121">
        <f>SUMIF('PnL Detail'!$A:$A,$D64,'PnL Detail'!$AN:$AN)</f>
        <v>0</v>
      </c>
      <c r="AQ64" s="121">
        <f>SUMIF('PnL Detail'!$A:$A,$D64,'PnL Detail'!$AO:$AO)</f>
        <v>0</v>
      </c>
      <c r="AR64" s="121">
        <f>SUMIF('PnL Detail'!$A:$A,$D64,'PnL Detail'!$AP:$AP)</f>
        <v>0</v>
      </c>
      <c r="AS64" s="121">
        <f>SUMIF('PnL Detail'!$A:$A,$D64,'PnL Detail'!$AQ:$AQ)</f>
        <v>0</v>
      </c>
      <c r="AT64" s="121">
        <f>SUMIF('PnL Detail'!$A:$A,$D64,'PnL Detail'!$AR:$AR)</f>
        <v>0</v>
      </c>
      <c r="AU64" s="121">
        <f>SUMIF('PnL Detail'!$A:$A,$D64,'PnL Detail'!$AS:$AS)</f>
        <v>0</v>
      </c>
      <c r="AV64" s="121">
        <f>SUMIF('PnL Detail'!$A:$A,$D64,'PnL Detail'!$AT:$AT)</f>
        <v>0</v>
      </c>
      <c r="AW64" s="147">
        <f>SUMIF('PnL Detail'!$A:$A,$D64,'PnL Detail'!$AU:$AU)</f>
        <v>0</v>
      </c>
      <c r="AY64" s="121">
        <f t="shared" si="233"/>
        <v>0</v>
      </c>
      <c r="AZ64" s="125" t="e">
        <f t="shared" si="237"/>
        <v>#DIV/0!</v>
      </c>
      <c r="BA64" s="121">
        <f>SUMIF('PnL Detail'!$A:$A,$D64,'PnL Detail'!$AY:$AY)</f>
        <v>0</v>
      </c>
      <c r="BB64" s="121">
        <f>SUMIF('PnL Detail'!$A:$A,$D64,'PnL Detail'!$AZ:$AZ)</f>
        <v>0</v>
      </c>
      <c r="BC64" s="121">
        <f>SUMIF('PnL Detail'!$A:$A,$D64,'PnL Detail'!$BA:$BA)</f>
        <v>0</v>
      </c>
      <c r="BD64" s="121">
        <f>SUMIF('PnL Detail'!$A:$A,$D64,'PnL Detail'!$BB:$BB)</f>
        <v>0</v>
      </c>
      <c r="BE64" s="121">
        <f>SUMIF('PnL Detail'!$A:$A,$D64,'PnL Detail'!$BC:$BC)</f>
        <v>0</v>
      </c>
      <c r="BF64" s="121">
        <f>SUMIF('PnL Detail'!$A:$A,$D64,'PnL Detail'!$BD:$BD)</f>
        <v>0</v>
      </c>
      <c r="BG64" s="121">
        <f>SUMIF('PnL Detail'!$A:$A,$D64,'PnL Detail'!$BE:$BE)</f>
        <v>0</v>
      </c>
      <c r="BH64" s="121">
        <f>SUMIF('PnL Detail'!$A:$A,$D64,'PnL Detail'!$BF:$BF)</f>
        <v>0</v>
      </c>
      <c r="BI64" s="121">
        <f>SUMIF('PnL Detail'!$A:$A,$D64,'PnL Detail'!$BG:$BG)</f>
        <v>0</v>
      </c>
      <c r="BJ64" s="121">
        <f>SUMIF('PnL Detail'!$A:$A,$D64,'PnL Detail'!$BH:$BH)</f>
        <v>0</v>
      </c>
      <c r="BK64" s="121">
        <f>SUMIF('PnL Detail'!$A:$A,$D64,'PnL Detail'!$BI:$BI)</f>
        <v>0</v>
      </c>
      <c r="BL64" s="147">
        <f>SUMIF('PnL Detail'!$A:$A,$D64,'PnL Detail'!$BJ:$BJ)</f>
        <v>0</v>
      </c>
    </row>
    <row r="65" spans="1:64" ht="15.5">
      <c r="A65" s="2" t="s">
        <v>609</v>
      </c>
      <c r="B65" s="452"/>
      <c r="C65" s="78" t="s">
        <v>589</v>
      </c>
      <c r="D65" s="76">
        <v>6324</v>
      </c>
      <c r="E65" s="123" t="s">
        <v>589</v>
      </c>
      <c r="F65" s="121">
        <f t="shared" si="218"/>
        <v>0</v>
      </c>
      <c r="G65" s="125" t="e">
        <f t="shared" si="234"/>
        <v>#DIV/0!</v>
      </c>
      <c r="H65" s="121">
        <f t="shared" si="219"/>
        <v>0</v>
      </c>
      <c r="I65" s="121">
        <f t="shared" si="220"/>
        <v>0</v>
      </c>
      <c r="J65" s="121">
        <f t="shared" si="221"/>
        <v>0</v>
      </c>
      <c r="K65" s="121">
        <f t="shared" si="222"/>
        <v>0</v>
      </c>
      <c r="L65" s="121">
        <f t="shared" si="223"/>
        <v>0</v>
      </c>
      <c r="M65" s="121">
        <f t="shared" si="224"/>
        <v>0</v>
      </c>
      <c r="N65" s="121">
        <f t="shared" si="225"/>
        <v>0</v>
      </c>
      <c r="O65" s="121">
        <f t="shared" si="226"/>
        <v>0</v>
      </c>
      <c r="P65" s="121">
        <f t="shared" si="227"/>
        <v>0</v>
      </c>
      <c r="Q65" s="121">
        <f t="shared" si="228"/>
        <v>0</v>
      </c>
      <c r="R65" s="121">
        <f t="shared" si="229"/>
        <v>0</v>
      </c>
      <c r="S65" s="147">
        <f t="shared" si="230"/>
        <v>0</v>
      </c>
      <c r="U65" s="121">
        <f t="shared" si="231"/>
        <v>0</v>
      </c>
      <c r="V65" s="125" t="e">
        <f t="shared" si="235"/>
        <v>#DIV/0!</v>
      </c>
      <c r="W65" s="121">
        <f>SUMIF('PnL Detail'!$A:$A,$D65,'PnL Detail'!$U:$U)</f>
        <v>0</v>
      </c>
      <c r="X65" s="121">
        <f>SUMIF('PnL Detail'!$A:$A,$D65,'PnL Detail'!$V:$V)</f>
        <v>0</v>
      </c>
      <c r="Y65" s="121">
        <f>SUMIF('PnL Detail'!$A:$A,$D65,'PnL Detail'!$W:$W)</f>
        <v>0</v>
      </c>
      <c r="Z65" s="121">
        <f>SUMIF('PnL Detail'!$A:$A,$D65,'PnL Detail'!$X:$X)</f>
        <v>0</v>
      </c>
      <c r="AA65" s="121">
        <f>SUMIF('PnL Detail'!$A:$A,$D65,'PnL Detail'!$Y:$Y)</f>
        <v>0</v>
      </c>
      <c r="AB65" s="121">
        <f>SUMIF('PnL Detail'!$A:$A,$D65,'PnL Detail'!$Z:$Z)</f>
        <v>0</v>
      </c>
      <c r="AC65" s="121">
        <f>SUMIF('PnL Detail'!$A:$A,$D65,'PnL Detail'!$AA:$AA)</f>
        <v>0</v>
      </c>
      <c r="AD65" s="121">
        <f>SUMIF('PnL Detail'!$A:$A,$D65,'PnL Detail'!$AB:$AB)</f>
        <v>0</v>
      </c>
      <c r="AE65" s="121">
        <f>SUMIF('PnL Detail'!$A:$A,$D65,'PnL Detail'!$AC:$AC)</f>
        <v>0</v>
      </c>
      <c r="AF65" s="121">
        <f>SUMIF('PnL Detail'!$A:$A,$D65,'PnL Detail'!$AD:$AD)</f>
        <v>0</v>
      </c>
      <c r="AG65" s="121">
        <f>SUMIF('PnL Detail'!$A:$A,$D65,'PnL Detail'!$AE:$AE)</f>
        <v>0</v>
      </c>
      <c r="AH65" s="147">
        <f>SUMIF('PnL Detail'!$A:$A,$D65,'PnL Detail'!$AF:$AF)</f>
        <v>0</v>
      </c>
      <c r="AJ65" s="121">
        <f t="shared" si="232"/>
        <v>0</v>
      </c>
      <c r="AK65" s="125" t="e">
        <f t="shared" si="236"/>
        <v>#DIV/0!</v>
      </c>
      <c r="AL65" s="121">
        <f>SUMIF('PnL Detail'!$A:$A,$D65,'PnL Detail'!$AJ:$AJ)</f>
        <v>0</v>
      </c>
      <c r="AM65" s="121">
        <f>SUMIF('PnL Detail'!$A:$A,$D65,'PnL Detail'!$AK:$AK)</f>
        <v>0</v>
      </c>
      <c r="AN65" s="121">
        <f>SUMIF('PnL Detail'!$A:$A,$D65,'PnL Detail'!$AL:$AL)</f>
        <v>0</v>
      </c>
      <c r="AO65" s="121">
        <f>SUMIF('PnL Detail'!$A:$A,$D65,'PnL Detail'!$AM:$AM)</f>
        <v>0</v>
      </c>
      <c r="AP65" s="121">
        <f>SUMIF('PnL Detail'!$A:$A,$D65,'PnL Detail'!$AN:$AN)</f>
        <v>0</v>
      </c>
      <c r="AQ65" s="121">
        <f>SUMIF('PnL Detail'!$A:$A,$D65,'PnL Detail'!$AO:$AO)</f>
        <v>0</v>
      </c>
      <c r="AR65" s="121">
        <f>SUMIF('PnL Detail'!$A:$A,$D65,'PnL Detail'!$AP:$AP)</f>
        <v>0</v>
      </c>
      <c r="AS65" s="121">
        <f>SUMIF('PnL Detail'!$A:$A,$D65,'PnL Detail'!$AQ:$AQ)</f>
        <v>0</v>
      </c>
      <c r="AT65" s="121">
        <f>SUMIF('PnL Detail'!$A:$A,$D65,'PnL Detail'!$AR:$AR)</f>
        <v>0</v>
      </c>
      <c r="AU65" s="121">
        <f>SUMIF('PnL Detail'!$A:$A,$D65,'PnL Detail'!$AS:$AS)</f>
        <v>0</v>
      </c>
      <c r="AV65" s="121">
        <f>SUMIF('PnL Detail'!$A:$A,$D65,'PnL Detail'!$AT:$AT)</f>
        <v>0</v>
      </c>
      <c r="AW65" s="147">
        <f>SUMIF('PnL Detail'!$A:$A,$D65,'PnL Detail'!$AU:$AU)</f>
        <v>0</v>
      </c>
      <c r="AY65" s="121">
        <f t="shared" si="233"/>
        <v>0</v>
      </c>
      <c r="AZ65" s="125" t="e">
        <f t="shared" si="237"/>
        <v>#DIV/0!</v>
      </c>
      <c r="BA65" s="121">
        <f>SUMIF('PnL Detail'!$A:$A,$D65,'PnL Detail'!$AY:$AY)</f>
        <v>0</v>
      </c>
      <c r="BB65" s="121">
        <f>SUMIF('PnL Detail'!$A:$A,$D65,'PnL Detail'!$AZ:$AZ)</f>
        <v>0</v>
      </c>
      <c r="BC65" s="121">
        <f>SUMIF('PnL Detail'!$A:$A,$D65,'PnL Detail'!$BA:$BA)</f>
        <v>0</v>
      </c>
      <c r="BD65" s="121">
        <f>SUMIF('PnL Detail'!$A:$A,$D65,'PnL Detail'!$BB:$BB)</f>
        <v>0</v>
      </c>
      <c r="BE65" s="121">
        <f>SUMIF('PnL Detail'!$A:$A,$D65,'PnL Detail'!$BC:$BC)</f>
        <v>0</v>
      </c>
      <c r="BF65" s="121">
        <f>SUMIF('PnL Detail'!$A:$A,$D65,'PnL Detail'!$BD:$BD)</f>
        <v>0</v>
      </c>
      <c r="BG65" s="121">
        <f>SUMIF('PnL Detail'!$A:$A,$D65,'PnL Detail'!$BE:$BE)</f>
        <v>0</v>
      </c>
      <c r="BH65" s="121">
        <f>SUMIF('PnL Detail'!$A:$A,$D65,'PnL Detail'!$BF:$BF)</f>
        <v>0</v>
      </c>
      <c r="BI65" s="121">
        <f>SUMIF('PnL Detail'!$A:$A,$D65,'PnL Detail'!$BG:$BG)</f>
        <v>0</v>
      </c>
      <c r="BJ65" s="121">
        <f>SUMIF('PnL Detail'!$A:$A,$D65,'PnL Detail'!$BH:$BH)</f>
        <v>0</v>
      </c>
      <c r="BK65" s="121">
        <f>SUMIF('PnL Detail'!$A:$A,$D65,'PnL Detail'!$BI:$BI)</f>
        <v>0</v>
      </c>
      <c r="BL65" s="147">
        <f>SUMIF('PnL Detail'!$A:$A,$D65,'PnL Detail'!$BJ:$BJ)</f>
        <v>0</v>
      </c>
    </row>
    <row r="66" spans="1:64" ht="15.5">
      <c r="A66" s="2" t="s">
        <v>610</v>
      </c>
      <c r="B66" s="452"/>
      <c r="C66" s="467" t="s">
        <v>611</v>
      </c>
      <c r="D66" s="163">
        <v>6325</v>
      </c>
      <c r="E66" s="123" t="s">
        <v>612</v>
      </c>
      <c r="F66" s="121">
        <f t="shared" si="218"/>
        <v>0</v>
      </c>
      <c r="G66" s="125" t="e">
        <f>F1313/F$13</f>
        <v>#DIV/0!</v>
      </c>
      <c r="H66" s="121">
        <f t="shared" si="219"/>
        <v>0</v>
      </c>
      <c r="I66" s="121">
        <f t="shared" si="220"/>
        <v>0</v>
      </c>
      <c r="J66" s="121">
        <f t="shared" si="221"/>
        <v>0</v>
      </c>
      <c r="K66" s="121">
        <f t="shared" si="222"/>
        <v>0</v>
      </c>
      <c r="L66" s="121">
        <f t="shared" si="223"/>
        <v>0</v>
      </c>
      <c r="M66" s="121">
        <f t="shared" si="224"/>
        <v>0</v>
      </c>
      <c r="N66" s="121">
        <f t="shared" si="225"/>
        <v>0</v>
      </c>
      <c r="O66" s="121">
        <f t="shared" si="226"/>
        <v>0</v>
      </c>
      <c r="P66" s="121">
        <f t="shared" si="227"/>
        <v>0</v>
      </c>
      <c r="Q66" s="121">
        <f t="shared" si="228"/>
        <v>0</v>
      </c>
      <c r="R66" s="121">
        <f t="shared" si="229"/>
        <v>0</v>
      </c>
      <c r="S66" s="147">
        <f t="shared" si="230"/>
        <v>0</v>
      </c>
      <c r="U66" s="121">
        <f t="shared" si="231"/>
        <v>0</v>
      </c>
      <c r="V66" s="125" t="e">
        <f>U1313/U$13</f>
        <v>#DIV/0!</v>
      </c>
      <c r="W66" s="121">
        <f>SUMIF('PnL Detail'!$A:$A,$D66,'PnL Detail'!$U:$U)</f>
        <v>0</v>
      </c>
      <c r="X66" s="121">
        <f>SUMIF('PnL Detail'!$A:$A,$D66,'PnL Detail'!$V:$V)</f>
        <v>0</v>
      </c>
      <c r="Y66" s="121">
        <f>SUMIF('PnL Detail'!$A:$A,$D66,'PnL Detail'!$W:$W)</f>
        <v>0</v>
      </c>
      <c r="Z66" s="121">
        <f>SUMIF('PnL Detail'!$A:$A,$D66,'PnL Detail'!$X:$X)</f>
        <v>0</v>
      </c>
      <c r="AA66" s="121">
        <f>SUMIF('PnL Detail'!$A:$A,$D66,'PnL Detail'!$Y:$Y)</f>
        <v>0</v>
      </c>
      <c r="AB66" s="121">
        <f>SUMIF('PnL Detail'!$A:$A,$D66,'PnL Detail'!$Z:$Z)</f>
        <v>0</v>
      </c>
      <c r="AC66" s="121">
        <f>SUMIF('PnL Detail'!$A:$A,$D66,'PnL Detail'!$AA:$AA)</f>
        <v>0</v>
      </c>
      <c r="AD66" s="121">
        <f>SUMIF('PnL Detail'!$A:$A,$D66,'PnL Detail'!$AB:$AB)</f>
        <v>0</v>
      </c>
      <c r="AE66" s="121">
        <f>SUMIF('PnL Detail'!$A:$A,$D66,'PnL Detail'!$AC:$AC)</f>
        <v>0</v>
      </c>
      <c r="AF66" s="121">
        <f>SUMIF('PnL Detail'!$A:$A,$D66,'PnL Detail'!$AD:$AD)</f>
        <v>0</v>
      </c>
      <c r="AG66" s="121">
        <f>SUMIF('PnL Detail'!$A:$A,$D66,'PnL Detail'!$AE:$AE)</f>
        <v>0</v>
      </c>
      <c r="AH66" s="147">
        <f>SUMIF('PnL Detail'!$A:$A,$D66,'PnL Detail'!$AF:$AF)</f>
        <v>0</v>
      </c>
      <c r="AJ66" s="121">
        <f t="shared" si="232"/>
        <v>0</v>
      </c>
      <c r="AK66" s="125" t="e">
        <f>AJ1313/AJ$13</f>
        <v>#DIV/0!</v>
      </c>
      <c r="AL66" s="121">
        <f>SUMIF('PnL Detail'!$A:$A,$D66,'PnL Detail'!$AJ:$AJ)</f>
        <v>0</v>
      </c>
      <c r="AM66" s="121">
        <f>SUMIF('PnL Detail'!$A:$A,$D66,'PnL Detail'!$AK:$AK)</f>
        <v>0</v>
      </c>
      <c r="AN66" s="121">
        <f>SUMIF('PnL Detail'!$A:$A,$D66,'PnL Detail'!$AL:$AL)</f>
        <v>0</v>
      </c>
      <c r="AO66" s="121">
        <f>SUMIF('PnL Detail'!$A:$A,$D66,'PnL Detail'!$AM:$AM)</f>
        <v>0</v>
      </c>
      <c r="AP66" s="121">
        <f>SUMIF('PnL Detail'!$A:$A,$D66,'PnL Detail'!$AN:$AN)</f>
        <v>0</v>
      </c>
      <c r="AQ66" s="121">
        <f>SUMIF('PnL Detail'!$A:$A,$D66,'PnL Detail'!$AO:$AO)</f>
        <v>0</v>
      </c>
      <c r="AR66" s="121">
        <f>SUMIF('PnL Detail'!$A:$A,$D66,'PnL Detail'!$AP:$AP)</f>
        <v>0</v>
      </c>
      <c r="AS66" s="121">
        <f>SUMIF('PnL Detail'!$A:$A,$D66,'PnL Detail'!$AQ:$AQ)</f>
        <v>0</v>
      </c>
      <c r="AT66" s="121">
        <f>SUMIF('PnL Detail'!$A:$A,$D66,'PnL Detail'!$AR:$AR)</f>
        <v>0</v>
      </c>
      <c r="AU66" s="121">
        <f>SUMIF('PnL Detail'!$A:$A,$D66,'PnL Detail'!$AS:$AS)</f>
        <v>0</v>
      </c>
      <c r="AV66" s="121">
        <f>SUMIF('PnL Detail'!$A:$A,$D66,'PnL Detail'!$AT:$AT)</f>
        <v>0</v>
      </c>
      <c r="AW66" s="147">
        <f>SUMIF('PnL Detail'!$A:$A,$D66,'PnL Detail'!$AU:$AU)</f>
        <v>0</v>
      </c>
      <c r="AY66" s="121">
        <f t="shared" si="233"/>
        <v>0</v>
      </c>
      <c r="AZ66" s="125" t="e">
        <f>AY1313/AY$13</f>
        <v>#DIV/0!</v>
      </c>
      <c r="BA66" s="121">
        <f>SUMIF('PnL Detail'!$A:$A,$D66,'PnL Detail'!$AY:$AY)</f>
        <v>0</v>
      </c>
      <c r="BB66" s="121">
        <f>SUMIF('PnL Detail'!$A:$A,$D66,'PnL Detail'!$AZ:$AZ)</f>
        <v>0</v>
      </c>
      <c r="BC66" s="121">
        <f>SUMIF('PnL Detail'!$A:$A,$D66,'PnL Detail'!$BA:$BA)</f>
        <v>0</v>
      </c>
      <c r="BD66" s="121">
        <f>SUMIF('PnL Detail'!$A:$A,$D66,'PnL Detail'!$BB:$BB)</f>
        <v>0</v>
      </c>
      <c r="BE66" s="121">
        <f>SUMIF('PnL Detail'!$A:$A,$D66,'PnL Detail'!$BC:$BC)</f>
        <v>0</v>
      </c>
      <c r="BF66" s="121">
        <f>SUMIF('PnL Detail'!$A:$A,$D66,'PnL Detail'!$BD:$BD)</f>
        <v>0</v>
      </c>
      <c r="BG66" s="121">
        <f>SUMIF('PnL Detail'!$A:$A,$D66,'PnL Detail'!$BE:$BE)</f>
        <v>0</v>
      </c>
      <c r="BH66" s="121">
        <f>SUMIF('PnL Detail'!$A:$A,$D66,'PnL Detail'!$BF:$BF)</f>
        <v>0</v>
      </c>
      <c r="BI66" s="121">
        <f>SUMIF('PnL Detail'!$A:$A,$D66,'PnL Detail'!$BG:$BG)</f>
        <v>0</v>
      </c>
      <c r="BJ66" s="121">
        <f>SUMIF('PnL Detail'!$A:$A,$D66,'PnL Detail'!$BH:$BH)</f>
        <v>0</v>
      </c>
      <c r="BK66" s="121">
        <f>SUMIF('PnL Detail'!$A:$A,$D66,'PnL Detail'!$BI:$BI)</f>
        <v>0</v>
      </c>
      <c r="BL66" s="147">
        <f>SUMIF('PnL Detail'!$A:$A,$D66,'PnL Detail'!$BJ:$BJ)</f>
        <v>0</v>
      </c>
    </row>
    <row r="67" spans="1:64" ht="15.5">
      <c r="A67" s="2" t="s">
        <v>610</v>
      </c>
      <c r="B67" s="452"/>
      <c r="C67" s="468"/>
      <c r="D67" s="163">
        <v>6326</v>
      </c>
      <c r="E67" s="123" t="s">
        <v>596</v>
      </c>
      <c r="F67" s="121">
        <f t="shared" si="218"/>
        <v>0</v>
      </c>
      <c r="G67" s="125" t="e">
        <f>F137/F$13</f>
        <v>#DIV/0!</v>
      </c>
      <c r="H67" s="121">
        <f t="shared" si="219"/>
        <v>0</v>
      </c>
      <c r="I67" s="121">
        <f t="shared" si="220"/>
        <v>0</v>
      </c>
      <c r="J67" s="121">
        <f t="shared" si="221"/>
        <v>0</v>
      </c>
      <c r="K67" s="121">
        <f t="shared" si="222"/>
        <v>0</v>
      </c>
      <c r="L67" s="121">
        <f t="shared" si="223"/>
        <v>0</v>
      </c>
      <c r="M67" s="121">
        <f t="shared" si="224"/>
        <v>0</v>
      </c>
      <c r="N67" s="121">
        <f t="shared" si="225"/>
        <v>0</v>
      </c>
      <c r="O67" s="121">
        <f t="shared" si="226"/>
        <v>0</v>
      </c>
      <c r="P67" s="121">
        <f t="shared" si="227"/>
        <v>0</v>
      </c>
      <c r="Q67" s="121">
        <f t="shared" si="228"/>
        <v>0</v>
      </c>
      <c r="R67" s="121">
        <f t="shared" si="229"/>
        <v>0</v>
      </c>
      <c r="S67" s="147">
        <f t="shared" si="230"/>
        <v>0</v>
      </c>
      <c r="U67" s="121">
        <f t="shared" si="231"/>
        <v>0</v>
      </c>
      <c r="V67" s="125" t="e">
        <f>U137/U$13</f>
        <v>#DIV/0!</v>
      </c>
      <c r="W67" s="121">
        <f>SUMIF('PnL Detail'!$A:$A,$D67,'PnL Detail'!$U:$U)</f>
        <v>0</v>
      </c>
      <c r="X67" s="121">
        <f>SUMIF('PnL Detail'!$A:$A,$D67,'PnL Detail'!$V:$V)</f>
        <v>0</v>
      </c>
      <c r="Y67" s="121">
        <f>SUMIF('PnL Detail'!$A:$A,$D67,'PnL Detail'!$W:$W)</f>
        <v>0</v>
      </c>
      <c r="Z67" s="121">
        <f>SUMIF('PnL Detail'!$A:$A,$D67,'PnL Detail'!$X:$X)</f>
        <v>0</v>
      </c>
      <c r="AA67" s="121">
        <f>SUMIF('PnL Detail'!$A:$A,$D67,'PnL Detail'!$Y:$Y)</f>
        <v>0</v>
      </c>
      <c r="AB67" s="121">
        <f>SUMIF('PnL Detail'!$A:$A,$D67,'PnL Detail'!$Z:$Z)</f>
        <v>0</v>
      </c>
      <c r="AC67" s="121">
        <f>SUMIF('PnL Detail'!$A:$A,$D67,'PnL Detail'!$AA:$AA)</f>
        <v>0</v>
      </c>
      <c r="AD67" s="121">
        <f>SUMIF('PnL Detail'!$A:$A,$D67,'PnL Detail'!$AB:$AB)</f>
        <v>0</v>
      </c>
      <c r="AE67" s="121">
        <f>SUMIF('PnL Detail'!$A:$A,$D67,'PnL Detail'!$AC:$AC)</f>
        <v>0</v>
      </c>
      <c r="AF67" s="121">
        <f>SUMIF('PnL Detail'!$A:$A,$D67,'PnL Detail'!$AD:$AD)</f>
        <v>0</v>
      </c>
      <c r="AG67" s="121">
        <f>SUMIF('PnL Detail'!$A:$A,$D67,'PnL Detail'!$AE:$AE)</f>
        <v>0</v>
      </c>
      <c r="AH67" s="147">
        <f>SUMIF('PnL Detail'!$A:$A,$D67,'PnL Detail'!$AF:$AF)</f>
        <v>0</v>
      </c>
      <c r="AJ67" s="121">
        <f t="shared" si="232"/>
        <v>0</v>
      </c>
      <c r="AK67" s="125" t="e">
        <f>AJ137/AJ$13</f>
        <v>#DIV/0!</v>
      </c>
      <c r="AL67" s="121">
        <f>SUMIF('PnL Detail'!$A:$A,$D67,'PnL Detail'!$AJ:$AJ)</f>
        <v>0</v>
      </c>
      <c r="AM67" s="121">
        <f>SUMIF('PnL Detail'!$A:$A,$D67,'PnL Detail'!$AK:$AK)</f>
        <v>0</v>
      </c>
      <c r="AN67" s="121">
        <f>SUMIF('PnL Detail'!$A:$A,$D67,'PnL Detail'!$AL:$AL)</f>
        <v>0</v>
      </c>
      <c r="AO67" s="121">
        <f>SUMIF('PnL Detail'!$A:$A,$D67,'PnL Detail'!$AM:$AM)</f>
        <v>0</v>
      </c>
      <c r="AP67" s="121">
        <f>SUMIF('PnL Detail'!$A:$A,$D67,'PnL Detail'!$AN:$AN)</f>
        <v>0</v>
      </c>
      <c r="AQ67" s="121">
        <f>SUMIF('PnL Detail'!$A:$A,$D67,'PnL Detail'!$AO:$AO)</f>
        <v>0</v>
      </c>
      <c r="AR67" s="121">
        <f>SUMIF('PnL Detail'!$A:$A,$D67,'PnL Detail'!$AP:$AP)</f>
        <v>0</v>
      </c>
      <c r="AS67" s="121">
        <f>SUMIF('PnL Detail'!$A:$A,$D67,'PnL Detail'!$AQ:$AQ)</f>
        <v>0</v>
      </c>
      <c r="AT67" s="121">
        <f>SUMIF('PnL Detail'!$A:$A,$D67,'PnL Detail'!$AR:$AR)</f>
        <v>0</v>
      </c>
      <c r="AU67" s="121">
        <f>SUMIF('PnL Detail'!$A:$A,$D67,'PnL Detail'!$AS:$AS)</f>
        <v>0</v>
      </c>
      <c r="AV67" s="121">
        <f>SUMIF('PnL Detail'!$A:$A,$D67,'PnL Detail'!$AT:$AT)</f>
        <v>0</v>
      </c>
      <c r="AW67" s="147">
        <f>SUMIF('PnL Detail'!$A:$A,$D67,'PnL Detail'!$AU:$AU)</f>
        <v>0</v>
      </c>
      <c r="AY67" s="121">
        <f t="shared" si="233"/>
        <v>0</v>
      </c>
      <c r="AZ67" s="125" t="e">
        <f>AY137/AY$13</f>
        <v>#DIV/0!</v>
      </c>
      <c r="BA67" s="121">
        <f>SUMIF('PnL Detail'!$A:$A,$D67,'PnL Detail'!$AY:$AY)</f>
        <v>0</v>
      </c>
      <c r="BB67" s="121">
        <f>SUMIF('PnL Detail'!$A:$A,$D67,'PnL Detail'!$AZ:$AZ)</f>
        <v>0</v>
      </c>
      <c r="BC67" s="121">
        <f>SUMIF('PnL Detail'!$A:$A,$D67,'PnL Detail'!$BA:$BA)</f>
        <v>0</v>
      </c>
      <c r="BD67" s="121">
        <f>SUMIF('PnL Detail'!$A:$A,$D67,'PnL Detail'!$BB:$BB)</f>
        <v>0</v>
      </c>
      <c r="BE67" s="121">
        <f>SUMIF('PnL Detail'!$A:$A,$D67,'PnL Detail'!$BC:$BC)</f>
        <v>0</v>
      </c>
      <c r="BF67" s="121">
        <f>SUMIF('PnL Detail'!$A:$A,$D67,'PnL Detail'!$BD:$BD)</f>
        <v>0</v>
      </c>
      <c r="BG67" s="121">
        <f>SUMIF('PnL Detail'!$A:$A,$D67,'PnL Detail'!$BE:$BE)</f>
        <v>0</v>
      </c>
      <c r="BH67" s="121">
        <f>SUMIF('PnL Detail'!$A:$A,$D67,'PnL Detail'!$BF:$BF)</f>
        <v>0</v>
      </c>
      <c r="BI67" s="121">
        <f>SUMIF('PnL Detail'!$A:$A,$D67,'PnL Detail'!$BG:$BG)</f>
        <v>0</v>
      </c>
      <c r="BJ67" s="121">
        <f>SUMIF('PnL Detail'!$A:$A,$D67,'PnL Detail'!$BH:$BH)</f>
        <v>0</v>
      </c>
      <c r="BK67" s="121">
        <f>SUMIF('PnL Detail'!$A:$A,$D67,'PnL Detail'!$BI:$BI)</f>
        <v>0</v>
      </c>
      <c r="BL67" s="147">
        <f>SUMIF('PnL Detail'!$A:$A,$D67,'PnL Detail'!$BJ:$BJ)</f>
        <v>0</v>
      </c>
    </row>
    <row r="68" spans="1:64" ht="15.5">
      <c r="A68" s="2" t="s">
        <v>610</v>
      </c>
      <c r="B68" s="452"/>
      <c r="C68" s="468"/>
      <c r="D68" s="163">
        <v>6327</v>
      </c>
      <c r="E68" s="123" t="s">
        <v>613</v>
      </c>
      <c r="F68" s="121">
        <f t="shared" si="218"/>
        <v>0</v>
      </c>
      <c r="G68" s="125" t="e">
        <f>F138/F$13</f>
        <v>#DIV/0!</v>
      </c>
      <c r="H68" s="121">
        <f t="shared" si="219"/>
        <v>0</v>
      </c>
      <c r="I68" s="121">
        <f t="shared" si="220"/>
        <v>0</v>
      </c>
      <c r="J68" s="121">
        <f t="shared" si="221"/>
        <v>0</v>
      </c>
      <c r="K68" s="121">
        <f t="shared" si="222"/>
        <v>0</v>
      </c>
      <c r="L68" s="121">
        <f t="shared" si="223"/>
        <v>0</v>
      </c>
      <c r="M68" s="121">
        <f t="shared" si="224"/>
        <v>0</v>
      </c>
      <c r="N68" s="121">
        <f t="shared" si="225"/>
        <v>0</v>
      </c>
      <c r="O68" s="121">
        <f t="shared" si="226"/>
        <v>0</v>
      </c>
      <c r="P68" s="121">
        <f t="shared" si="227"/>
        <v>0</v>
      </c>
      <c r="Q68" s="121">
        <f t="shared" si="228"/>
        <v>0</v>
      </c>
      <c r="R68" s="121">
        <f t="shared" si="229"/>
        <v>0</v>
      </c>
      <c r="S68" s="147">
        <f t="shared" si="230"/>
        <v>0</v>
      </c>
      <c r="U68" s="121">
        <f t="shared" si="231"/>
        <v>0</v>
      </c>
      <c r="V68" s="125" t="e">
        <f>U138/U$13</f>
        <v>#DIV/0!</v>
      </c>
      <c r="W68" s="121">
        <f>SUMIF('PnL Detail'!$A:$A,$D68,'PnL Detail'!$U:$U)</f>
        <v>0</v>
      </c>
      <c r="X68" s="121">
        <f>SUMIF('PnL Detail'!$A:$A,$D68,'PnL Detail'!$V:$V)</f>
        <v>0</v>
      </c>
      <c r="Y68" s="121">
        <f>SUMIF('PnL Detail'!$A:$A,$D68,'PnL Detail'!$W:$W)</f>
        <v>0</v>
      </c>
      <c r="Z68" s="121">
        <f>SUMIF('PnL Detail'!$A:$A,$D68,'PnL Detail'!$X:$X)</f>
        <v>0</v>
      </c>
      <c r="AA68" s="121">
        <f>SUMIF('PnL Detail'!$A:$A,$D68,'PnL Detail'!$Y:$Y)</f>
        <v>0</v>
      </c>
      <c r="AB68" s="121">
        <f>SUMIF('PnL Detail'!$A:$A,$D68,'PnL Detail'!$Z:$Z)</f>
        <v>0</v>
      </c>
      <c r="AC68" s="121">
        <f>SUMIF('PnL Detail'!$A:$A,$D68,'PnL Detail'!$AA:$AA)</f>
        <v>0</v>
      </c>
      <c r="AD68" s="121">
        <f>SUMIF('PnL Detail'!$A:$A,$D68,'PnL Detail'!$AB:$AB)</f>
        <v>0</v>
      </c>
      <c r="AE68" s="121">
        <f>SUMIF('PnL Detail'!$A:$A,$D68,'PnL Detail'!$AC:$AC)</f>
        <v>0</v>
      </c>
      <c r="AF68" s="121">
        <f>SUMIF('PnL Detail'!$A:$A,$D68,'PnL Detail'!$AD:$AD)</f>
        <v>0</v>
      </c>
      <c r="AG68" s="121">
        <f>SUMIF('PnL Detail'!$A:$A,$D68,'PnL Detail'!$AE:$AE)</f>
        <v>0</v>
      </c>
      <c r="AH68" s="147">
        <f>SUMIF('PnL Detail'!$A:$A,$D68,'PnL Detail'!$AF:$AF)</f>
        <v>0</v>
      </c>
      <c r="AJ68" s="121">
        <f t="shared" si="232"/>
        <v>0</v>
      </c>
      <c r="AK68" s="125" t="e">
        <f>AJ138/AJ$13</f>
        <v>#DIV/0!</v>
      </c>
      <c r="AL68" s="121">
        <f>SUMIF('PnL Detail'!$A:$A,$D68,'PnL Detail'!$AJ:$AJ)</f>
        <v>0</v>
      </c>
      <c r="AM68" s="121">
        <f>SUMIF('PnL Detail'!$A:$A,$D68,'PnL Detail'!$AK:$AK)</f>
        <v>0</v>
      </c>
      <c r="AN68" s="121">
        <f>SUMIF('PnL Detail'!$A:$A,$D68,'PnL Detail'!$AL:$AL)</f>
        <v>0</v>
      </c>
      <c r="AO68" s="121">
        <f>SUMIF('PnL Detail'!$A:$A,$D68,'PnL Detail'!$AM:$AM)</f>
        <v>0</v>
      </c>
      <c r="AP68" s="121">
        <f>SUMIF('PnL Detail'!$A:$A,$D68,'PnL Detail'!$AN:$AN)</f>
        <v>0</v>
      </c>
      <c r="AQ68" s="121">
        <f>SUMIF('PnL Detail'!$A:$A,$D68,'PnL Detail'!$AO:$AO)</f>
        <v>0</v>
      </c>
      <c r="AR68" s="121">
        <f>SUMIF('PnL Detail'!$A:$A,$D68,'PnL Detail'!$AP:$AP)</f>
        <v>0</v>
      </c>
      <c r="AS68" s="121">
        <f>SUMIF('PnL Detail'!$A:$A,$D68,'PnL Detail'!$AQ:$AQ)</f>
        <v>0</v>
      </c>
      <c r="AT68" s="121">
        <f>SUMIF('PnL Detail'!$A:$A,$D68,'PnL Detail'!$AR:$AR)</f>
        <v>0</v>
      </c>
      <c r="AU68" s="121">
        <f>SUMIF('PnL Detail'!$A:$A,$D68,'PnL Detail'!$AS:$AS)</f>
        <v>0</v>
      </c>
      <c r="AV68" s="121">
        <f>SUMIF('PnL Detail'!$A:$A,$D68,'PnL Detail'!$AT:$AT)</f>
        <v>0</v>
      </c>
      <c r="AW68" s="147">
        <f>SUMIF('PnL Detail'!$A:$A,$D68,'PnL Detail'!$AU:$AU)</f>
        <v>0</v>
      </c>
      <c r="AY68" s="121">
        <f t="shared" si="233"/>
        <v>0</v>
      </c>
      <c r="AZ68" s="125" t="e">
        <f>AY138/AY$13</f>
        <v>#DIV/0!</v>
      </c>
      <c r="BA68" s="121">
        <f>SUMIF('PnL Detail'!$A:$A,$D68,'PnL Detail'!$AY:$AY)</f>
        <v>0</v>
      </c>
      <c r="BB68" s="121">
        <f>SUMIF('PnL Detail'!$A:$A,$D68,'PnL Detail'!$AZ:$AZ)</f>
        <v>0</v>
      </c>
      <c r="BC68" s="121">
        <f>SUMIF('PnL Detail'!$A:$A,$D68,'PnL Detail'!$BA:$BA)</f>
        <v>0</v>
      </c>
      <c r="BD68" s="121">
        <f>SUMIF('PnL Detail'!$A:$A,$D68,'PnL Detail'!$BB:$BB)</f>
        <v>0</v>
      </c>
      <c r="BE68" s="121">
        <f>SUMIF('PnL Detail'!$A:$A,$D68,'PnL Detail'!$BC:$BC)</f>
        <v>0</v>
      </c>
      <c r="BF68" s="121">
        <f>SUMIF('PnL Detail'!$A:$A,$D68,'PnL Detail'!$BD:$BD)</f>
        <v>0</v>
      </c>
      <c r="BG68" s="121">
        <f>SUMIF('PnL Detail'!$A:$A,$D68,'PnL Detail'!$BE:$BE)</f>
        <v>0</v>
      </c>
      <c r="BH68" s="121">
        <f>SUMIF('PnL Detail'!$A:$A,$D68,'PnL Detail'!$BF:$BF)</f>
        <v>0</v>
      </c>
      <c r="BI68" s="121">
        <f>SUMIF('PnL Detail'!$A:$A,$D68,'PnL Detail'!$BG:$BG)</f>
        <v>0</v>
      </c>
      <c r="BJ68" s="121">
        <f>SUMIF('PnL Detail'!$A:$A,$D68,'PnL Detail'!$BH:$BH)</f>
        <v>0</v>
      </c>
      <c r="BK68" s="121">
        <f>SUMIF('PnL Detail'!$A:$A,$D68,'PnL Detail'!$BI:$BI)</f>
        <v>0</v>
      </c>
      <c r="BL68" s="147">
        <f>SUMIF('PnL Detail'!$A:$A,$D68,'PnL Detail'!$BJ:$BJ)</f>
        <v>0</v>
      </c>
    </row>
    <row r="69" spans="1:64" ht="15.5">
      <c r="A69" s="2" t="s">
        <v>610</v>
      </c>
      <c r="B69" s="452"/>
      <c r="C69" s="468"/>
      <c r="D69" s="163">
        <v>6328</v>
      </c>
      <c r="E69" s="123" t="s">
        <v>614</v>
      </c>
      <c r="F69" s="121">
        <f t="shared" si="218"/>
        <v>0</v>
      </c>
      <c r="G69" s="125" t="e">
        <f>F139/F$13</f>
        <v>#DIV/0!</v>
      </c>
      <c r="H69" s="121">
        <f t="shared" si="219"/>
        <v>0</v>
      </c>
      <c r="I69" s="121">
        <f t="shared" si="220"/>
        <v>0</v>
      </c>
      <c r="J69" s="121">
        <f t="shared" si="221"/>
        <v>0</v>
      </c>
      <c r="K69" s="121">
        <f t="shared" si="222"/>
        <v>0</v>
      </c>
      <c r="L69" s="121">
        <f t="shared" si="223"/>
        <v>0</v>
      </c>
      <c r="M69" s="121">
        <f t="shared" si="224"/>
        <v>0</v>
      </c>
      <c r="N69" s="121">
        <f t="shared" si="225"/>
        <v>0</v>
      </c>
      <c r="O69" s="121">
        <f t="shared" si="226"/>
        <v>0</v>
      </c>
      <c r="P69" s="121">
        <f t="shared" si="227"/>
        <v>0</v>
      </c>
      <c r="Q69" s="121">
        <f t="shared" si="228"/>
        <v>0</v>
      </c>
      <c r="R69" s="121">
        <f t="shared" si="229"/>
        <v>0</v>
      </c>
      <c r="S69" s="147">
        <f t="shared" si="230"/>
        <v>0</v>
      </c>
      <c r="U69" s="121">
        <f t="shared" si="231"/>
        <v>0</v>
      </c>
      <c r="V69" s="125" t="e">
        <f>U139/U$13</f>
        <v>#DIV/0!</v>
      </c>
      <c r="W69" s="121">
        <f>SUMIF('PnL Detail'!$A:$A,$D69,'PnL Detail'!$U:$U)</f>
        <v>0</v>
      </c>
      <c r="X69" s="121">
        <f>SUMIF('PnL Detail'!$A:$A,$D69,'PnL Detail'!$V:$V)</f>
        <v>0</v>
      </c>
      <c r="Y69" s="121">
        <f>SUMIF('PnL Detail'!$A:$A,$D69,'PnL Detail'!$W:$W)</f>
        <v>0</v>
      </c>
      <c r="Z69" s="121">
        <f>SUMIF('PnL Detail'!$A:$A,$D69,'PnL Detail'!$X:$X)</f>
        <v>0</v>
      </c>
      <c r="AA69" s="121">
        <f>SUMIF('PnL Detail'!$A:$A,$D69,'PnL Detail'!$Y:$Y)</f>
        <v>0</v>
      </c>
      <c r="AB69" s="121">
        <f>SUMIF('PnL Detail'!$A:$A,$D69,'PnL Detail'!$Z:$Z)</f>
        <v>0</v>
      </c>
      <c r="AC69" s="121">
        <f>SUMIF('PnL Detail'!$A:$A,$D69,'PnL Detail'!$AA:$AA)</f>
        <v>0</v>
      </c>
      <c r="AD69" s="121">
        <f>SUMIF('PnL Detail'!$A:$A,$D69,'PnL Detail'!$AB:$AB)</f>
        <v>0</v>
      </c>
      <c r="AE69" s="121">
        <f>SUMIF('PnL Detail'!$A:$A,$D69,'PnL Detail'!$AC:$AC)</f>
        <v>0</v>
      </c>
      <c r="AF69" s="121">
        <f>SUMIF('PnL Detail'!$A:$A,$D69,'PnL Detail'!$AD:$AD)</f>
        <v>0</v>
      </c>
      <c r="AG69" s="121">
        <f>SUMIF('PnL Detail'!$A:$A,$D69,'PnL Detail'!$AE:$AE)</f>
        <v>0</v>
      </c>
      <c r="AH69" s="147">
        <f>SUMIF('PnL Detail'!$A:$A,$D69,'PnL Detail'!$AF:$AF)</f>
        <v>0</v>
      </c>
      <c r="AJ69" s="121">
        <f t="shared" si="232"/>
        <v>0</v>
      </c>
      <c r="AK69" s="125" t="e">
        <f>AJ139/AJ$13</f>
        <v>#DIV/0!</v>
      </c>
      <c r="AL69" s="121">
        <f>SUMIF('PnL Detail'!$A:$A,$D69,'PnL Detail'!$AJ:$AJ)</f>
        <v>0</v>
      </c>
      <c r="AM69" s="121">
        <f>SUMIF('PnL Detail'!$A:$A,$D69,'PnL Detail'!$AK:$AK)</f>
        <v>0</v>
      </c>
      <c r="AN69" s="121">
        <f>SUMIF('PnL Detail'!$A:$A,$D69,'PnL Detail'!$AL:$AL)</f>
        <v>0</v>
      </c>
      <c r="AO69" s="121">
        <f>SUMIF('PnL Detail'!$A:$A,$D69,'PnL Detail'!$AM:$AM)</f>
        <v>0</v>
      </c>
      <c r="AP69" s="121">
        <f>SUMIF('PnL Detail'!$A:$A,$D69,'PnL Detail'!$AN:$AN)</f>
        <v>0</v>
      </c>
      <c r="AQ69" s="121">
        <f>SUMIF('PnL Detail'!$A:$A,$D69,'PnL Detail'!$AO:$AO)</f>
        <v>0</v>
      </c>
      <c r="AR69" s="121">
        <f>SUMIF('PnL Detail'!$A:$A,$D69,'PnL Detail'!$AP:$AP)</f>
        <v>0</v>
      </c>
      <c r="AS69" s="121">
        <f>SUMIF('PnL Detail'!$A:$A,$D69,'PnL Detail'!$AQ:$AQ)</f>
        <v>0</v>
      </c>
      <c r="AT69" s="121">
        <f>SUMIF('PnL Detail'!$A:$A,$D69,'PnL Detail'!$AR:$AR)</f>
        <v>0</v>
      </c>
      <c r="AU69" s="121">
        <f>SUMIF('PnL Detail'!$A:$A,$D69,'PnL Detail'!$AS:$AS)</f>
        <v>0</v>
      </c>
      <c r="AV69" s="121">
        <f>SUMIF('PnL Detail'!$A:$A,$D69,'PnL Detail'!$AT:$AT)</f>
        <v>0</v>
      </c>
      <c r="AW69" s="147">
        <f>SUMIF('PnL Detail'!$A:$A,$D69,'PnL Detail'!$AU:$AU)</f>
        <v>0</v>
      </c>
      <c r="AY69" s="121">
        <f t="shared" si="233"/>
        <v>0</v>
      </c>
      <c r="AZ69" s="125" t="e">
        <f>AY139/AY$13</f>
        <v>#DIV/0!</v>
      </c>
      <c r="BA69" s="121">
        <f>SUMIF('PnL Detail'!$A:$A,$D69,'PnL Detail'!$AY:$AY)</f>
        <v>0</v>
      </c>
      <c r="BB69" s="121">
        <f>SUMIF('PnL Detail'!$A:$A,$D69,'PnL Detail'!$AZ:$AZ)</f>
        <v>0</v>
      </c>
      <c r="BC69" s="121">
        <f>SUMIF('PnL Detail'!$A:$A,$D69,'PnL Detail'!$BA:$BA)</f>
        <v>0</v>
      </c>
      <c r="BD69" s="121">
        <f>SUMIF('PnL Detail'!$A:$A,$D69,'PnL Detail'!$BB:$BB)</f>
        <v>0</v>
      </c>
      <c r="BE69" s="121">
        <f>SUMIF('PnL Detail'!$A:$A,$D69,'PnL Detail'!$BC:$BC)</f>
        <v>0</v>
      </c>
      <c r="BF69" s="121">
        <f>SUMIF('PnL Detail'!$A:$A,$D69,'PnL Detail'!$BD:$BD)</f>
        <v>0</v>
      </c>
      <c r="BG69" s="121">
        <f>SUMIF('PnL Detail'!$A:$A,$D69,'PnL Detail'!$BE:$BE)</f>
        <v>0</v>
      </c>
      <c r="BH69" s="121">
        <f>SUMIF('PnL Detail'!$A:$A,$D69,'PnL Detail'!$BF:$BF)</f>
        <v>0</v>
      </c>
      <c r="BI69" s="121">
        <f>SUMIF('PnL Detail'!$A:$A,$D69,'PnL Detail'!$BG:$BG)</f>
        <v>0</v>
      </c>
      <c r="BJ69" s="121">
        <f>SUMIF('PnL Detail'!$A:$A,$D69,'PnL Detail'!$BH:$BH)</f>
        <v>0</v>
      </c>
      <c r="BK69" s="121">
        <f>SUMIF('PnL Detail'!$A:$A,$D69,'PnL Detail'!$BI:$BI)</f>
        <v>0</v>
      </c>
      <c r="BL69" s="147">
        <f>SUMIF('PnL Detail'!$A:$A,$D69,'PnL Detail'!$BJ:$BJ)</f>
        <v>0</v>
      </c>
    </row>
    <row r="70" spans="1:64" ht="15.5">
      <c r="A70" s="2" t="s">
        <v>610</v>
      </c>
      <c r="B70" s="452"/>
      <c r="C70" s="468"/>
      <c r="D70" s="163">
        <v>6329</v>
      </c>
      <c r="E70" s="123" t="s">
        <v>615</v>
      </c>
      <c r="F70" s="121">
        <f t="shared" si="218"/>
        <v>0</v>
      </c>
      <c r="G70" s="125" t="e">
        <f t="shared" ref="G70:G75" si="238">F70/F$13</f>
        <v>#DIV/0!</v>
      </c>
      <c r="H70" s="121">
        <f t="shared" si="219"/>
        <v>0</v>
      </c>
      <c r="I70" s="121">
        <f t="shared" si="220"/>
        <v>0</v>
      </c>
      <c r="J70" s="121">
        <f t="shared" si="221"/>
        <v>0</v>
      </c>
      <c r="K70" s="121">
        <f t="shared" si="222"/>
        <v>0</v>
      </c>
      <c r="L70" s="121">
        <f t="shared" si="223"/>
        <v>0</v>
      </c>
      <c r="M70" s="121">
        <f t="shared" si="224"/>
        <v>0</v>
      </c>
      <c r="N70" s="121">
        <f t="shared" si="225"/>
        <v>0</v>
      </c>
      <c r="O70" s="121">
        <f t="shared" si="226"/>
        <v>0</v>
      </c>
      <c r="P70" s="121">
        <f t="shared" si="227"/>
        <v>0</v>
      </c>
      <c r="Q70" s="121">
        <f t="shared" si="228"/>
        <v>0</v>
      </c>
      <c r="R70" s="121">
        <f t="shared" si="229"/>
        <v>0</v>
      </c>
      <c r="S70" s="147">
        <f t="shared" si="230"/>
        <v>0</v>
      </c>
      <c r="U70" s="121">
        <f t="shared" si="231"/>
        <v>0</v>
      </c>
      <c r="V70" s="125" t="e">
        <f t="shared" ref="V70:V75" si="239">U70/U$13</f>
        <v>#DIV/0!</v>
      </c>
      <c r="W70" s="121">
        <f>SUMIF('PnL Detail'!$A:$A,$D70,'PnL Detail'!$U:$U)</f>
        <v>0</v>
      </c>
      <c r="X70" s="121">
        <f>SUMIF('PnL Detail'!$A:$A,$D70,'PnL Detail'!$V:$V)</f>
        <v>0</v>
      </c>
      <c r="Y70" s="121">
        <f>SUMIF('PnL Detail'!$A:$A,$D70,'PnL Detail'!$W:$W)</f>
        <v>0</v>
      </c>
      <c r="Z70" s="121">
        <f>SUMIF('PnL Detail'!$A:$A,$D70,'PnL Detail'!$X:$X)</f>
        <v>0</v>
      </c>
      <c r="AA70" s="121">
        <f>SUMIF('PnL Detail'!$A:$A,$D70,'PnL Detail'!$Y:$Y)</f>
        <v>0</v>
      </c>
      <c r="AB70" s="121">
        <f>SUMIF('PnL Detail'!$A:$A,$D70,'PnL Detail'!$Z:$Z)</f>
        <v>0</v>
      </c>
      <c r="AC70" s="121">
        <f>SUMIF('PnL Detail'!$A:$A,$D70,'PnL Detail'!$AA:$AA)</f>
        <v>0</v>
      </c>
      <c r="AD70" s="121">
        <f>SUMIF('PnL Detail'!$A:$A,$D70,'PnL Detail'!$AB:$AB)</f>
        <v>0</v>
      </c>
      <c r="AE70" s="121">
        <f>SUMIF('PnL Detail'!$A:$A,$D70,'PnL Detail'!$AC:$AC)</f>
        <v>0</v>
      </c>
      <c r="AF70" s="121">
        <f>SUMIF('PnL Detail'!$A:$A,$D70,'PnL Detail'!$AD:$AD)</f>
        <v>0</v>
      </c>
      <c r="AG70" s="121">
        <f>SUMIF('PnL Detail'!$A:$A,$D70,'PnL Detail'!$AE:$AE)</f>
        <v>0</v>
      </c>
      <c r="AH70" s="147">
        <f>SUMIF('PnL Detail'!$A:$A,$D70,'PnL Detail'!$AF:$AF)</f>
        <v>0</v>
      </c>
      <c r="AJ70" s="121">
        <f t="shared" si="232"/>
        <v>0</v>
      </c>
      <c r="AK70" s="125" t="e">
        <f t="shared" ref="AK70:AK75" si="240">AJ70/AJ$13</f>
        <v>#DIV/0!</v>
      </c>
      <c r="AL70" s="121">
        <f>SUMIF('PnL Detail'!$A:$A,$D70,'PnL Detail'!$AJ:$AJ)</f>
        <v>0</v>
      </c>
      <c r="AM70" s="121">
        <f>SUMIF('PnL Detail'!$A:$A,$D70,'PnL Detail'!$AK:$AK)</f>
        <v>0</v>
      </c>
      <c r="AN70" s="121">
        <f>SUMIF('PnL Detail'!$A:$A,$D70,'PnL Detail'!$AL:$AL)</f>
        <v>0</v>
      </c>
      <c r="AO70" s="121">
        <f>SUMIF('PnL Detail'!$A:$A,$D70,'PnL Detail'!$AM:$AM)</f>
        <v>0</v>
      </c>
      <c r="AP70" s="121">
        <f>SUMIF('PnL Detail'!$A:$A,$D70,'PnL Detail'!$AN:$AN)</f>
        <v>0</v>
      </c>
      <c r="AQ70" s="121">
        <f>SUMIF('PnL Detail'!$A:$A,$D70,'PnL Detail'!$AO:$AO)</f>
        <v>0</v>
      </c>
      <c r="AR70" s="121">
        <f>SUMIF('PnL Detail'!$A:$A,$D70,'PnL Detail'!$AP:$AP)</f>
        <v>0</v>
      </c>
      <c r="AS70" s="121">
        <f>SUMIF('PnL Detail'!$A:$A,$D70,'PnL Detail'!$AQ:$AQ)</f>
        <v>0</v>
      </c>
      <c r="AT70" s="121">
        <f>SUMIF('PnL Detail'!$A:$A,$D70,'PnL Detail'!$AR:$AR)</f>
        <v>0</v>
      </c>
      <c r="AU70" s="121">
        <f>SUMIF('PnL Detail'!$A:$A,$D70,'PnL Detail'!$AS:$AS)</f>
        <v>0</v>
      </c>
      <c r="AV70" s="121">
        <f>SUMIF('PnL Detail'!$A:$A,$D70,'PnL Detail'!$AT:$AT)</f>
        <v>0</v>
      </c>
      <c r="AW70" s="147">
        <f>SUMIF('PnL Detail'!$A:$A,$D70,'PnL Detail'!$AU:$AU)</f>
        <v>0</v>
      </c>
      <c r="AY70" s="121">
        <f t="shared" si="233"/>
        <v>0</v>
      </c>
      <c r="AZ70" s="125" t="e">
        <f t="shared" ref="AZ70:AZ75" si="241">AY70/AY$13</f>
        <v>#DIV/0!</v>
      </c>
      <c r="BA70" s="121">
        <f>SUMIF('PnL Detail'!$A:$A,$D70,'PnL Detail'!$AY:$AY)</f>
        <v>0</v>
      </c>
      <c r="BB70" s="121">
        <f>SUMIF('PnL Detail'!$A:$A,$D70,'PnL Detail'!$AZ:$AZ)</f>
        <v>0</v>
      </c>
      <c r="BC70" s="121">
        <f>SUMIF('PnL Detail'!$A:$A,$D70,'PnL Detail'!$BA:$BA)</f>
        <v>0</v>
      </c>
      <c r="BD70" s="121">
        <f>SUMIF('PnL Detail'!$A:$A,$D70,'PnL Detail'!$BB:$BB)</f>
        <v>0</v>
      </c>
      <c r="BE70" s="121">
        <f>SUMIF('PnL Detail'!$A:$A,$D70,'PnL Detail'!$BC:$BC)</f>
        <v>0</v>
      </c>
      <c r="BF70" s="121">
        <f>SUMIF('PnL Detail'!$A:$A,$D70,'PnL Detail'!$BD:$BD)</f>
        <v>0</v>
      </c>
      <c r="BG70" s="121">
        <f>SUMIF('PnL Detail'!$A:$A,$D70,'PnL Detail'!$BE:$BE)</f>
        <v>0</v>
      </c>
      <c r="BH70" s="121">
        <f>SUMIF('PnL Detail'!$A:$A,$D70,'PnL Detail'!$BF:$BF)</f>
        <v>0</v>
      </c>
      <c r="BI70" s="121">
        <f>SUMIF('PnL Detail'!$A:$A,$D70,'PnL Detail'!$BG:$BG)</f>
        <v>0</v>
      </c>
      <c r="BJ70" s="121">
        <f>SUMIF('PnL Detail'!$A:$A,$D70,'PnL Detail'!$BH:$BH)</f>
        <v>0</v>
      </c>
      <c r="BK70" s="121">
        <f>SUMIF('PnL Detail'!$A:$A,$D70,'PnL Detail'!$BI:$BI)</f>
        <v>0</v>
      </c>
      <c r="BL70" s="147">
        <f>SUMIF('PnL Detail'!$A:$A,$D70,'PnL Detail'!$BJ:$BJ)</f>
        <v>0</v>
      </c>
    </row>
    <row r="71" spans="1:64" ht="15.5">
      <c r="A71" s="2" t="s">
        <v>610</v>
      </c>
      <c r="B71" s="452"/>
      <c r="C71" s="468"/>
      <c r="D71" s="163">
        <v>6330</v>
      </c>
      <c r="E71" s="123" t="s">
        <v>600</v>
      </c>
      <c r="F71" s="121">
        <f t="shared" si="218"/>
        <v>0</v>
      </c>
      <c r="G71" s="125" t="e">
        <f t="shared" si="238"/>
        <v>#DIV/0!</v>
      </c>
      <c r="H71" s="121">
        <f t="shared" si="219"/>
        <v>0</v>
      </c>
      <c r="I71" s="121">
        <f t="shared" si="220"/>
        <v>0</v>
      </c>
      <c r="J71" s="121">
        <f t="shared" si="221"/>
        <v>0</v>
      </c>
      <c r="K71" s="121">
        <f t="shared" si="222"/>
        <v>0</v>
      </c>
      <c r="L71" s="121">
        <f t="shared" si="223"/>
        <v>0</v>
      </c>
      <c r="M71" s="121">
        <f t="shared" si="224"/>
        <v>0</v>
      </c>
      <c r="N71" s="121">
        <f t="shared" si="225"/>
        <v>0</v>
      </c>
      <c r="O71" s="121">
        <f t="shared" si="226"/>
        <v>0</v>
      </c>
      <c r="P71" s="121">
        <f t="shared" si="227"/>
        <v>0</v>
      </c>
      <c r="Q71" s="121">
        <f t="shared" si="228"/>
        <v>0</v>
      </c>
      <c r="R71" s="121">
        <f t="shared" si="229"/>
        <v>0</v>
      </c>
      <c r="S71" s="147">
        <f t="shared" si="230"/>
        <v>0</v>
      </c>
      <c r="U71" s="121">
        <f t="shared" si="231"/>
        <v>0</v>
      </c>
      <c r="V71" s="125" t="e">
        <f t="shared" si="239"/>
        <v>#DIV/0!</v>
      </c>
      <c r="W71" s="121">
        <f>SUMIF('PnL Detail'!$A:$A,$D71,'PnL Detail'!$U:$U)</f>
        <v>0</v>
      </c>
      <c r="X71" s="121">
        <f>SUMIF('PnL Detail'!$A:$A,$D71,'PnL Detail'!$V:$V)</f>
        <v>0</v>
      </c>
      <c r="Y71" s="121">
        <f>SUMIF('PnL Detail'!$A:$A,$D71,'PnL Detail'!$W:$W)</f>
        <v>0</v>
      </c>
      <c r="Z71" s="121">
        <f>SUMIF('PnL Detail'!$A:$A,$D71,'PnL Detail'!$X:$X)</f>
        <v>0</v>
      </c>
      <c r="AA71" s="121">
        <f>SUMIF('PnL Detail'!$A:$A,$D71,'PnL Detail'!$Y:$Y)</f>
        <v>0</v>
      </c>
      <c r="AB71" s="121">
        <f>SUMIF('PnL Detail'!$A:$A,$D71,'PnL Detail'!$Z:$Z)</f>
        <v>0</v>
      </c>
      <c r="AC71" s="121">
        <f>SUMIF('PnL Detail'!$A:$A,$D71,'PnL Detail'!$AA:$AA)</f>
        <v>0</v>
      </c>
      <c r="AD71" s="121">
        <f>SUMIF('PnL Detail'!$A:$A,$D71,'PnL Detail'!$AB:$AB)</f>
        <v>0</v>
      </c>
      <c r="AE71" s="121">
        <f>SUMIF('PnL Detail'!$A:$A,$D71,'PnL Detail'!$AC:$AC)</f>
        <v>0</v>
      </c>
      <c r="AF71" s="121">
        <f>SUMIF('PnL Detail'!$A:$A,$D71,'PnL Detail'!$AD:$AD)</f>
        <v>0</v>
      </c>
      <c r="AG71" s="121">
        <f>SUMIF('PnL Detail'!$A:$A,$D71,'PnL Detail'!$AE:$AE)</f>
        <v>0</v>
      </c>
      <c r="AH71" s="147">
        <f>SUMIF('PnL Detail'!$A:$A,$D71,'PnL Detail'!$AF:$AF)</f>
        <v>0</v>
      </c>
      <c r="AJ71" s="121">
        <f t="shared" si="232"/>
        <v>0</v>
      </c>
      <c r="AK71" s="125" t="e">
        <f t="shared" si="240"/>
        <v>#DIV/0!</v>
      </c>
      <c r="AL71" s="121">
        <f>SUMIF('PnL Detail'!$A:$A,$D71,'PnL Detail'!$AJ:$AJ)</f>
        <v>0</v>
      </c>
      <c r="AM71" s="121">
        <f>SUMIF('PnL Detail'!$A:$A,$D71,'PnL Detail'!$AK:$AK)</f>
        <v>0</v>
      </c>
      <c r="AN71" s="121">
        <f>SUMIF('PnL Detail'!$A:$A,$D71,'PnL Detail'!$AL:$AL)</f>
        <v>0</v>
      </c>
      <c r="AO71" s="121">
        <f>SUMIF('PnL Detail'!$A:$A,$D71,'PnL Detail'!$AM:$AM)</f>
        <v>0</v>
      </c>
      <c r="AP71" s="121">
        <f>SUMIF('PnL Detail'!$A:$A,$D71,'PnL Detail'!$AN:$AN)</f>
        <v>0</v>
      </c>
      <c r="AQ71" s="121">
        <f>SUMIF('PnL Detail'!$A:$A,$D71,'PnL Detail'!$AO:$AO)</f>
        <v>0</v>
      </c>
      <c r="AR71" s="121">
        <f>SUMIF('PnL Detail'!$A:$A,$D71,'PnL Detail'!$AP:$AP)</f>
        <v>0</v>
      </c>
      <c r="AS71" s="121">
        <f>SUMIF('PnL Detail'!$A:$A,$D71,'PnL Detail'!$AQ:$AQ)</f>
        <v>0</v>
      </c>
      <c r="AT71" s="121">
        <f>SUMIF('PnL Detail'!$A:$A,$D71,'PnL Detail'!$AR:$AR)</f>
        <v>0</v>
      </c>
      <c r="AU71" s="121">
        <f>SUMIF('PnL Detail'!$A:$A,$D71,'PnL Detail'!$AS:$AS)</f>
        <v>0</v>
      </c>
      <c r="AV71" s="121">
        <f>SUMIF('PnL Detail'!$A:$A,$D71,'PnL Detail'!$AT:$AT)</f>
        <v>0</v>
      </c>
      <c r="AW71" s="147">
        <f>SUMIF('PnL Detail'!$A:$A,$D71,'PnL Detail'!$AU:$AU)</f>
        <v>0</v>
      </c>
      <c r="AY71" s="121">
        <f t="shared" si="233"/>
        <v>0</v>
      </c>
      <c r="AZ71" s="125" t="e">
        <f t="shared" si="241"/>
        <v>#DIV/0!</v>
      </c>
      <c r="BA71" s="121">
        <f>SUMIF('PnL Detail'!$A:$A,$D71,'PnL Detail'!$AY:$AY)</f>
        <v>0</v>
      </c>
      <c r="BB71" s="121">
        <f>SUMIF('PnL Detail'!$A:$A,$D71,'PnL Detail'!$AZ:$AZ)</f>
        <v>0</v>
      </c>
      <c r="BC71" s="121">
        <f>SUMIF('PnL Detail'!$A:$A,$D71,'PnL Detail'!$BA:$BA)</f>
        <v>0</v>
      </c>
      <c r="BD71" s="121">
        <f>SUMIF('PnL Detail'!$A:$A,$D71,'PnL Detail'!$BB:$BB)</f>
        <v>0</v>
      </c>
      <c r="BE71" s="121">
        <f>SUMIF('PnL Detail'!$A:$A,$D71,'PnL Detail'!$BC:$BC)</f>
        <v>0</v>
      </c>
      <c r="BF71" s="121">
        <f>SUMIF('PnL Detail'!$A:$A,$D71,'PnL Detail'!$BD:$BD)</f>
        <v>0</v>
      </c>
      <c r="BG71" s="121">
        <f>SUMIF('PnL Detail'!$A:$A,$D71,'PnL Detail'!$BE:$BE)</f>
        <v>0</v>
      </c>
      <c r="BH71" s="121">
        <f>SUMIF('PnL Detail'!$A:$A,$D71,'PnL Detail'!$BF:$BF)</f>
        <v>0</v>
      </c>
      <c r="BI71" s="121">
        <f>SUMIF('PnL Detail'!$A:$A,$D71,'PnL Detail'!$BG:$BG)</f>
        <v>0</v>
      </c>
      <c r="BJ71" s="121">
        <f>SUMIF('PnL Detail'!$A:$A,$D71,'PnL Detail'!$BH:$BH)</f>
        <v>0</v>
      </c>
      <c r="BK71" s="121">
        <f>SUMIF('PnL Detail'!$A:$A,$D71,'PnL Detail'!$BI:$BI)</f>
        <v>0</v>
      </c>
      <c r="BL71" s="147">
        <f>SUMIF('PnL Detail'!$A:$A,$D71,'PnL Detail'!$BJ:$BJ)</f>
        <v>0</v>
      </c>
    </row>
    <row r="72" spans="1:64" ht="15.5">
      <c r="A72" s="2" t="s">
        <v>610</v>
      </c>
      <c r="B72" s="452"/>
      <c r="C72" s="468"/>
      <c r="D72" s="163">
        <v>6332</v>
      </c>
      <c r="E72" s="123" t="s">
        <v>616</v>
      </c>
      <c r="F72" s="121">
        <f t="shared" si="218"/>
        <v>0</v>
      </c>
      <c r="G72" s="125" t="e">
        <f t="shared" si="238"/>
        <v>#DIV/0!</v>
      </c>
      <c r="H72" s="121">
        <f t="shared" si="219"/>
        <v>0</v>
      </c>
      <c r="I72" s="121">
        <f t="shared" si="220"/>
        <v>0</v>
      </c>
      <c r="J72" s="121">
        <f t="shared" si="221"/>
        <v>0</v>
      </c>
      <c r="K72" s="121">
        <f t="shared" si="222"/>
        <v>0</v>
      </c>
      <c r="L72" s="121">
        <f t="shared" si="223"/>
        <v>0</v>
      </c>
      <c r="M72" s="121">
        <f t="shared" si="224"/>
        <v>0</v>
      </c>
      <c r="N72" s="121">
        <f t="shared" si="225"/>
        <v>0</v>
      </c>
      <c r="O72" s="121">
        <f t="shared" si="226"/>
        <v>0</v>
      </c>
      <c r="P72" s="121">
        <f t="shared" si="227"/>
        <v>0</v>
      </c>
      <c r="Q72" s="121">
        <f t="shared" si="228"/>
        <v>0</v>
      </c>
      <c r="R72" s="121">
        <f t="shared" si="229"/>
        <v>0</v>
      </c>
      <c r="S72" s="147">
        <f t="shared" si="230"/>
        <v>0</v>
      </c>
      <c r="U72" s="121">
        <f t="shared" si="231"/>
        <v>0</v>
      </c>
      <c r="V72" s="125" t="e">
        <f t="shared" si="239"/>
        <v>#DIV/0!</v>
      </c>
      <c r="W72" s="121">
        <f>SUMIF('PnL Detail'!$A:$A,$D72,'PnL Detail'!$U:$U)</f>
        <v>0</v>
      </c>
      <c r="X72" s="121">
        <f>SUMIF('PnL Detail'!$A:$A,$D72,'PnL Detail'!$V:$V)</f>
        <v>0</v>
      </c>
      <c r="Y72" s="121">
        <f>SUMIF('PnL Detail'!$A:$A,$D72,'PnL Detail'!$W:$W)</f>
        <v>0</v>
      </c>
      <c r="Z72" s="121">
        <f>SUMIF('PnL Detail'!$A:$A,$D72,'PnL Detail'!$X:$X)</f>
        <v>0</v>
      </c>
      <c r="AA72" s="121">
        <f>SUMIF('PnL Detail'!$A:$A,$D72,'PnL Detail'!$Y:$Y)</f>
        <v>0</v>
      </c>
      <c r="AB72" s="121">
        <f>SUMIF('PnL Detail'!$A:$A,$D72,'PnL Detail'!$Z:$Z)</f>
        <v>0</v>
      </c>
      <c r="AC72" s="121">
        <f>SUMIF('PnL Detail'!$A:$A,$D72,'PnL Detail'!$AA:$AA)</f>
        <v>0</v>
      </c>
      <c r="AD72" s="121">
        <f>SUMIF('PnL Detail'!$A:$A,$D72,'PnL Detail'!$AB:$AB)</f>
        <v>0</v>
      </c>
      <c r="AE72" s="121">
        <f>SUMIF('PnL Detail'!$A:$A,$D72,'PnL Detail'!$AC:$AC)</f>
        <v>0</v>
      </c>
      <c r="AF72" s="121">
        <f>SUMIF('PnL Detail'!$A:$A,$D72,'PnL Detail'!$AD:$AD)</f>
        <v>0</v>
      </c>
      <c r="AG72" s="121">
        <f>SUMIF('PnL Detail'!$A:$A,$D72,'PnL Detail'!$AE:$AE)</f>
        <v>0</v>
      </c>
      <c r="AH72" s="147">
        <f>SUMIF('PnL Detail'!$A:$A,$D72,'PnL Detail'!$AF:$AF)</f>
        <v>0</v>
      </c>
      <c r="AJ72" s="121">
        <f t="shared" si="232"/>
        <v>0</v>
      </c>
      <c r="AK72" s="125" t="e">
        <f t="shared" si="240"/>
        <v>#DIV/0!</v>
      </c>
      <c r="AL72" s="121">
        <f>SUMIF('PnL Detail'!$A:$A,$D72,'PnL Detail'!$AJ:$AJ)</f>
        <v>0</v>
      </c>
      <c r="AM72" s="121">
        <f>SUMIF('PnL Detail'!$A:$A,$D72,'PnL Detail'!$AK:$AK)</f>
        <v>0</v>
      </c>
      <c r="AN72" s="121">
        <f>SUMIF('PnL Detail'!$A:$A,$D72,'PnL Detail'!$AL:$AL)</f>
        <v>0</v>
      </c>
      <c r="AO72" s="121">
        <f>SUMIF('PnL Detail'!$A:$A,$D72,'PnL Detail'!$AM:$AM)</f>
        <v>0</v>
      </c>
      <c r="AP72" s="121">
        <f>SUMIF('PnL Detail'!$A:$A,$D72,'PnL Detail'!$AN:$AN)</f>
        <v>0</v>
      </c>
      <c r="AQ72" s="121">
        <f>SUMIF('PnL Detail'!$A:$A,$D72,'PnL Detail'!$AO:$AO)</f>
        <v>0</v>
      </c>
      <c r="AR72" s="121">
        <f>SUMIF('PnL Detail'!$A:$A,$D72,'PnL Detail'!$AP:$AP)</f>
        <v>0</v>
      </c>
      <c r="AS72" s="121">
        <f>SUMIF('PnL Detail'!$A:$A,$D72,'PnL Detail'!$AQ:$AQ)</f>
        <v>0</v>
      </c>
      <c r="AT72" s="121">
        <f>SUMIF('PnL Detail'!$A:$A,$D72,'PnL Detail'!$AR:$AR)</f>
        <v>0</v>
      </c>
      <c r="AU72" s="121">
        <f>SUMIF('PnL Detail'!$A:$A,$D72,'PnL Detail'!$AS:$AS)</f>
        <v>0</v>
      </c>
      <c r="AV72" s="121">
        <f>SUMIF('PnL Detail'!$A:$A,$D72,'PnL Detail'!$AT:$AT)</f>
        <v>0</v>
      </c>
      <c r="AW72" s="147">
        <f>SUMIF('PnL Detail'!$A:$A,$D72,'PnL Detail'!$AU:$AU)</f>
        <v>0</v>
      </c>
      <c r="AY72" s="121">
        <f t="shared" si="233"/>
        <v>0</v>
      </c>
      <c r="AZ72" s="125" t="e">
        <f t="shared" si="241"/>
        <v>#DIV/0!</v>
      </c>
      <c r="BA72" s="121">
        <f>SUMIF('PnL Detail'!$A:$A,$D72,'PnL Detail'!$AY:$AY)</f>
        <v>0</v>
      </c>
      <c r="BB72" s="121">
        <f>SUMIF('PnL Detail'!$A:$A,$D72,'PnL Detail'!$AZ:$AZ)</f>
        <v>0</v>
      </c>
      <c r="BC72" s="121">
        <f>SUMIF('PnL Detail'!$A:$A,$D72,'PnL Detail'!$BA:$BA)</f>
        <v>0</v>
      </c>
      <c r="BD72" s="121">
        <f>SUMIF('PnL Detail'!$A:$A,$D72,'PnL Detail'!$BB:$BB)</f>
        <v>0</v>
      </c>
      <c r="BE72" s="121">
        <f>SUMIF('PnL Detail'!$A:$A,$D72,'PnL Detail'!$BC:$BC)</f>
        <v>0</v>
      </c>
      <c r="BF72" s="121">
        <f>SUMIF('PnL Detail'!$A:$A,$D72,'PnL Detail'!$BD:$BD)</f>
        <v>0</v>
      </c>
      <c r="BG72" s="121">
        <f>SUMIF('PnL Detail'!$A:$A,$D72,'PnL Detail'!$BE:$BE)</f>
        <v>0</v>
      </c>
      <c r="BH72" s="121">
        <f>SUMIF('PnL Detail'!$A:$A,$D72,'PnL Detail'!$BF:$BF)</f>
        <v>0</v>
      </c>
      <c r="BI72" s="121">
        <f>SUMIF('PnL Detail'!$A:$A,$D72,'PnL Detail'!$BG:$BG)</f>
        <v>0</v>
      </c>
      <c r="BJ72" s="121">
        <f>SUMIF('PnL Detail'!$A:$A,$D72,'PnL Detail'!$BH:$BH)</f>
        <v>0</v>
      </c>
      <c r="BK72" s="121">
        <f>SUMIF('PnL Detail'!$A:$A,$D72,'PnL Detail'!$BI:$BI)</f>
        <v>0</v>
      </c>
      <c r="BL72" s="147">
        <f>SUMIF('PnL Detail'!$A:$A,$D72,'PnL Detail'!$BJ:$BJ)</f>
        <v>0</v>
      </c>
    </row>
    <row r="73" spans="1:64" ht="15.5">
      <c r="A73" s="2" t="s">
        <v>610</v>
      </c>
      <c r="B73" s="452"/>
      <c r="C73" s="468"/>
      <c r="D73" s="163">
        <v>6334</v>
      </c>
      <c r="E73" s="123" t="s">
        <v>328</v>
      </c>
      <c r="F73" s="121">
        <f t="shared" si="218"/>
        <v>0</v>
      </c>
      <c r="G73" s="125" t="e">
        <f t="shared" si="238"/>
        <v>#DIV/0!</v>
      </c>
      <c r="H73" s="121">
        <f t="shared" si="219"/>
        <v>0</v>
      </c>
      <c r="I73" s="121">
        <f t="shared" si="220"/>
        <v>0</v>
      </c>
      <c r="J73" s="121">
        <f t="shared" si="221"/>
        <v>0</v>
      </c>
      <c r="K73" s="121">
        <f t="shared" si="222"/>
        <v>0</v>
      </c>
      <c r="L73" s="121">
        <f t="shared" si="223"/>
        <v>0</v>
      </c>
      <c r="M73" s="121">
        <f t="shared" si="224"/>
        <v>0</v>
      </c>
      <c r="N73" s="121">
        <f t="shared" si="225"/>
        <v>0</v>
      </c>
      <c r="O73" s="121">
        <f t="shared" si="226"/>
        <v>0</v>
      </c>
      <c r="P73" s="121">
        <f t="shared" si="227"/>
        <v>0</v>
      </c>
      <c r="Q73" s="121">
        <f t="shared" si="228"/>
        <v>0</v>
      </c>
      <c r="R73" s="121">
        <f t="shared" si="229"/>
        <v>0</v>
      </c>
      <c r="S73" s="147">
        <f t="shared" si="230"/>
        <v>0</v>
      </c>
      <c r="U73" s="121">
        <f t="shared" si="231"/>
        <v>0</v>
      </c>
      <c r="V73" s="125" t="e">
        <f t="shared" si="239"/>
        <v>#DIV/0!</v>
      </c>
      <c r="W73" s="121">
        <f>SUMIF('PnL Detail'!$A:$A,$D73,'PnL Detail'!$U:$U)</f>
        <v>0</v>
      </c>
      <c r="X73" s="121">
        <f>SUMIF('PnL Detail'!$A:$A,$D73,'PnL Detail'!$V:$V)</f>
        <v>0</v>
      </c>
      <c r="Y73" s="121">
        <f>SUMIF('PnL Detail'!$A:$A,$D73,'PnL Detail'!$W:$W)</f>
        <v>0</v>
      </c>
      <c r="Z73" s="121">
        <f>SUMIF('PnL Detail'!$A:$A,$D73,'PnL Detail'!$X:$X)</f>
        <v>0</v>
      </c>
      <c r="AA73" s="121">
        <f>SUMIF('PnL Detail'!$A:$A,$D73,'PnL Detail'!$Y:$Y)</f>
        <v>0</v>
      </c>
      <c r="AB73" s="121">
        <f>SUMIF('PnL Detail'!$A:$A,$D73,'PnL Detail'!$Z:$Z)</f>
        <v>0</v>
      </c>
      <c r="AC73" s="121">
        <f>SUMIF('PnL Detail'!$A:$A,$D73,'PnL Detail'!$AA:$AA)</f>
        <v>0</v>
      </c>
      <c r="AD73" s="121">
        <f>SUMIF('PnL Detail'!$A:$A,$D73,'PnL Detail'!$AB:$AB)</f>
        <v>0</v>
      </c>
      <c r="AE73" s="121">
        <f>SUMIF('PnL Detail'!$A:$A,$D73,'PnL Detail'!$AC:$AC)</f>
        <v>0</v>
      </c>
      <c r="AF73" s="121">
        <f>SUMIF('PnL Detail'!$A:$A,$D73,'PnL Detail'!$AD:$AD)</f>
        <v>0</v>
      </c>
      <c r="AG73" s="121">
        <f>SUMIF('PnL Detail'!$A:$A,$D73,'PnL Detail'!$AE:$AE)</f>
        <v>0</v>
      </c>
      <c r="AH73" s="147">
        <f>SUMIF('PnL Detail'!$A:$A,$D73,'PnL Detail'!$AF:$AF)</f>
        <v>0</v>
      </c>
      <c r="AJ73" s="121">
        <f t="shared" si="232"/>
        <v>0</v>
      </c>
      <c r="AK73" s="125" t="e">
        <f t="shared" si="240"/>
        <v>#DIV/0!</v>
      </c>
      <c r="AL73" s="121">
        <f>SUMIF('PnL Detail'!$A:$A,$D73,'PnL Detail'!$AJ:$AJ)</f>
        <v>0</v>
      </c>
      <c r="AM73" s="121">
        <f>SUMIF('PnL Detail'!$A:$A,$D73,'PnL Detail'!$AK:$AK)</f>
        <v>0</v>
      </c>
      <c r="AN73" s="121">
        <f>SUMIF('PnL Detail'!$A:$A,$D73,'PnL Detail'!$AL:$AL)</f>
        <v>0</v>
      </c>
      <c r="AO73" s="121">
        <f>SUMIF('PnL Detail'!$A:$A,$D73,'PnL Detail'!$AM:$AM)</f>
        <v>0</v>
      </c>
      <c r="AP73" s="121">
        <f>SUMIF('PnL Detail'!$A:$A,$D73,'PnL Detail'!$AN:$AN)</f>
        <v>0</v>
      </c>
      <c r="AQ73" s="121">
        <f>SUMIF('PnL Detail'!$A:$A,$D73,'PnL Detail'!$AO:$AO)</f>
        <v>0</v>
      </c>
      <c r="AR73" s="121">
        <f>SUMIF('PnL Detail'!$A:$A,$D73,'PnL Detail'!$AP:$AP)</f>
        <v>0</v>
      </c>
      <c r="AS73" s="121">
        <f>SUMIF('PnL Detail'!$A:$A,$D73,'PnL Detail'!$AQ:$AQ)</f>
        <v>0</v>
      </c>
      <c r="AT73" s="121">
        <f>SUMIF('PnL Detail'!$A:$A,$D73,'PnL Detail'!$AR:$AR)</f>
        <v>0</v>
      </c>
      <c r="AU73" s="121">
        <f>SUMIF('PnL Detail'!$A:$A,$D73,'PnL Detail'!$AS:$AS)</f>
        <v>0</v>
      </c>
      <c r="AV73" s="121">
        <f>SUMIF('PnL Detail'!$A:$A,$D73,'PnL Detail'!$AT:$AT)</f>
        <v>0</v>
      </c>
      <c r="AW73" s="147">
        <f>SUMIF('PnL Detail'!$A:$A,$D73,'PnL Detail'!$AU:$AU)</f>
        <v>0</v>
      </c>
      <c r="AY73" s="121">
        <f t="shared" si="233"/>
        <v>0</v>
      </c>
      <c r="AZ73" s="125" t="e">
        <f t="shared" si="241"/>
        <v>#DIV/0!</v>
      </c>
      <c r="BA73" s="121">
        <f>SUMIF('PnL Detail'!$A:$A,$D73,'PnL Detail'!$AY:$AY)</f>
        <v>0</v>
      </c>
      <c r="BB73" s="121">
        <f>SUMIF('PnL Detail'!$A:$A,$D73,'PnL Detail'!$AZ:$AZ)</f>
        <v>0</v>
      </c>
      <c r="BC73" s="121">
        <f>SUMIF('PnL Detail'!$A:$A,$D73,'PnL Detail'!$BA:$BA)</f>
        <v>0</v>
      </c>
      <c r="BD73" s="121">
        <f>SUMIF('PnL Detail'!$A:$A,$D73,'PnL Detail'!$BB:$BB)</f>
        <v>0</v>
      </c>
      <c r="BE73" s="121">
        <f>SUMIF('PnL Detail'!$A:$A,$D73,'PnL Detail'!$BC:$BC)</f>
        <v>0</v>
      </c>
      <c r="BF73" s="121">
        <f>SUMIF('PnL Detail'!$A:$A,$D73,'PnL Detail'!$BD:$BD)</f>
        <v>0</v>
      </c>
      <c r="BG73" s="121">
        <f>SUMIF('PnL Detail'!$A:$A,$D73,'PnL Detail'!$BE:$BE)</f>
        <v>0</v>
      </c>
      <c r="BH73" s="121">
        <f>SUMIF('PnL Detail'!$A:$A,$D73,'PnL Detail'!$BF:$BF)</f>
        <v>0</v>
      </c>
      <c r="BI73" s="121">
        <f>SUMIF('PnL Detail'!$A:$A,$D73,'PnL Detail'!$BG:$BG)</f>
        <v>0</v>
      </c>
      <c r="BJ73" s="121">
        <f>SUMIF('PnL Detail'!$A:$A,$D73,'PnL Detail'!$BH:$BH)</f>
        <v>0</v>
      </c>
      <c r="BK73" s="121">
        <f>SUMIF('PnL Detail'!$A:$A,$D73,'PnL Detail'!$BI:$BI)</f>
        <v>0</v>
      </c>
      <c r="BL73" s="147">
        <f>SUMIF('PnL Detail'!$A:$A,$D73,'PnL Detail'!$BJ:$BJ)</f>
        <v>0</v>
      </c>
    </row>
    <row r="74" spans="1:64" ht="15.5">
      <c r="A74" s="2" t="s">
        <v>610</v>
      </c>
      <c r="B74" s="452"/>
      <c r="C74" s="468"/>
      <c r="D74" s="163">
        <v>6335</v>
      </c>
      <c r="E74" s="123" t="s">
        <v>617</v>
      </c>
      <c r="F74" s="121">
        <f t="shared" si="218"/>
        <v>0</v>
      </c>
      <c r="G74" s="125" t="e">
        <f t="shared" si="238"/>
        <v>#DIV/0!</v>
      </c>
      <c r="H74" s="121">
        <f t="shared" si="219"/>
        <v>0</v>
      </c>
      <c r="I74" s="121">
        <f t="shared" si="220"/>
        <v>0</v>
      </c>
      <c r="J74" s="121">
        <f t="shared" si="221"/>
        <v>0</v>
      </c>
      <c r="K74" s="121">
        <f t="shared" si="222"/>
        <v>0</v>
      </c>
      <c r="L74" s="121">
        <f t="shared" si="223"/>
        <v>0</v>
      </c>
      <c r="M74" s="121">
        <f t="shared" si="224"/>
        <v>0</v>
      </c>
      <c r="N74" s="121">
        <f t="shared" si="225"/>
        <v>0</v>
      </c>
      <c r="O74" s="121">
        <f t="shared" si="226"/>
        <v>0</v>
      </c>
      <c r="P74" s="121">
        <f t="shared" si="227"/>
        <v>0</v>
      </c>
      <c r="Q74" s="121">
        <f t="shared" si="228"/>
        <v>0</v>
      </c>
      <c r="R74" s="121">
        <f t="shared" si="229"/>
        <v>0</v>
      </c>
      <c r="S74" s="147">
        <f t="shared" si="230"/>
        <v>0</v>
      </c>
      <c r="U74" s="121">
        <f t="shared" si="231"/>
        <v>0</v>
      </c>
      <c r="V74" s="125" t="e">
        <f t="shared" si="239"/>
        <v>#DIV/0!</v>
      </c>
      <c r="W74" s="121">
        <f>SUMIF('PnL Detail'!$A:$A,$D74,'PnL Detail'!$U:$U)</f>
        <v>0</v>
      </c>
      <c r="X74" s="121">
        <f>SUMIF('PnL Detail'!$A:$A,$D74,'PnL Detail'!$V:$V)</f>
        <v>0</v>
      </c>
      <c r="Y74" s="121">
        <f>SUMIF('PnL Detail'!$A:$A,$D74,'PnL Detail'!$W:$W)</f>
        <v>0</v>
      </c>
      <c r="Z74" s="121">
        <f>SUMIF('PnL Detail'!$A:$A,$D74,'PnL Detail'!$X:$X)</f>
        <v>0</v>
      </c>
      <c r="AA74" s="121">
        <f>SUMIF('PnL Detail'!$A:$A,$D74,'PnL Detail'!$Y:$Y)</f>
        <v>0</v>
      </c>
      <c r="AB74" s="121">
        <f>SUMIF('PnL Detail'!$A:$A,$D74,'PnL Detail'!$Z:$Z)</f>
        <v>0</v>
      </c>
      <c r="AC74" s="121">
        <f>SUMIF('PnL Detail'!$A:$A,$D74,'PnL Detail'!$AA:$AA)</f>
        <v>0</v>
      </c>
      <c r="AD74" s="121">
        <f>SUMIF('PnL Detail'!$A:$A,$D74,'PnL Detail'!$AB:$AB)</f>
        <v>0</v>
      </c>
      <c r="AE74" s="121">
        <f>SUMIF('PnL Detail'!$A:$A,$D74,'PnL Detail'!$AC:$AC)</f>
        <v>0</v>
      </c>
      <c r="AF74" s="121">
        <f>SUMIF('PnL Detail'!$A:$A,$D74,'PnL Detail'!$AD:$AD)</f>
        <v>0</v>
      </c>
      <c r="AG74" s="121">
        <f>SUMIF('PnL Detail'!$A:$A,$D74,'PnL Detail'!$AE:$AE)</f>
        <v>0</v>
      </c>
      <c r="AH74" s="147">
        <f>SUMIF('PnL Detail'!$A:$A,$D74,'PnL Detail'!$AF:$AF)</f>
        <v>0</v>
      </c>
      <c r="AJ74" s="121">
        <f t="shared" si="232"/>
        <v>0</v>
      </c>
      <c r="AK74" s="125" t="e">
        <f t="shared" si="240"/>
        <v>#DIV/0!</v>
      </c>
      <c r="AL74" s="121">
        <f>SUMIF('PnL Detail'!$A:$A,$D74,'PnL Detail'!$AJ:$AJ)</f>
        <v>0</v>
      </c>
      <c r="AM74" s="121">
        <f>SUMIF('PnL Detail'!$A:$A,$D74,'PnL Detail'!$AK:$AK)</f>
        <v>0</v>
      </c>
      <c r="AN74" s="121">
        <f>SUMIF('PnL Detail'!$A:$A,$D74,'PnL Detail'!$AL:$AL)</f>
        <v>0</v>
      </c>
      <c r="AO74" s="121">
        <f>SUMIF('PnL Detail'!$A:$A,$D74,'PnL Detail'!$AM:$AM)</f>
        <v>0</v>
      </c>
      <c r="AP74" s="121">
        <f>SUMIF('PnL Detail'!$A:$A,$D74,'PnL Detail'!$AN:$AN)</f>
        <v>0</v>
      </c>
      <c r="AQ74" s="121">
        <f>SUMIF('PnL Detail'!$A:$A,$D74,'PnL Detail'!$AO:$AO)</f>
        <v>0</v>
      </c>
      <c r="AR74" s="121">
        <f>SUMIF('PnL Detail'!$A:$A,$D74,'PnL Detail'!$AP:$AP)</f>
        <v>0</v>
      </c>
      <c r="AS74" s="121">
        <f>SUMIF('PnL Detail'!$A:$A,$D74,'PnL Detail'!$AQ:$AQ)</f>
        <v>0</v>
      </c>
      <c r="AT74" s="121">
        <f>SUMIF('PnL Detail'!$A:$A,$D74,'PnL Detail'!$AR:$AR)</f>
        <v>0</v>
      </c>
      <c r="AU74" s="121">
        <f>SUMIF('PnL Detail'!$A:$A,$D74,'PnL Detail'!$AS:$AS)</f>
        <v>0</v>
      </c>
      <c r="AV74" s="121">
        <f>SUMIF('PnL Detail'!$A:$A,$D74,'PnL Detail'!$AT:$AT)</f>
        <v>0</v>
      </c>
      <c r="AW74" s="147">
        <f>SUMIF('PnL Detail'!$A:$A,$D74,'PnL Detail'!$AU:$AU)</f>
        <v>0</v>
      </c>
      <c r="AY74" s="121">
        <f t="shared" si="233"/>
        <v>0</v>
      </c>
      <c r="AZ74" s="125" t="e">
        <f t="shared" si="241"/>
        <v>#DIV/0!</v>
      </c>
      <c r="BA74" s="121">
        <f>SUMIF('PnL Detail'!$A:$A,$D74,'PnL Detail'!$AY:$AY)</f>
        <v>0</v>
      </c>
      <c r="BB74" s="121">
        <f>SUMIF('PnL Detail'!$A:$A,$D74,'PnL Detail'!$AZ:$AZ)</f>
        <v>0</v>
      </c>
      <c r="BC74" s="121">
        <f>SUMIF('PnL Detail'!$A:$A,$D74,'PnL Detail'!$BA:$BA)</f>
        <v>0</v>
      </c>
      <c r="BD74" s="121">
        <f>SUMIF('PnL Detail'!$A:$A,$D74,'PnL Detail'!$BB:$BB)</f>
        <v>0</v>
      </c>
      <c r="BE74" s="121">
        <f>SUMIF('PnL Detail'!$A:$A,$D74,'PnL Detail'!$BC:$BC)</f>
        <v>0</v>
      </c>
      <c r="BF74" s="121">
        <f>SUMIF('PnL Detail'!$A:$A,$D74,'PnL Detail'!$BD:$BD)</f>
        <v>0</v>
      </c>
      <c r="BG74" s="121">
        <f>SUMIF('PnL Detail'!$A:$A,$D74,'PnL Detail'!$BE:$BE)</f>
        <v>0</v>
      </c>
      <c r="BH74" s="121">
        <f>SUMIF('PnL Detail'!$A:$A,$D74,'PnL Detail'!$BF:$BF)</f>
        <v>0</v>
      </c>
      <c r="BI74" s="121">
        <f>SUMIF('PnL Detail'!$A:$A,$D74,'PnL Detail'!$BG:$BG)</f>
        <v>0</v>
      </c>
      <c r="BJ74" s="121">
        <f>SUMIF('PnL Detail'!$A:$A,$D74,'PnL Detail'!$BH:$BH)</f>
        <v>0</v>
      </c>
      <c r="BK74" s="121">
        <f>SUMIF('PnL Detail'!$A:$A,$D74,'PnL Detail'!$BI:$BI)</f>
        <v>0</v>
      </c>
      <c r="BL74" s="147">
        <f>SUMIF('PnL Detail'!$A:$A,$D74,'PnL Detail'!$BJ:$BJ)</f>
        <v>0</v>
      </c>
    </row>
    <row r="75" spans="1:64" ht="15.5">
      <c r="A75" s="2" t="s">
        <v>610</v>
      </c>
      <c r="B75" s="452"/>
      <c r="C75" s="468"/>
      <c r="D75" s="163">
        <v>6336</v>
      </c>
      <c r="E75" s="123" t="s">
        <v>618</v>
      </c>
      <c r="F75" s="121">
        <f t="shared" si="218"/>
        <v>0</v>
      </c>
      <c r="G75" s="125" t="e">
        <f t="shared" si="238"/>
        <v>#DIV/0!</v>
      </c>
      <c r="H75" s="121">
        <f t="shared" si="219"/>
        <v>0</v>
      </c>
      <c r="I75" s="121">
        <f t="shared" si="220"/>
        <v>0</v>
      </c>
      <c r="J75" s="121">
        <f t="shared" si="221"/>
        <v>0</v>
      </c>
      <c r="K75" s="121">
        <f t="shared" si="222"/>
        <v>0</v>
      </c>
      <c r="L75" s="121">
        <f t="shared" si="223"/>
        <v>0</v>
      </c>
      <c r="M75" s="121">
        <f t="shared" si="224"/>
        <v>0</v>
      </c>
      <c r="N75" s="121">
        <f t="shared" si="225"/>
        <v>0</v>
      </c>
      <c r="O75" s="121">
        <f t="shared" si="226"/>
        <v>0</v>
      </c>
      <c r="P75" s="121">
        <f t="shared" si="227"/>
        <v>0</v>
      </c>
      <c r="Q75" s="121">
        <f t="shared" si="228"/>
        <v>0</v>
      </c>
      <c r="R75" s="121">
        <f t="shared" si="229"/>
        <v>0</v>
      </c>
      <c r="S75" s="147">
        <f t="shared" si="230"/>
        <v>0</v>
      </c>
      <c r="U75" s="121">
        <f t="shared" si="231"/>
        <v>0</v>
      </c>
      <c r="V75" s="125" t="e">
        <f t="shared" si="239"/>
        <v>#DIV/0!</v>
      </c>
      <c r="W75" s="121">
        <f>SUMIF('PnL Detail'!$A:$A,$D75,'PnL Detail'!$U:$U)</f>
        <v>0</v>
      </c>
      <c r="X75" s="121">
        <f>SUMIF('PnL Detail'!$A:$A,$D75,'PnL Detail'!$V:$V)</f>
        <v>0</v>
      </c>
      <c r="Y75" s="121">
        <f>SUMIF('PnL Detail'!$A:$A,$D75,'PnL Detail'!$W:$W)</f>
        <v>0</v>
      </c>
      <c r="Z75" s="121">
        <f>SUMIF('PnL Detail'!$A:$A,$D75,'PnL Detail'!$X:$X)</f>
        <v>0</v>
      </c>
      <c r="AA75" s="121">
        <f>SUMIF('PnL Detail'!$A:$A,$D75,'PnL Detail'!$Y:$Y)</f>
        <v>0</v>
      </c>
      <c r="AB75" s="121">
        <f>SUMIF('PnL Detail'!$A:$A,$D75,'PnL Detail'!$Z:$Z)</f>
        <v>0</v>
      </c>
      <c r="AC75" s="121">
        <f>SUMIF('PnL Detail'!$A:$A,$D75,'PnL Detail'!$AA:$AA)</f>
        <v>0</v>
      </c>
      <c r="AD75" s="121">
        <f>SUMIF('PnL Detail'!$A:$A,$D75,'PnL Detail'!$AB:$AB)</f>
        <v>0</v>
      </c>
      <c r="AE75" s="121">
        <f>SUMIF('PnL Detail'!$A:$A,$D75,'PnL Detail'!$AC:$AC)</f>
        <v>0</v>
      </c>
      <c r="AF75" s="121">
        <f>SUMIF('PnL Detail'!$A:$A,$D75,'PnL Detail'!$AD:$AD)</f>
        <v>0</v>
      </c>
      <c r="AG75" s="121">
        <f>SUMIF('PnL Detail'!$A:$A,$D75,'PnL Detail'!$AE:$AE)</f>
        <v>0</v>
      </c>
      <c r="AH75" s="147">
        <f>SUMIF('PnL Detail'!$A:$A,$D75,'PnL Detail'!$AF:$AF)</f>
        <v>0</v>
      </c>
      <c r="AJ75" s="121">
        <f t="shared" si="232"/>
        <v>0</v>
      </c>
      <c r="AK75" s="125" t="e">
        <f t="shared" si="240"/>
        <v>#DIV/0!</v>
      </c>
      <c r="AL75" s="121">
        <f>SUMIF('PnL Detail'!$A:$A,$D75,'PnL Detail'!$AJ:$AJ)</f>
        <v>0</v>
      </c>
      <c r="AM75" s="121">
        <f>SUMIF('PnL Detail'!$A:$A,$D75,'PnL Detail'!$AK:$AK)</f>
        <v>0</v>
      </c>
      <c r="AN75" s="121">
        <f>SUMIF('PnL Detail'!$A:$A,$D75,'PnL Detail'!$AL:$AL)</f>
        <v>0</v>
      </c>
      <c r="AO75" s="121">
        <f>SUMIF('PnL Detail'!$A:$A,$D75,'PnL Detail'!$AM:$AM)</f>
        <v>0</v>
      </c>
      <c r="AP75" s="121">
        <f>SUMIF('PnL Detail'!$A:$A,$D75,'PnL Detail'!$AN:$AN)</f>
        <v>0</v>
      </c>
      <c r="AQ75" s="121">
        <f>SUMIF('PnL Detail'!$A:$A,$D75,'PnL Detail'!$AO:$AO)</f>
        <v>0</v>
      </c>
      <c r="AR75" s="121">
        <f>SUMIF('PnL Detail'!$A:$A,$D75,'PnL Detail'!$AP:$AP)</f>
        <v>0</v>
      </c>
      <c r="AS75" s="121">
        <f>SUMIF('PnL Detail'!$A:$A,$D75,'PnL Detail'!$AQ:$AQ)</f>
        <v>0</v>
      </c>
      <c r="AT75" s="121">
        <f>SUMIF('PnL Detail'!$A:$A,$D75,'PnL Detail'!$AR:$AR)</f>
        <v>0</v>
      </c>
      <c r="AU75" s="121">
        <f>SUMIF('PnL Detail'!$A:$A,$D75,'PnL Detail'!$AS:$AS)</f>
        <v>0</v>
      </c>
      <c r="AV75" s="121">
        <f>SUMIF('PnL Detail'!$A:$A,$D75,'PnL Detail'!$AT:$AT)</f>
        <v>0</v>
      </c>
      <c r="AW75" s="147">
        <f>SUMIF('PnL Detail'!$A:$A,$D75,'PnL Detail'!$AU:$AU)</f>
        <v>0</v>
      </c>
      <c r="AY75" s="121">
        <f t="shared" si="233"/>
        <v>0</v>
      </c>
      <c r="AZ75" s="125" t="e">
        <f t="shared" si="241"/>
        <v>#DIV/0!</v>
      </c>
      <c r="BA75" s="121">
        <f>SUMIF('PnL Detail'!$A:$A,$D75,'PnL Detail'!$AY:$AY)</f>
        <v>0</v>
      </c>
      <c r="BB75" s="121">
        <f>SUMIF('PnL Detail'!$A:$A,$D75,'PnL Detail'!$AZ:$AZ)</f>
        <v>0</v>
      </c>
      <c r="BC75" s="121">
        <f>SUMIF('PnL Detail'!$A:$A,$D75,'PnL Detail'!$BA:$BA)</f>
        <v>0</v>
      </c>
      <c r="BD75" s="121">
        <f>SUMIF('PnL Detail'!$A:$A,$D75,'PnL Detail'!$BB:$BB)</f>
        <v>0</v>
      </c>
      <c r="BE75" s="121">
        <f>SUMIF('PnL Detail'!$A:$A,$D75,'PnL Detail'!$BC:$BC)</f>
        <v>0</v>
      </c>
      <c r="BF75" s="121">
        <f>SUMIF('PnL Detail'!$A:$A,$D75,'PnL Detail'!$BD:$BD)</f>
        <v>0</v>
      </c>
      <c r="BG75" s="121">
        <f>SUMIF('PnL Detail'!$A:$A,$D75,'PnL Detail'!$BE:$BE)</f>
        <v>0</v>
      </c>
      <c r="BH75" s="121">
        <f>SUMIF('PnL Detail'!$A:$A,$D75,'PnL Detail'!$BF:$BF)</f>
        <v>0</v>
      </c>
      <c r="BI75" s="121">
        <f>SUMIF('PnL Detail'!$A:$A,$D75,'PnL Detail'!$BG:$BG)</f>
        <v>0</v>
      </c>
      <c r="BJ75" s="121">
        <f>SUMIF('PnL Detail'!$A:$A,$D75,'PnL Detail'!$BH:$BH)</f>
        <v>0</v>
      </c>
      <c r="BK75" s="121">
        <f>SUMIF('PnL Detail'!$A:$A,$D75,'PnL Detail'!$BI:$BI)</f>
        <v>0</v>
      </c>
      <c r="BL75" s="147">
        <f>SUMIF('PnL Detail'!$A:$A,$D75,'PnL Detail'!$BJ:$BJ)</f>
        <v>0</v>
      </c>
    </row>
    <row r="76" spans="1:64" ht="15.5">
      <c r="A76" s="2" t="s">
        <v>610</v>
      </c>
      <c r="B76" s="452"/>
      <c r="C76" s="469"/>
      <c r="D76" s="163">
        <v>6399</v>
      </c>
      <c r="E76" s="123" t="s">
        <v>618</v>
      </c>
      <c r="F76" s="121">
        <f t="shared" si="218"/>
        <v>0</v>
      </c>
      <c r="G76" s="125" t="e">
        <f>F713/F$13</f>
        <v>#DIV/0!</v>
      </c>
      <c r="H76" s="121">
        <f t="shared" si="219"/>
        <v>0</v>
      </c>
      <c r="I76" s="121">
        <f t="shared" si="220"/>
        <v>0</v>
      </c>
      <c r="J76" s="121">
        <f t="shared" si="221"/>
        <v>0</v>
      </c>
      <c r="K76" s="121">
        <f t="shared" si="222"/>
        <v>0</v>
      </c>
      <c r="L76" s="121">
        <f t="shared" si="223"/>
        <v>0</v>
      </c>
      <c r="M76" s="121">
        <f t="shared" si="224"/>
        <v>0</v>
      </c>
      <c r="N76" s="121">
        <f t="shared" si="225"/>
        <v>0</v>
      </c>
      <c r="O76" s="121">
        <f t="shared" si="226"/>
        <v>0</v>
      </c>
      <c r="P76" s="121">
        <f t="shared" si="227"/>
        <v>0</v>
      </c>
      <c r="Q76" s="121">
        <f t="shared" si="228"/>
        <v>0</v>
      </c>
      <c r="R76" s="121">
        <f t="shared" si="229"/>
        <v>0</v>
      </c>
      <c r="S76" s="147">
        <f t="shared" si="230"/>
        <v>0</v>
      </c>
      <c r="U76" s="121">
        <f t="shared" si="231"/>
        <v>0</v>
      </c>
      <c r="V76" s="125" t="e">
        <f>U713/U$13</f>
        <v>#DIV/0!</v>
      </c>
      <c r="W76" s="121">
        <f>SUMIF('PnL Detail'!$A:$A,$D76,'PnL Detail'!$U:$U)</f>
        <v>0</v>
      </c>
      <c r="X76" s="121">
        <f>SUMIF('PnL Detail'!$A:$A,$D76,'PnL Detail'!$V:$V)</f>
        <v>0</v>
      </c>
      <c r="Y76" s="121">
        <f>SUMIF('PnL Detail'!$A:$A,$D76,'PnL Detail'!$W:$W)</f>
        <v>0</v>
      </c>
      <c r="Z76" s="121">
        <f>SUMIF('PnL Detail'!$A:$A,$D76,'PnL Detail'!$X:$X)</f>
        <v>0</v>
      </c>
      <c r="AA76" s="121">
        <f>SUMIF('PnL Detail'!$A:$A,$D76,'PnL Detail'!$Y:$Y)</f>
        <v>0</v>
      </c>
      <c r="AB76" s="121">
        <f>SUMIF('PnL Detail'!$A:$A,$D76,'PnL Detail'!$Z:$Z)</f>
        <v>0</v>
      </c>
      <c r="AC76" s="121">
        <f>SUMIF('PnL Detail'!$A:$A,$D76,'PnL Detail'!$AA:$AA)</f>
        <v>0</v>
      </c>
      <c r="AD76" s="121">
        <f>SUMIF('PnL Detail'!$A:$A,$D76,'PnL Detail'!$AB:$AB)</f>
        <v>0</v>
      </c>
      <c r="AE76" s="121">
        <f>SUMIF('PnL Detail'!$A:$A,$D76,'PnL Detail'!$AC:$AC)</f>
        <v>0</v>
      </c>
      <c r="AF76" s="121">
        <f>SUMIF('PnL Detail'!$A:$A,$D76,'PnL Detail'!$AD:$AD)</f>
        <v>0</v>
      </c>
      <c r="AG76" s="121">
        <f>SUMIF('PnL Detail'!$A:$A,$D76,'PnL Detail'!$AE:$AE)</f>
        <v>0</v>
      </c>
      <c r="AH76" s="147">
        <f>SUMIF('PnL Detail'!$A:$A,$D76,'PnL Detail'!$AF:$AF)</f>
        <v>0</v>
      </c>
      <c r="AJ76" s="121">
        <f t="shared" si="232"/>
        <v>0</v>
      </c>
      <c r="AK76" s="125" t="e">
        <f>AJ713/AJ$13</f>
        <v>#DIV/0!</v>
      </c>
      <c r="AL76" s="121">
        <f>SUMIF('PnL Detail'!$A:$A,$D76,'PnL Detail'!$AJ:$AJ)</f>
        <v>0</v>
      </c>
      <c r="AM76" s="121">
        <f>SUMIF('PnL Detail'!$A:$A,$D76,'PnL Detail'!$AK:$AK)</f>
        <v>0</v>
      </c>
      <c r="AN76" s="121">
        <f>SUMIF('PnL Detail'!$A:$A,$D76,'PnL Detail'!$AL:$AL)</f>
        <v>0</v>
      </c>
      <c r="AO76" s="121">
        <f>SUMIF('PnL Detail'!$A:$A,$D76,'PnL Detail'!$AM:$AM)</f>
        <v>0</v>
      </c>
      <c r="AP76" s="121">
        <f>SUMIF('PnL Detail'!$A:$A,$D76,'PnL Detail'!$AN:$AN)</f>
        <v>0</v>
      </c>
      <c r="AQ76" s="121">
        <f>SUMIF('PnL Detail'!$A:$A,$D76,'PnL Detail'!$AO:$AO)</f>
        <v>0</v>
      </c>
      <c r="AR76" s="121">
        <f>SUMIF('PnL Detail'!$A:$A,$D76,'PnL Detail'!$AP:$AP)</f>
        <v>0</v>
      </c>
      <c r="AS76" s="121">
        <f>SUMIF('PnL Detail'!$A:$A,$D76,'PnL Detail'!$AQ:$AQ)</f>
        <v>0</v>
      </c>
      <c r="AT76" s="121">
        <f>SUMIF('PnL Detail'!$A:$A,$D76,'PnL Detail'!$AR:$AR)</f>
        <v>0</v>
      </c>
      <c r="AU76" s="121">
        <f>SUMIF('PnL Detail'!$A:$A,$D76,'PnL Detail'!$AS:$AS)</f>
        <v>0</v>
      </c>
      <c r="AV76" s="121">
        <f>SUMIF('PnL Detail'!$A:$A,$D76,'PnL Detail'!$AT:$AT)</f>
        <v>0</v>
      </c>
      <c r="AW76" s="147">
        <f>SUMIF('PnL Detail'!$A:$A,$D76,'PnL Detail'!$AU:$AU)</f>
        <v>0</v>
      </c>
      <c r="AY76" s="121">
        <f t="shared" si="233"/>
        <v>0</v>
      </c>
      <c r="AZ76" s="125" t="e">
        <f>AY713/AY$13</f>
        <v>#DIV/0!</v>
      </c>
      <c r="BA76" s="121">
        <f>SUMIF('PnL Detail'!$A:$A,$D76,'PnL Detail'!$AY:$AY)</f>
        <v>0</v>
      </c>
      <c r="BB76" s="121">
        <f>SUMIF('PnL Detail'!$A:$A,$D76,'PnL Detail'!$AZ:$AZ)</f>
        <v>0</v>
      </c>
      <c r="BC76" s="121">
        <f>SUMIF('PnL Detail'!$A:$A,$D76,'PnL Detail'!$BA:$BA)</f>
        <v>0</v>
      </c>
      <c r="BD76" s="121">
        <f>SUMIF('PnL Detail'!$A:$A,$D76,'PnL Detail'!$BB:$BB)</f>
        <v>0</v>
      </c>
      <c r="BE76" s="121">
        <f>SUMIF('PnL Detail'!$A:$A,$D76,'PnL Detail'!$BC:$BC)</f>
        <v>0</v>
      </c>
      <c r="BF76" s="121">
        <f>SUMIF('PnL Detail'!$A:$A,$D76,'PnL Detail'!$BD:$BD)</f>
        <v>0</v>
      </c>
      <c r="BG76" s="121">
        <f>SUMIF('PnL Detail'!$A:$A,$D76,'PnL Detail'!$BE:$BE)</f>
        <v>0</v>
      </c>
      <c r="BH76" s="121">
        <f>SUMIF('PnL Detail'!$A:$A,$D76,'PnL Detail'!$BF:$BF)</f>
        <v>0</v>
      </c>
      <c r="BI76" s="121">
        <f>SUMIF('PnL Detail'!$A:$A,$D76,'PnL Detail'!$BG:$BG)</f>
        <v>0</v>
      </c>
      <c r="BJ76" s="121">
        <f>SUMIF('PnL Detail'!$A:$A,$D76,'PnL Detail'!$BH:$BH)</f>
        <v>0</v>
      </c>
      <c r="BK76" s="121">
        <f>SUMIF('PnL Detail'!$A:$A,$D76,'PnL Detail'!$BI:$BI)</f>
        <v>0</v>
      </c>
      <c r="BL76" s="147">
        <f>SUMIF('PnL Detail'!$A:$A,$D76,'PnL Detail'!$BJ:$BJ)</f>
        <v>0</v>
      </c>
    </row>
    <row r="77" spans="1:64" s="57" customFormat="1" ht="15.5">
      <c r="A77" s="2"/>
      <c r="B77" s="453"/>
      <c r="C77" s="447" t="s">
        <v>619</v>
      </c>
      <c r="D77" s="448"/>
      <c r="E77" s="449"/>
      <c r="F77" s="126">
        <f>SUM(F57:F76)</f>
        <v>0</v>
      </c>
      <c r="G77" s="127" t="e">
        <f t="shared" ref="G77:G85" si="242">F77/F$13</f>
        <v>#DIV/0!</v>
      </c>
      <c r="H77" s="126">
        <f t="shared" ref="H77" si="243">SUM(H57:H76)</f>
        <v>0</v>
      </c>
      <c r="I77" s="126">
        <f t="shared" ref="I77:S77" si="244">SUM(I57:I76)</f>
        <v>0</v>
      </c>
      <c r="J77" s="126">
        <f t="shared" si="244"/>
        <v>0</v>
      </c>
      <c r="K77" s="126">
        <f t="shared" si="244"/>
        <v>0</v>
      </c>
      <c r="L77" s="126">
        <f t="shared" si="244"/>
        <v>0</v>
      </c>
      <c r="M77" s="126">
        <f t="shared" si="244"/>
        <v>0</v>
      </c>
      <c r="N77" s="126">
        <f t="shared" si="244"/>
        <v>0</v>
      </c>
      <c r="O77" s="126">
        <f t="shared" si="244"/>
        <v>0</v>
      </c>
      <c r="P77" s="126">
        <f t="shared" si="244"/>
        <v>0</v>
      </c>
      <c r="Q77" s="126">
        <f t="shared" si="244"/>
        <v>0</v>
      </c>
      <c r="R77" s="126">
        <f t="shared" si="244"/>
        <v>0</v>
      </c>
      <c r="S77" s="149">
        <f t="shared" si="244"/>
        <v>0</v>
      </c>
      <c r="T77" s="2"/>
      <c r="U77" s="126">
        <f>SUM(U57:U76)</f>
        <v>0</v>
      </c>
      <c r="V77" s="127" t="e">
        <f t="shared" ref="V77:V85" si="245">U77/U$13</f>
        <v>#DIV/0!</v>
      </c>
      <c r="W77" s="126">
        <f t="shared" ref="W77" si="246">SUM(W57:W76)</f>
        <v>0</v>
      </c>
      <c r="X77" s="126">
        <f t="shared" ref="X77" si="247">SUM(X57:X76)</f>
        <v>0</v>
      </c>
      <c r="Y77" s="126">
        <f>SUM($Y$57:$Y76)</f>
        <v>0</v>
      </c>
      <c r="Z77" s="126">
        <f>SUM($Z57:$Z76)</f>
        <v>0</v>
      </c>
      <c r="AA77" s="126">
        <f t="shared" ref="AA77" si="248">SUM(AA57:AA76)</f>
        <v>0</v>
      </c>
      <c r="AB77" s="126">
        <f t="shared" ref="AB77" si="249">SUM(AB57:AB76)</f>
        <v>0</v>
      </c>
      <c r="AC77" s="126">
        <f t="shared" ref="AC77" si="250">SUM(AC57:AC76)</f>
        <v>0</v>
      </c>
      <c r="AD77" s="126">
        <f t="shared" ref="AD77" si="251">SUM(AD57:AD76)</f>
        <v>0</v>
      </c>
      <c r="AE77" s="126">
        <f t="shared" ref="AE77" si="252">SUM(AE57:AE76)</f>
        <v>0</v>
      </c>
      <c r="AF77" s="126">
        <f t="shared" ref="AF77" si="253">SUM(AF57:AF76)</f>
        <v>0</v>
      </c>
      <c r="AG77" s="126">
        <f t="shared" ref="AG77" si="254">SUM(AG57:AG76)</f>
        <v>0</v>
      </c>
      <c r="AH77" s="149">
        <f t="shared" ref="AH77" si="255">SUM(AH57:AH76)</f>
        <v>0</v>
      </c>
      <c r="AI77" s="2"/>
      <c r="AJ77" s="126">
        <f>SUM(AJ57:AJ76)</f>
        <v>0</v>
      </c>
      <c r="AK77" s="127" t="e">
        <f t="shared" ref="AK77:AK85" si="256">AJ77/AJ$13</f>
        <v>#DIV/0!</v>
      </c>
      <c r="AL77" s="126">
        <f t="shared" ref="AL77:AW77" si="257">SUM(AL57:AL76)</f>
        <v>0</v>
      </c>
      <c r="AM77" s="126">
        <f t="shared" si="257"/>
        <v>0</v>
      </c>
      <c r="AN77" s="126">
        <f t="shared" si="257"/>
        <v>0</v>
      </c>
      <c r="AO77" s="126">
        <f t="shared" si="257"/>
        <v>0</v>
      </c>
      <c r="AP77" s="126">
        <f t="shared" si="257"/>
        <v>0</v>
      </c>
      <c r="AQ77" s="126">
        <f t="shared" si="257"/>
        <v>0</v>
      </c>
      <c r="AR77" s="126">
        <f t="shared" si="257"/>
        <v>0</v>
      </c>
      <c r="AS77" s="126">
        <f t="shared" si="257"/>
        <v>0</v>
      </c>
      <c r="AT77" s="126">
        <f t="shared" si="257"/>
        <v>0</v>
      </c>
      <c r="AU77" s="126">
        <f t="shared" si="257"/>
        <v>0</v>
      </c>
      <c r="AV77" s="126">
        <f t="shared" si="257"/>
        <v>0</v>
      </c>
      <c r="AW77" s="149">
        <f t="shared" si="257"/>
        <v>0</v>
      </c>
      <c r="AX77" s="2"/>
      <c r="AY77" s="126">
        <f>SUM(AY57:AY76)</f>
        <v>0</v>
      </c>
      <c r="AZ77" s="127" t="e">
        <f t="shared" ref="AZ77:AZ85" si="258">AY77/AY$13</f>
        <v>#DIV/0!</v>
      </c>
      <c r="BA77" s="126">
        <f t="shared" ref="BA77:BL77" si="259">SUM(BA57:BA76)</f>
        <v>0</v>
      </c>
      <c r="BB77" s="126">
        <f t="shared" si="259"/>
        <v>0</v>
      </c>
      <c r="BC77" s="126">
        <f t="shared" si="259"/>
        <v>0</v>
      </c>
      <c r="BD77" s="126">
        <f t="shared" si="259"/>
        <v>0</v>
      </c>
      <c r="BE77" s="126">
        <f t="shared" si="259"/>
        <v>0</v>
      </c>
      <c r="BF77" s="126">
        <f t="shared" si="259"/>
        <v>0</v>
      </c>
      <c r="BG77" s="126">
        <f t="shared" si="259"/>
        <v>0</v>
      </c>
      <c r="BH77" s="126">
        <f t="shared" si="259"/>
        <v>0</v>
      </c>
      <c r="BI77" s="126">
        <f t="shared" si="259"/>
        <v>0</v>
      </c>
      <c r="BJ77" s="126">
        <f t="shared" si="259"/>
        <v>0</v>
      </c>
      <c r="BK77" s="126">
        <f t="shared" si="259"/>
        <v>0</v>
      </c>
      <c r="BL77" s="149">
        <f t="shared" si="259"/>
        <v>0</v>
      </c>
    </row>
    <row r="78" spans="1:64" s="57" customFormat="1" ht="15.5">
      <c r="A78" s="2"/>
      <c r="B78" s="450" t="s">
        <v>620</v>
      </c>
      <c r="C78" s="451"/>
      <c r="D78" s="451"/>
      <c r="E78" s="451"/>
      <c r="F78" s="128">
        <f>F37-F56-F77</f>
        <v>0</v>
      </c>
      <c r="G78" s="129" t="e">
        <f t="shared" si="242"/>
        <v>#DIV/0!</v>
      </c>
      <c r="H78" s="128">
        <f t="shared" ref="H78" si="260">H37-H56-H77</f>
        <v>0</v>
      </c>
      <c r="I78" s="128">
        <f t="shared" ref="I78:S78" si="261">I37-I56-I77</f>
        <v>0</v>
      </c>
      <c r="J78" s="128">
        <f t="shared" si="261"/>
        <v>0</v>
      </c>
      <c r="K78" s="128">
        <f t="shared" si="261"/>
        <v>0</v>
      </c>
      <c r="L78" s="128">
        <f t="shared" si="261"/>
        <v>0</v>
      </c>
      <c r="M78" s="128">
        <f t="shared" si="261"/>
        <v>0</v>
      </c>
      <c r="N78" s="128">
        <f t="shared" si="261"/>
        <v>0</v>
      </c>
      <c r="O78" s="128">
        <f t="shared" si="261"/>
        <v>0</v>
      </c>
      <c r="P78" s="128">
        <f t="shared" si="261"/>
        <v>0</v>
      </c>
      <c r="Q78" s="128">
        <f t="shared" si="261"/>
        <v>0</v>
      </c>
      <c r="R78" s="128">
        <f t="shared" si="261"/>
        <v>0</v>
      </c>
      <c r="S78" s="150">
        <f t="shared" si="261"/>
        <v>0</v>
      </c>
      <c r="T78" s="2"/>
      <c r="U78" s="128">
        <f>U37-U56-U77</f>
        <v>0</v>
      </c>
      <c r="V78" s="129" t="e">
        <f t="shared" si="245"/>
        <v>#DIV/0!</v>
      </c>
      <c r="W78" s="128">
        <f t="shared" ref="W78" si="262">W37-W56-W77</f>
        <v>0</v>
      </c>
      <c r="X78" s="128">
        <f t="shared" ref="X78" si="263">X37-X56-X77</f>
        <v>0</v>
      </c>
      <c r="Y78" s="128">
        <f t="shared" ref="Y78" si="264">Y37-Y56-Y77</f>
        <v>0</v>
      </c>
      <c r="Z78" s="128">
        <f t="shared" ref="Z78" si="265">Z37-Z56-Z77</f>
        <v>0</v>
      </c>
      <c r="AA78" s="128">
        <f t="shared" ref="AA78" si="266">AA37-AA56-AA77</f>
        <v>0</v>
      </c>
      <c r="AB78" s="128">
        <f t="shared" ref="AB78" si="267">AB37-AB56-AB77</f>
        <v>0</v>
      </c>
      <c r="AC78" s="128">
        <f t="shared" ref="AC78" si="268">AC37-AC56-AC77</f>
        <v>0</v>
      </c>
      <c r="AD78" s="128">
        <f t="shared" ref="AD78" si="269">AD37-AD56-AD77</f>
        <v>0</v>
      </c>
      <c r="AE78" s="128">
        <f t="shared" ref="AE78" si="270">AE37-AE56-AE77</f>
        <v>0</v>
      </c>
      <c r="AF78" s="128">
        <f t="shared" ref="AF78" si="271">AF37-AF56-AF77</f>
        <v>0</v>
      </c>
      <c r="AG78" s="128">
        <f t="shared" ref="AG78" si="272">AG37-AG56-AG77</f>
        <v>0</v>
      </c>
      <c r="AH78" s="150">
        <f t="shared" ref="AH78" si="273">AH37-AH56-AH77</f>
        <v>0</v>
      </c>
      <c r="AI78" s="2"/>
      <c r="AJ78" s="128">
        <f>AJ37-AJ56-AJ77</f>
        <v>0</v>
      </c>
      <c r="AK78" s="129" t="e">
        <f t="shared" si="256"/>
        <v>#DIV/0!</v>
      </c>
      <c r="AL78" s="128">
        <f t="shared" ref="AL78:AW78" si="274">AL37-AL56-AL77</f>
        <v>0</v>
      </c>
      <c r="AM78" s="128">
        <f t="shared" si="274"/>
        <v>0</v>
      </c>
      <c r="AN78" s="128">
        <f t="shared" si="274"/>
        <v>0</v>
      </c>
      <c r="AO78" s="128">
        <f t="shared" si="274"/>
        <v>0</v>
      </c>
      <c r="AP78" s="128">
        <f t="shared" si="274"/>
        <v>0</v>
      </c>
      <c r="AQ78" s="128">
        <f t="shared" si="274"/>
        <v>0</v>
      </c>
      <c r="AR78" s="128">
        <f t="shared" si="274"/>
        <v>0</v>
      </c>
      <c r="AS78" s="128">
        <f t="shared" si="274"/>
        <v>0</v>
      </c>
      <c r="AT78" s="128">
        <f t="shared" si="274"/>
        <v>0</v>
      </c>
      <c r="AU78" s="128">
        <f t="shared" si="274"/>
        <v>0</v>
      </c>
      <c r="AV78" s="128">
        <f t="shared" si="274"/>
        <v>0</v>
      </c>
      <c r="AW78" s="150">
        <f t="shared" si="274"/>
        <v>0</v>
      </c>
      <c r="AX78" s="2"/>
      <c r="AY78" s="128">
        <f>AY37-AY56-AY77</f>
        <v>0</v>
      </c>
      <c r="AZ78" s="129" t="e">
        <f t="shared" si="258"/>
        <v>#DIV/0!</v>
      </c>
      <c r="BA78" s="128">
        <f t="shared" ref="BA78:BL78" si="275">BA37-BA56-BA77</f>
        <v>0</v>
      </c>
      <c r="BB78" s="128">
        <f t="shared" si="275"/>
        <v>0</v>
      </c>
      <c r="BC78" s="128">
        <f t="shared" si="275"/>
        <v>0</v>
      </c>
      <c r="BD78" s="128">
        <f t="shared" si="275"/>
        <v>0</v>
      </c>
      <c r="BE78" s="128">
        <f t="shared" si="275"/>
        <v>0</v>
      </c>
      <c r="BF78" s="128">
        <f t="shared" si="275"/>
        <v>0</v>
      </c>
      <c r="BG78" s="128">
        <f t="shared" si="275"/>
        <v>0</v>
      </c>
      <c r="BH78" s="128">
        <f t="shared" si="275"/>
        <v>0</v>
      </c>
      <c r="BI78" s="128">
        <f t="shared" si="275"/>
        <v>0</v>
      </c>
      <c r="BJ78" s="128">
        <f t="shared" si="275"/>
        <v>0</v>
      </c>
      <c r="BK78" s="128">
        <f t="shared" si="275"/>
        <v>0</v>
      </c>
      <c r="BL78" s="150">
        <f t="shared" si="275"/>
        <v>0</v>
      </c>
    </row>
    <row r="79" spans="1:64" ht="15.5">
      <c r="A79" s="2" t="s">
        <v>621</v>
      </c>
      <c r="B79" s="459" t="s">
        <v>622</v>
      </c>
      <c r="C79" s="472"/>
      <c r="D79" s="164" t="s">
        <v>623</v>
      </c>
      <c r="E79" s="168" t="s">
        <v>526</v>
      </c>
      <c r="F79" s="169">
        <f t="shared" ref="F79:F80" si="276">SUM(H79:S79)</f>
        <v>0</v>
      </c>
      <c r="G79" s="170" t="e">
        <f t="shared" si="242"/>
        <v>#DIV/0!</v>
      </c>
      <c r="H79" s="169">
        <f t="shared" ref="H79:H80" si="277">+W79+AL79+BA79</f>
        <v>0</v>
      </c>
      <c r="I79" s="169">
        <f t="shared" ref="I79:I80" si="278">+X79+AM79+BB79</f>
        <v>0</v>
      </c>
      <c r="J79" s="169">
        <f>+$Y79+$AN79+$BC79</f>
        <v>0</v>
      </c>
      <c r="K79" s="169">
        <f>+$Z79+$AO79+$BD79</f>
        <v>0</v>
      </c>
      <c r="L79" s="169">
        <f t="shared" ref="L79:L80" si="279">+AA79+AP79+BE79</f>
        <v>0</v>
      </c>
      <c r="M79" s="169">
        <f t="shared" ref="M79:M80" si="280">+AB79+AQ79+BF79</f>
        <v>0</v>
      </c>
      <c r="N79" s="169">
        <f t="shared" ref="N79:N80" si="281">+AC79+AR79+BG79</f>
        <v>0</v>
      </c>
      <c r="O79" s="169">
        <f t="shared" ref="O79:O80" si="282">+AD79+AS79+BH79</f>
        <v>0</v>
      </c>
      <c r="P79" s="169">
        <f t="shared" ref="P79:P80" si="283">+AE79+AT79+BI79</f>
        <v>0</v>
      </c>
      <c r="Q79" s="169">
        <f t="shared" ref="Q79:Q80" si="284">+AF79+AU79+BJ79</f>
        <v>0</v>
      </c>
      <c r="R79" s="169">
        <f t="shared" ref="R79:R80" si="285">+AG79+AV79+BK79</f>
        <v>0</v>
      </c>
      <c r="S79" s="176">
        <f t="shared" ref="S79:S80" si="286">+AH79+AW79+BL79</f>
        <v>0</v>
      </c>
      <c r="U79" s="169">
        <f t="shared" ref="U79:U80" si="287">SUM(W79:AH79)</f>
        <v>0</v>
      </c>
      <c r="V79" s="170" t="e">
        <f t="shared" si="245"/>
        <v>#DIV/0!</v>
      </c>
      <c r="W79" s="169">
        <f>SUMIF('PnL Detail'!$A:$A,$D79,'PnL Detail'!$U:$U)</f>
        <v>0</v>
      </c>
      <c r="X79" s="169">
        <f>SUMIF('PnL Detail'!$A:$A,$D79,'PnL Detail'!$V:$V)</f>
        <v>0</v>
      </c>
      <c r="Y79" s="169">
        <f>SUMIF('PnL Detail'!$A:$A,$D79,'PnL Detail'!$W:$W)</f>
        <v>0</v>
      </c>
      <c r="Z79" s="169">
        <f>SUMIF('PnL Detail'!$A:$A,$D79,'PnL Detail'!$X:$X)</f>
        <v>0</v>
      </c>
      <c r="AA79" s="169">
        <f>SUMIF('PnL Detail'!$A:$A,$D79,'PnL Detail'!$Y:$Y)</f>
        <v>0</v>
      </c>
      <c r="AB79" s="169">
        <f>SUMIF('PnL Detail'!$A:$A,$D79,'PnL Detail'!$Z:$Z)</f>
        <v>0</v>
      </c>
      <c r="AC79" s="169">
        <f>SUMIF('PnL Detail'!$A:$A,$D79,'PnL Detail'!$AA:$AA)</f>
        <v>0</v>
      </c>
      <c r="AD79" s="169">
        <f>SUMIF('PnL Detail'!$A:$A,$D79,'PnL Detail'!$AB:$AB)</f>
        <v>0</v>
      </c>
      <c r="AE79" s="169">
        <f>SUMIF('PnL Detail'!$A:$A,$D79,'PnL Detail'!$AC:$AC)</f>
        <v>0</v>
      </c>
      <c r="AF79" s="169">
        <f>SUMIF('PnL Detail'!$A:$A,$D79,'PnL Detail'!$AD:$AD)</f>
        <v>0</v>
      </c>
      <c r="AG79" s="169">
        <f>SUMIF('PnL Detail'!$A:$A,$D79,'PnL Detail'!$AE:$AE)</f>
        <v>0</v>
      </c>
      <c r="AH79" s="176">
        <f>SUMIF('PnL Detail'!$A:$A,$D79,'PnL Detail'!$AF:$AF)</f>
        <v>0</v>
      </c>
      <c r="AJ79" s="169">
        <f t="shared" ref="AJ79:AJ80" si="288">SUM(AL79:AW79)</f>
        <v>0</v>
      </c>
      <c r="AK79" s="170" t="e">
        <f t="shared" si="256"/>
        <v>#DIV/0!</v>
      </c>
      <c r="AL79" s="169">
        <f>SUMIF('PnL Detail'!$A:$A,$D79,'PnL Detail'!$AJ:$AJ)</f>
        <v>0</v>
      </c>
      <c r="AM79" s="169">
        <f>SUMIF('PnL Detail'!$A:$A,$D79,'PnL Detail'!$AK:$AK)</f>
        <v>0</v>
      </c>
      <c r="AN79" s="169">
        <f>SUMIF('PnL Detail'!$A:$A,$D79,'PnL Detail'!$AL:$AL)</f>
        <v>0</v>
      </c>
      <c r="AO79" s="169">
        <f>SUMIF('PnL Detail'!$A:$A,$D79,'PnL Detail'!$AM:$AM)</f>
        <v>0</v>
      </c>
      <c r="AP79" s="169">
        <f>SUMIF('PnL Detail'!$A:$A,$D79,'PnL Detail'!$AN:$AN)</f>
        <v>0</v>
      </c>
      <c r="AQ79" s="169">
        <f>SUMIF('PnL Detail'!$A:$A,$D79,'PnL Detail'!$AO:$AO)</f>
        <v>0</v>
      </c>
      <c r="AR79" s="169">
        <f>SUMIF('PnL Detail'!$A:$A,$D79,'PnL Detail'!$AP:$AP)</f>
        <v>0</v>
      </c>
      <c r="AS79" s="169">
        <f>SUMIF('PnL Detail'!$A:$A,$D79,'PnL Detail'!$AQ:$AQ)</f>
        <v>0</v>
      </c>
      <c r="AT79" s="169">
        <f>SUMIF('PnL Detail'!$A:$A,$D79,'PnL Detail'!$AR:$AR)</f>
        <v>0</v>
      </c>
      <c r="AU79" s="169">
        <f>SUMIF('PnL Detail'!$A:$A,$D79,'PnL Detail'!$AS:$AS)</f>
        <v>0</v>
      </c>
      <c r="AV79" s="169">
        <f>SUMIF('PnL Detail'!$A:$A,$D79,'PnL Detail'!$AT:$AT)</f>
        <v>0</v>
      </c>
      <c r="AW79" s="176">
        <f>SUMIF('PnL Detail'!$A:$A,$D79,'PnL Detail'!$AU:$AU)</f>
        <v>0</v>
      </c>
      <c r="AY79" s="169">
        <f t="shared" ref="AY79:AY80" si="289">SUM(BA79:BL79)</f>
        <v>0</v>
      </c>
      <c r="AZ79" s="170" t="e">
        <f t="shared" si="258"/>
        <v>#DIV/0!</v>
      </c>
      <c r="BA79" s="169">
        <f>SUMIF('PnL Detail'!$A:$A,$D79,'PnL Detail'!$AY:$AY)</f>
        <v>0</v>
      </c>
      <c r="BB79" s="169">
        <f>SUMIF('PnL Detail'!$A:$A,$D79,'PnL Detail'!$AZ:$AZ)</f>
        <v>0</v>
      </c>
      <c r="BC79" s="169">
        <f>SUMIF('PnL Detail'!$A:$A,$D79,'PnL Detail'!$BA:$BA)</f>
        <v>0</v>
      </c>
      <c r="BD79" s="169">
        <f>SUMIF('PnL Detail'!$A:$A,$D79,'PnL Detail'!$BB:$BB)</f>
        <v>0</v>
      </c>
      <c r="BE79" s="169">
        <f>SUMIF('PnL Detail'!$A:$A,$D79,'PnL Detail'!$BC:$BC)</f>
        <v>0</v>
      </c>
      <c r="BF79" s="169">
        <f>SUMIF('PnL Detail'!$A:$A,$D79,'PnL Detail'!$BD:$BD)</f>
        <v>0</v>
      </c>
      <c r="BG79" s="169">
        <f>SUMIF('PnL Detail'!$A:$A,$D79,'PnL Detail'!$BE:$BE)</f>
        <v>0</v>
      </c>
      <c r="BH79" s="169">
        <f>SUMIF('PnL Detail'!$A:$A,$D79,'PnL Detail'!$BF:$BF)</f>
        <v>0</v>
      </c>
      <c r="BI79" s="169">
        <f>SUMIF('PnL Detail'!$A:$A,$D79,'PnL Detail'!$BG:$BG)</f>
        <v>0</v>
      </c>
      <c r="BJ79" s="169">
        <f>SUMIF('PnL Detail'!$A:$A,$D79,'PnL Detail'!$BH:$BH)</f>
        <v>0</v>
      </c>
      <c r="BK79" s="169">
        <f>SUMIF('PnL Detail'!$A:$A,$D79,'PnL Detail'!$BI:$BI)</f>
        <v>0</v>
      </c>
      <c r="BL79" s="176">
        <f>SUMIF('PnL Detail'!$A:$A,$D79,'PnL Detail'!$BJ:$BJ)</f>
        <v>0</v>
      </c>
    </row>
    <row r="80" spans="1:64" ht="15.5">
      <c r="A80" s="2" t="s">
        <v>624</v>
      </c>
      <c r="B80" s="460"/>
      <c r="C80" s="473"/>
      <c r="D80" s="165" t="s">
        <v>625</v>
      </c>
      <c r="E80" s="171" t="s">
        <v>626</v>
      </c>
      <c r="F80" s="172">
        <f t="shared" si="276"/>
        <v>0</v>
      </c>
      <c r="G80" s="173" t="e">
        <f t="shared" si="242"/>
        <v>#DIV/0!</v>
      </c>
      <c r="H80" s="172">
        <f t="shared" si="277"/>
        <v>0</v>
      </c>
      <c r="I80" s="172">
        <f t="shared" si="278"/>
        <v>0</v>
      </c>
      <c r="J80" s="172">
        <f>+$Y80+$AN80+$BC80</f>
        <v>0</v>
      </c>
      <c r="K80" s="172">
        <f>+$Z80+$AO80+$BD80</f>
        <v>0</v>
      </c>
      <c r="L80" s="172">
        <f t="shared" si="279"/>
        <v>0</v>
      </c>
      <c r="M80" s="172">
        <f t="shared" si="280"/>
        <v>0</v>
      </c>
      <c r="N80" s="172">
        <f t="shared" si="281"/>
        <v>0</v>
      </c>
      <c r="O80" s="172">
        <f t="shared" si="282"/>
        <v>0</v>
      </c>
      <c r="P80" s="172">
        <f t="shared" si="283"/>
        <v>0</v>
      </c>
      <c r="Q80" s="172">
        <f t="shared" si="284"/>
        <v>0</v>
      </c>
      <c r="R80" s="172">
        <f t="shared" si="285"/>
        <v>0</v>
      </c>
      <c r="S80" s="177">
        <f t="shared" si="286"/>
        <v>0</v>
      </c>
      <c r="U80" s="172">
        <f t="shared" si="287"/>
        <v>0</v>
      </c>
      <c r="V80" s="173" t="e">
        <f t="shared" si="245"/>
        <v>#DIV/0!</v>
      </c>
      <c r="W80" s="172">
        <f>SUMIF('PnL Detail'!$A:$A,$D80,'PnL Detail'!$U:$U)</f>
        <v>0</v>
      </c>
      <c r="X80" s="172">
        <f>SUMIF('PnL Detail'!$A:$A,$D80,'PnL Detail'!$V:$V)</f>
        <v>0</v>
      </c>
      <c r="Y80" s="172">
        <f>SUMIF('PnL Detail'!$A:$A,$D80,'PnL Detail'!$W:$W)</f>
        <v>0</v>
      </c>
      <c r="Z80" s="172">
        <f>SUMIF('PnL Detail'!$A:$A,$D80,'PnL Detail'!$X:$X)</f>
        <v>0</v>
      </c>
      <c r="AA80" s="172">
        <f>SUMIF('PnL Detail'!$A:$A,$D80,'PnL Detail'!$Y:$Y)</f>
        <v>0</v>
      </c>
      <c r="AB80" s="172">
        <f>SUMIF('PnL Detail'!$A:$A,$D80,'PnL Detail'!$Z:$Z)</f>
        <v>0</v>
      </c>
      <c r="AC80" s="172">
        <f>SUMIF('PnL Detail'!$A:$A,$D80,'PnL Detail'!$AA:$AA)</f>
        <v>0</v>
      </c>
      <c r="AD80" s="172">
        <f>SUMIF('PnL Detail'!$A:$A,$D80,'PnL Detail'!$AB:$AB)</f>
        <v>0</v>
      </c>
      <c r="AE80" s="172">
        <f>SUMIF('PnL Detail'!$A:$A,$D80,'PnL Detail'!$AC:$AC)</f>
        <v>0</v>
      </c>
      <c r="AF80" s="172">
        <f>SUMIF('PnL Detail'!$A:$A,$D80,'PnL Detail'!$AD:$AD)</f>
        <v>0</v>
      </c>
      <c r="AG80" s="172">
        <f>SUMIF('PnL Detail'!$A:$A,$D80,'PnL Detail'!$AE:$AE)</f>
        <v>0</v>
      </c>
      <c r="AH80" s="177">
        <f>SUMIF('PnL Detail'!$A:$A,$D80,'PnL Detail'!$AF:$AF)</f>
        <v>0</v>
      </c>
      <c r="AJ80" s="172">
        <f t="shared" si="288"/>
        <v>0</v>
      </c>
      <c r="AK80" s="173" t="e">
        <f t="shared" si="256"/>
        <v>#DIV/0!</v>
      </c>
      <c r="AL80" s="172">
        <f>SUMIF('PnL Detail'!$A:$A,$D80,'PnL Detail'!$AJ:$AJ)</f>
        <v>0</v>
      </c>
      <c r="AM80" s="172">
        <f>SUMIF('PnL Detail'!$A:$A,$D80,'PnL Detail'!$AK:$AK)</f>
        <v>0</v>
      </c>
      <c r="AN80" s="172">
        <f>SUMIF('PnL Detail'!$A:$A,$D80,'PnL Detail'!$AL:$AL)</f>
        <v>0</v>
      </c>
      <c r="AO80" s="172">
        <f>SUMIF('PnL Detail'!$A:$A,$D80,'PnL Detail'!$AM:$AM)</f>
        <v>0</v>
      </c>
      <c r="AP80" s="172">
        <f>SUMIF('PnL Detail'!$A:$A,$D80,'PnL Detail'!$AN:$AN)</f>
        <v>0</v>
      </c>
      <c r="AQ80" s="172">
        <f>SUMIF('PnL Detail'!$A:$A,$D80,'PnL Detail'!$AO:$AO)</f>
        <v>0</v>
      </c>
      <c r="AR80" s="172">
        <f>SUMIF('PnL Detail'!$A:$A,$D80,'PnL Detail'!$AP:$AP)</f>
        <v>0</v>
      </c>
      <c r="AS80" s="172">
        <f>SUMIF('PnL Detail'!$A:$A,$D80,'PnL Detail'!$AQ:$AQ)</f>
        <v>0</v>
      </c>
      <c r="AT80" s="172">
        <f>SUMIF('PnL Detail'!$A:$A,$D80,'PnL Detail'!$AR:$AR)</f>
        <v>0</v>
      </c>
      <c r="AU80" s="172">
        <f>SUMIF('PnL Detail'!$A:$A,$D80,'PnL Detail'!$AS:$AS)</f>
        <v>0</v>
      </c>
      <c r="AV80" s="172">
        <f>SUMIF('PnL Detail'!$A:$A,$D80,'PnL Detail'!$AT:$AT)</f>
        <v>0</v>
      </c>
      <c r="AW80" s="177">
        <f>SUMIF('PnL Detail'!$A:$A,$D80,'PnL Detail'!$AU:$AU)</f>
        <v>0</v>
      </c>
      <c r="AY80" s="172">
        <f t="shared" si="289"/>
        <v>0</v>
      </c>
      <c r="AZ80" s="173" t="e">
        <f t="shared" si="258"/>
        <v>#DIV/0!</v>
      </c>
      <c r="BA80" s="172">
        <f>SUMIF('PnL Detail'!$A:$A,$D80,'PnL Detail'!$AY:$AY)</f>
        <v>0</v>
      </c>
      <c r="BB80" s="172">
        <f>SUMIF('PnL Detail'!$A:$A,$D80,'PnL Detail'!$AZ:$AZ)</f>
        <v>0</v>
      </c>
      <c r="BC80" s="172">
        <f>SUMIF('PnL Detail'!$A:$A,$D80,'PnL Detail'!$BA:$BA)</f>
        <v>0</v>
      </c>
      <c r="BD80" s="172">
        <f>SUMIF('PnL Detail'!$A:$A,$D80,'PnL Detail'!$BB:$BB)</f>
        <v>0</v>
      </c>
      <c r="BE80" s="172">
        <f>SUMIF('PnL Detail'!$A:$A,$D80,'PnL Detail'!$BC:$BC)</f>
        <v>0</v>
      </c>
      <c r="BF80" s="172">
        <f>SUMIF('PnL Detail'!$A:$A,$D80,'PnL Detail'!$BD:$BD)</f>
        <v>0</v>
      </c>
      <c r="BG80" s="172">
        <f>SUMIF('PnL Detail'!$A:$A,$D80,'PnL Detail'!$BE:$BE)</f>
        <v>0</v>
      </c>
      <c r="BH80" s="172">
        <f>SUMIF('PnL Detail'!$A:$A,$D80,'PnL Detail'!$BF:$BF)</f>
        <v>0</v>
      </c>
      <c r="BI80" s="172">
        <f>SUMIF('PnL Detail'!$A:$A,$D80,'PnL Detail'!$BG:$BG)</f>
        <v>0</v>
      </c>
      <c r="BJ80" s="172">
        <f>SUMIF('PnL Detail'!$A:$A,$D80,'PnL Detail'!$BH:$BH)</f>
        <v>0</v>
      </c>
      <c r="BK80" s="172">
        <f>SUMIF('PnL Detail'!$A:$A,$D80,'PnL Detail'!$BI:$BI)</f>
        <v>0</v>
      </c>
      <c r="BL80" s="177">
        <f>SUMIF('PnL Detail'!$A:$A,$D80,'PnL Detail'!$BJ:$BJ)</f>
        <v>0</v>
      </c>
    </row>
    <row r="81" spans="1:64" s="57" customFormat="1" ht="15.5">
      <c r="A81" s="2"/>
      <c r="B81" s="450" t="s">
        <v>620</v>
      </c>
      <c r="C81" s="451"/>
      <c r="D81" s="451"/>
      <c r="E81" s="451"/>
      <c r="F81" s="128">
        <f>F78+F79-F80</f>
        <v>0</v>
      </c>
      <c r="G81" s="129" t="e">
        <f t="shared" si="242"/>
        <v>#DIV/0!</v>
      </c>
      <c r="H81" s="128">
        <f t="shared" ref="H81" si="290">H78+H79-H80</f>
        <v>0</v>
      </c>
      <c r="I81" s="128">
        <f t="shared" ref="I81:S81" si="291">I78+I79-I80</f>
        <v>0</v>
      </c>
      <c r="J81" s="128">
        <f t="shared" si="291"/>
        <v>0</v>
      </c>
      <c r="K81" s="128">
        <f t="shared" si="291"/>
        <v>0</v>
      </c>
      <c r="L81" s="128">
        <f t="shared" si="291"/>
        <v>0</v>
      </c>
      <c r="M81" s="128">
        <f t="shared" si="291"/>
        <v>0</v>
      </c>
      <c r="N81" s="128">
        <f t="shared" si="291"/>
        <v>0</v>
      </c>
      <c r="O81" s="128">
        <f t="shared" si="291"/>
        <v>0</v>
      </c>
      <c r="P81" s="128">
        <f t="shared" si="291"/>
        <v>0</v>
      </c>
      <c r="Q81" s="128">
        <f t="shared" si="291"/>
        <v>0</v>
      </c>
      <c r="R81" s="128">
        <f t="shared" si="291"/>
        <v>0</v>
      </c>
      <c r="S81" s="150">
        <f t="shared" si="291"/>
        <v>0</v>
      </c>
      <c r="T81" s="2"/>
      <c r="U81" s="128">
        <f>U78+U79-U80</f>
        <v>0</v>
      </c>
      <c r="V81" s="129" t="e">
        <f t="shared" si="245"/>
        <v>#DIV/0!</v>
      </c>
      <c r="W81" s="128">
        <f t="shared" ref="W81" si="292">W78+W79-W80</f>
        <v>0</v>
      </c>
      <c r="X81" s="128">
        <f t="shared" ref="X81" si="293">X78+X79-X80</f>
        <v>0</v>
      </c>
      <c r="Y81" s="128">
        <f t="shared" ref="Y81" si="294">Y78+Y79-Y80</f>
        <v>0</v>
      </c>
      <c r="Z81" s="128">
        <f>Z78+$Z79-Z80</f>
        <v>0</v>
      </c>
      <c r="AA81" s="128">
        <f t="shared" ref="AA81" si="295">AA78+AA79-AA80</f>
        <v>0</v>
      </c>
      <c r="AB81" s="128">
        <f t="shared" ref="AB81" si="296">AB78+AB79-AB80</f>
        <v>0</v>
      </c>
      <c r="AC81" s="128">
        <f t="shared" ref="AC81" si="297">AC78+AC79-AC80</f>
        <v>0</v>
      </c>
      <c r="AD81" s="128">
        <f t="shared" ref="AD81" si="298">AD78+AD79-AD80</f>
        <v>0</v>
      </c>
      <c r="AE81" s="128">
        <f t="shared" ref="AE81" si="299">AE78+AE79-AE80</f>
        <v>0</v>
      </c>
      <c r="AF81" s="128">
        <f t="shared" ref="AF81" si="300">AF78+AF79-AF80</f>
        <v>0</v>
      </c>
      <c r="AG81" s="128">
        <f t="shared" ref="AG81" si="301">AG78+AG79-AG80</f>
        <v>0</v>
      </c>
      <c r="AH81" s="150">
        <f t="shared" ref="AH81" si="302">AH78+AH79-AH80</f>
        <v>0</v>
      </c>
      <c r="AI81" s="2"/>
      <c r="AJ81" s="128">
        <f>AJ78+AJ79-AJ80</f>
        <v>0</v>
      </c>
      <c r="AK81" s="129" t="e">
        <f t="shared" si="256"/>
        <v>#DIV/0!</v>
      </c>
      <c r="AL81" s="128">
        <f t="shared" ref="AL81:AW81" si="303">AL78+AL79-AL80</f>
        <v>0</v>
      </c>
      <c r="AM81" s="128">
        <f t="shared" si="303"/>
        <v>0</v>
      </c>
      <c r="AN81" s="128">
        <f>AN78+$AN79-AN80</f>
        <v>0</v>
      </c>
      <c r="AO81" s="128">
        <f>AO78+$AO79-AO80</f>
        <v>0</v>
      </c>
      <c r="AP81" s="128">
        <f t="shared" si="303"/>
        <v>0</v>
      </c>
      <c r="AQ81" s="128">
        <f t="shared" si="303"/>
        <v>0</v>
      </c>
      <c r="AR81" s="128">
        <f t="shared" si="303"/>
        <v>0</v>
      </c>
      <c r="AS81" s="128">
        <f t="shared" si="303"/>
        <v>0</v>
      </c>
      <c r="AT81" s="128">
        <f t="shared" si="303"/>
        <v>0</v>
      </c>
      <c r="AU81" s="128">
        <f t="shared" si="303"/>
        <v>0</v>
      </c>
      <c r="AV81" s="128">
        <f t="shared" si="303"/>
        <v>0</v>
      </c>
      <c r="AW81" s="150">
        <f t="shared" si="303"/>
        <v>0</v>
      </c>
      <c r="AX81" s="2"/>
      <c r="AY81" s="128">
        <f>AY78+AY79-AY80</f>
        <v>0</v>
      </c>
      <c r="AZ81" s="129" t="e">
        <f t="shared" si="258"/>
        <v>#DIV/0!</v>
      </c>
      <c r="BA81" s="128">
        <f t="shared" ref="BA81:BL81" si="304">BA78+BA79-BA80</f>
        <v>0</v>
      </c>
      <c r="BB81" s="128">
        <f t="shared" si="304"/>
        <v>0</v>
      </c>
      <c r="BC81" s="128">
        <f>BC78+$BC79-BC80</f>
        <v>0</v>
      </c>
      <c r="BD81" s="128">
        <f>BD78+$BD79-BD80</f>
        <v>0</v>
      </c>
      <c r="BE81" s="128">
        <f t="shared" si="304"/>
        <v>0</v>
      </c>
      <c r="BF81" s="128">
        <f t="shared" si="304"/>
        <v>0</v>
      </c>
      <c r="BG81" s="128">
        <f t="shared" si="304"/>
        <v>0</v>
      </c>
      <c r="BH81" s="128">
        <f t="shared" si="304"/>
        <v>0</v>
      </c>
      <c r="BI81" s="128">
        <f t="shared" si="304"/>
        <v>0</v>
      </c>
      <c r="BJ81" s="128">
        <f t="shared" si="304"/>
        <v>0</v>
      </c>
      <c r="BK81" s="128">
        <f t="shared" si="304"/>
        <v>0</v>
      </c>
      <c r="BL81" s="150">
        <f t="shared" si="304"/>
        <v>0</v>
      </c>
    </row>
    <row r="82" spans="1:64" ht="15.5">
      <c r="A82" s="2" t="s">
        <v>627</v>
      </c>
      <c r="B82" s="166"/>
      <c r="C82" s="167"/>
      <c r="D82" s="163">
        <v>8111</v>
      </c>
      <c r="E82" s="123" t="s">
        <v>529</v>
      </c>
      <c r="F82" s="121">
        <f t="shared" ref="F82:F85" si="305">SUM(H82:S82)</f>
        <v>0</v>
      </c>
      <c r="G82" s="125" t="e">
        <f t="shared" si="242"/>
        <v>#DIV/0!</v>
      </c>
      <c r="H82" s="121">
        <f>+W82+AL82+BA82</f>
        <v>0</v>
      </c>
      <c r="I82" s="121">
        <f t="shared" ref="I82" si="306">+X82+AM82+BB82</f>
        <v>0</v>
      </c>
      <c r="J82" s="121">
        <f>+$Y82+$AN82+$BC82</f>
        <v>0</v>
      </c>
      <c r="K82" s="121">
        <f>+$Z82+$AO82+$BD82</f>
        <v>0</v>
      </c>
      <c r="L82" s="121">
        <f t="shared" ref="L82" si="307">+AA82+AP82+BE82</f>
        <v>0</v>
      </c>
      <c r="M82" s="121">
        <f t="shared" ref="M82" si="308">+AB82+AQ82+BF82</f>
        <v>0</v>
      </c>
      <c r="N82" s="121">
        <f t="shared" ref="N82" si="309">+AC82+AR82+BG82</f>
        <v>0</v>
      </c>
      <c r="O82" s="121">
        <f t="shared" ref="O82" si="310">+AD82+AS82+BH82</f>
        <v>0</v>
      </c>
      <c r="P82" s="121">
        <f t="shared" ref="P82" si="311">+AE82+AT82+BI82</f>
        <v>0</v>
      </c>
      <c r="Q82" s="121">
        <f t="shared" ref="Q82" si="312">+AF82+AU82+BJ82</f>
        <v>0</v>
      </c>
      <c r="R82" s="121">
        <f t="shared" ref="R82:S82" si="313">+AG82+AV82+BK82</f>
        <v>0</v>
      </c>
      <c r="S82" s="147">
        <f t="shared" si="313"/>
        <v>0</v>
      </c>
      <c r="U82" s="121">
        <f t="shared" ref="U82:U85" si="314">SUM(W82:AH82)</f>
        <v>0</v>
      </c>
      <c r="V82" s="125" t="e">
        <f t="shared" si="245"/>
        <v>#DIV/0!</v>
      </c>
      <c r="W82" s="121">
        <f>SUMIF('PnL Detail'!$A:$A,$D82,'PnL Detail'!$U:$U)</f>
        <v>0</v>
      </c>
      <c r="X82" s="121">
        <f>SUMIF('PnL Detail'!$A:$A,$D82,'PnL Detail'!$V:$V)</f>
        <v>0</v>
      </c>
      <c r="Y82" s="121">
        <f>SUMIF('PnL Detail'!$A:$A,$D82,'PnL Detail'!$W:$W)</f>
        <v>0</v>
      </c>
      <c r="Z82" s="121">
        <f>SUMIF('PnL Detail'!$A:$A,$D82,'PnL Detail'!$X:$X)</f>
        <v>0</v>
      </c>
      <c r="AA82" s="121">
        <f>SUMIF('PnL Detail'!$A:$A,$D82,'PnL Detail'!$Y:$Y)</f>
        <v>0</v>
      </c>
      <c r="AB82" s="121">
        <f>SUMIF('PnL Detail'!$A:$A,$D82,'PnL Detail'!$Z:$Z)</f>
        <v>0</v>
      </c>
      <c r="AC82" s="121">
        <f>SUMIF('PnL Detail'!$A:$A,$D82,'PnL Detail'!$AA:$AA)</f>
        <v>0</v>
      </c>
      <c r="AD82" s="121">
        <f>SUMIF('PnL Detail'!$A:$A,$D82,'PnL Detail'!$AB:$AB)</f>
        <v>0</v>
      </c>
      <c r="AE82" s="121">
        <f>SUMIF('PnL Detail'!$A:$A,$D82,'PnL Detail'!$AC:$AC)</f>
        <v>0</v>
      </c>
      <c r="AF82" s="121">
        <f>SUMIF('PnL Detail'!$A:$A,$D82,'PnL Detail'!$AD:$AD)</f>
        <v>0</v>
      </c>
      <c r="AG82" s="121">
        <f>SUMIF('PnL Detail'!$A:$A,$D82,'PnL Detail'!$AE:$AE)</f>
        <v>0</v>
      </c>
      <c r="AH82" s="147">
        <f>SUMIF('PnL Detail'!$A:$A,$D82,'PnL Detail'!$AF:$AF)</f>
        <v>0</v>
      </c>
      <c r="AJ82" s="121">
        <f t="shared" ref="AJ82:AJ85" si="315">SUM(AL82:AW82)</f>
        <v>0</v>
      </c>
      <c r="AK82" s="125" t="e">
        <f t="shared" si="256"/>
        <v>#DIV/0!</v>
      </c>
      <c r="AL82" s="121">
        <f>SUMIF('PnL Detail'!$A:$A,$D82,'PnL Detail'!$AJ:$AJ)</f>
        <v>0</v>
      </c>
      <c r="AM82" s="121">
        <f>SUMIF('PnL Detail'!$A:$A,$D82,'PnL Detail'!$AK:$AK)</f>
        <v>0</v>
      </c>
      <c r="AN82" s="121">
        <f>SUMIF('PnL Detail'!$A:$A,$D82,'PnL Detail'!$AL:$AL)</f>
        <v>0</v>
      </c>
      <c r="AO82" s="121">
        <f>SUMIF('PnL Detail'!$A:$A,$D82,'PnL Detail'!$AM:$AM)</f>
        <v>0</v>
      </c>
      <c r="AP82" s="121">
        <f>SUMIF('PnL Detail'!$A:$A,$D82,'PnL Detail'!$AN:$AN)</f>
        <v>0</v>
      </c>
      <c r="AQ82" s="121">
        <f>SUMIF('PnL Detail'!$A:$A,$D82,'PnL Detail'!$AO:$AO)</f>
        <v>0</v>
      </c>
      <c r="AR82" s="121">
        <f>SUMIF('PnL Detail'!$A:$A,$D82,'PnL Detail'!$AP:$AP)</f>
        <v>0</v>
      </c>
      <c r="AS82" s="121">
        <f>SUMIF('PnL Detail'!$A:$A,$D82,'PnL Detail'!$AQ:$AQ)</f>
        <v>0</v>
      </c>
      <c r="AT82" s="121">
        <f>SUMIF('PnL Detail'!$A:$A,$D82,'PnL Detail'!$AR:$AR)</f>
        <v>0</v>
      </c>
      <c r="AU82" s="121">
        <f>SUMIF('PnL Detail'!$A:$A,$D82,'PnL Detail'!$AS:$AS)</f>
        <v>0</v>
      </c>
      <c r="AV82" s="121">
        <f>SUMIF('PnL Detail'!$A:$A,$D82,'PnL Detail'!$AT:$AT)</f>
        <v>0</v>
      </c>
      <c r="AW82" s="147">
        <f>SUMIF('PnL Detail'!$A:$A,$D82,'PnL Detail'!$AU:$AU)</f>
        <v>0</v>
      </c>
      <c r="AY82" s="121">
        <f t="shared" ref="AY82:AY85" si="316">SUM(BA82:BL82)</f>
        <v>0</v>
      </c>
      <c r="AZ82" s="125" t="e">
        <f t="shared" si="258"/>
        <v>#DIV/0!</v>
      </c>
      <c r="BA82" s="121">
        <f>SUMIF('PnL Detail'!$A:$A,$D82,'PnL Detail'!$AY:$AY)</f>
        <v>0</v>
      </c>
      <c r="BB82" s="121">
        <f>SUMIF('PnL Detail'!$A:$A,$D82,'PnL Detail'!$AZ:$AZ)</f>
        <v>0</v>
      </c>
      <c r="BC82" s="121">
        <f>SUMIF('PnL Detail'!$A:$A,$D82,'PnL Detail'!$BA:$BA)</f>
        <v>0</v>
      </c>
      <c r="BD82" s="121">
        <f>SUMIF('PnL Detail'!$A:$A,$D82,'PnL Detail'!$BB:$BB)</f>
        <v>0</v>
      </c>
      <c r="BE82" s="121">
        <f>SUMIF('PnL Detail'!$A:$A,$D82,'PnL Detail'!$BC:$BC)</f>
        <v>0</v>
      </c>
      <c r="BF82" s="121">
        <f>SUMIF('PnL Detail'!$A:$A,$D82,'PnL Detail'!$BD:$BD)</f>
        <v>0</v>
      </c>
      <c r="BG82" s="121">
        <f>SUMIF('PnL Detail'!$A:$A,$D82,'PnL Detail'!$BE:$BE)</f>
        <v>0</v>
      </c>
      <c r="BH82" s="121">
        <f>SUMIF('PnL Detail'!$A:$A,$D82,'PnL Detail'!$BF:$BF)</f>
        <v>0</v>
      </c>
      <c r="BI82" s="121">
        <f>SUMIF('PnL Detail'!$A:$A,$D82,'PnL Detail'!$BG:$BG)</f>
        <v>0</v>
      </c>
      <c r="BJ82" s="121">
        <f>SUMIF('PnL Detail'!$A:$A,$D82,'PnL Detail'!$BH:$BH)</f>
        <v>0</v>
      </c>
      <c r="BK82" s="121">
        <f>SUMIF('PnL Detail'!$A:$A,$D82,'PnL Detail'!$BI:$BI)</f>
        <v>0</v>
      </c>
      <c r="BL82" s="147">
        <f>SUMIF('PnL Detail'!$A:$A,$D82,'PnL Detail'!$BJ:$BJ)</f>
        <v>0</v>
      </c>
    </row>
    <row r="83" spans="1:64" ht="15.5">
      <c r="A83" s="2" t="s">
        <v>628</v>
      </c>
      <c r="B83" s="166"/>
      <c r="C83" s="167"/>
      <c r="D83" s="163"/>
      <c r="E83" s="123" t="s">
        <v>530</v>
      </c>
      <c r="F83" s="121">
        <f t="shared" si="305"/>
        <v>0</v>
      </c>
      <c r="G83" s="125" t="e">
        <f t="shared" si="242"/>
        <v>#DIV/0!</v>
      </c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47"/>
      <c r="U83" s="121">
        <f t="shared" si="314"/>
        <v>0</v>
      </c>
      <c r="V83" s="125" t="e">
        <f t="shared" si="245"/>
        <v>#DIV/0!</v>
      </c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47"/>
      <c r="AJ83" s="121">
        <f t="shared" si="315"/>
        <v>0</v>
      </c>
      <c r="AK83" s="125" t="e">
        <f t="shared" si="256"/>
        <v>#DIV/0!</v>
      </c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47"/>
      <c r="AY83" s="121">
        <f t="shared" si="316"/>
        <v>0</v>
      </c>
      <c r="AZ83" s="125" t="e">
        <f t="shared" si="258"/>
        <v>#DIV/0!</v>
      </c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47"/>
    </row>
    <row r="84" spans="1:64" ht="15.5">
      <c r="A84" s="2" t="s">
        <v>629</v>
      </c>
      <c r="B84" s="166"/>
      <c r="C84" s="167"/>
      <c r="D84" s="163"/>
      <c r="E84" s="123" t="s">
        <v>531</v>
      </c>
      <c r="F84" s="121">
        <f t="shared" si="305"/>
        <v>0</v>
      </c>
      <c r="G84" s="125" t="e">
        <f t="shared" si="242"/>
        <v>#DIV/0!</v>
      </c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47"/>
      <c r="U84" s="121">
        <f t="shared" si="314"/>
        <v>0</v>
      </c>
      <c r="V84" s="125" t="e">
        <f t="shared" si="245"/>
        <v>#DIV/0!</v>
      </c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47"/>
      <c r="AJ84" s="121">
        <f t="shared" si="315"/>
        <v>0</v>
      </c>
      <c r="AK84" s="125" t="e">
        <f t="shared" si="256"/>
        <v>#DIV/0!</v>
      </c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47"/>
      <c r="AY84" s="121">
        <f t="shared" si="316"/>
        <v>0</v>
      </c>
      <c r="AZ84" s="125" t="e">
        <f t="shared" si="258"/>
        <v>#DIV/0!</v>
      </c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47"/>
    </row>
    <row r="85" spans="1:64" ht="15.5">
      <c r="A85" s="2" t="s">
        <v>630</v>
      </c>
      <c r="B85" s="166"/>
      <c r="C85" s="167"/>
      <c r="D85" s="163"/>
      <c r="E85" s="123" t="s">
        <v>527</v>
      </c>
      <c r="F85" s="121">
        <f t="shared" si="305"/>
        <v>0</v>
      </c>
      <c r="G85" s="125" t="e">
        <f t="shared" si="242"/>
        <v>#DIV/0!</v>
      </c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47"/>
      <c r="U85" s="121">
        <f t="shared" si="314"/>
        <v>0</v>
      </c>
      <c r="V85" s="125" t="e">
        <f t="shared" si="245"/>
        <v>#DIV/0!</v>
      </c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47"/>
      <c r="AJ85" s="121">
        <f t="shared" si="315"/>
        <v>0</v>
      </c>
      <c r="AK85" s="125" t="e">
        <f t="shared" si="256"/>
        <v>#DIV/0!</v>
      </c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47"/>
      <c r="AY85" s="121">
        <f t="shared" si="316"/>
        <v>0</v>
      </c>
      <c r="AZ85" s="125" t="e">
        <f t="shared" si="258"/>
        <v>#DIV/0!</v>
      </c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47"/>
    </row>
    <row r="86" spans="1:64" s="57" customFormat="1" ht="15.5">
      <c r="A86" s="2"/>
      <c r="B86" s="450" t="s">
        <v>532</v>
      </c>
      <c r="C86" s="451"/>
      <c r="D86" s="451"/>
      <c r="E86" s="451"/>
      <c r="F86" s="128">
        <f>F81+F82+F83-F84-F85</f>
        <v>0</v>
      </c>
      <c r="G86" s="129" t="e">
        <f>F813/F$13</f>
        <v>#DIV/0!</v>
      </c>
      <c r="H86" s="128">
        <f t="shared" ref="H86" si="317">H81+H82+H83-H84-H85</f>
        <v>0</v>
      </c>
      <c r="I86" s="128">
        <f t="shared" ref="I86:S86" si="318">I81+I82+I83-I84-I85</f>
        <v>0</v>
      </c>
      <c r="J86" s="128">
        <f t="shared" si="318"/>
        <v>0</v>
      </c>
      <c r="K86" s="128">
        <f t="shared" si="318"/>
        <v>0</v>
      </c>
      <c r="L86" s="128">
        <f t="shared" si="318"/>
        <v>0</v>
      </c>
      <c r="M86" s="128">
        <f t="shared" si="318"/>
        <v>0</v>
      </c>
      <c r="N86" s="128">
        <f t="shared" si="318"/>
        <v>0</v>
      </c>
      <c r="O86" s="128">
        <f t="shared" si="318"/>
        <v>0</v>
      </c>
      <c r="P86" s="128">
        <f t="shared" si="318"/>
        <v>0</v>
      </c>
      <c r="Q86" s="128">
        <f t="shared" si="318"/>
        <v>0</v>
      </c>
      <c r="R86" s="128">
        <f t="shared" si="318"/>
        <v>0</v>
      </c>
      <c r="S86" s="150">
        <f t="shared" si="318"/>
        <v>0</v>
      </c>
      <c r="T86" s="2"/>
      <c r="U86" s="128">
        <f>U81+U82+U83-U84-U85</f>
        <v>0</v>
      </c>
      <c r="V86" s="129" t="e">
        <f>U813/U$13</f>
        <v>#DIV/0!</v>
      </c>
      <c r="W86" s="128">
        <f t="shared" ref="W86" si="319">W81+W82+W83-W84-W85</f>
        <v>0</v>
      </c>
      <c r="X86" s="128">
        <f t="shared" ref="X86" si="320">X81+X82+X83-X84-X85</f>
        <v>0</v>
      </c>
      <c r="Y86" s="128">
        <f t="shared" ref="Y86" si="321">Y81+Y82+Y83-Y84-Y85</f>
        <v>0</v>
      </c>
      <c r="Z86" s="128">
        <f>Z81+$Z82+$Z83-Z84-Z85</f>
        <v>0</v>
      </c>
      <c r="AA86" s="128">
        <f t="shared" ref="AA86" si="322">AA81+AA82+AA83-AA84-AA85</f>
        <v>0</v>
      </c>
      <c r="AB86" s="128">
        <f t="shared" ref="AB86" si="323">AB81+AB82+AB83-AB84-AB85</f>
        <v>0</v>
      </c>
      <c r="AC86" s="128">
        <f t="shared" ref="AC86" si="324">AC81+AC82+AC83-AC84-AC85</f>
        <v>0</v>
      </c>
      <c r="AD86" s="128">
        <f t="shared" ref="AD86" si="325">AD81+AD82+AD83-AD84-AD85</f>
        <v>0</v>
      </c>
      <c r="AE86" s="128">
        <f t="shared" ref="AE86" si="326">AE81+AE82+AE83-AE84-AE85</f>
        <v>0</v>
      </c>
      <c r="AF86" s="128">
        <f t="shared" ref="AF86" si="327">AF81+AF82+AF83-AF84-AF85</f>
        <v>0</v>
      </c>
      <c r="AG86" s="128">
        <f t="shared" ref="AG86:AH86" si="328">AG81+AG82+AG83-AG84-AG85</f>
        <v>0</v>
      </c>
      <c r="AH86" s="150">
        <f t="shared" si="328"/>
        <v>0</v>
      </c>
      <c r="AI86" s="2"/>
      <c r="AJ86" s="128">
        <f>AJ81+AJ82+AJ83-AJ84-AJ85</f>
        <v>0</v>
      </c>
      <c r="AK86" s="129" t="e">
        <f>AJ813/AJ$13</f>
        <v>#DIV/0!</v>
      </c>
      <c r="AL86" s="128">
        <f t="shared" ref="AL86:AW86" si="329">AL81+AL82+AL83-AL84-AL85</f>
        <v>0</v>
      </c>
      <c r="AM86" s="128">
        <f t="shared" si="329"/>
        <v>0</v>
      </c>
      <c r="AN86" s="128">
        <f>AN81+$AN82+$AN83-AN84-AN85</f>
        <v>0</v>
      </c>
      <c r="AO86" s="128">
        <f>AO81+$AO82+$AO83-AO84-AO85</f>
        <v>0</v>
      </c>
      <c r="AP86" s="128">
        <f t="shared" si="329"/>
        <v>0</v>
      </c>
      <c r="AQ86" s="128">
        <f t="shared" si="329"/>
        <v>0</v>
      </c>
      <c r="AR86" s="128">
        <f t="shared" si="329"/>
        <v>0</v>
      </c>
      <c r="AS86" s="128">
        <f t="shared" si="329"/>
        <v>0</v>
      </c>
      <c r="AT86" s="128">
        <f t="shared" si="329"/>
        <v>0</v>
      </c>
      <c r="AU86" s="128">
        <f t="shared" si="329"/>
        <v>0</v>
      </c>
      <c r="AV86" s="128">
        <f t="shared" si="329"/>
        <v>0</v>
      </c>
      <c r="AW86" s="150">
        <f t="shared" si="329"/>
        <v>0</v>
      </c>
      <c r="AX86" s="2"/>
      <c r="AY86" s="128">
        <f>AY81+AY82+AY83-AY84-AY85</f>
        <v>0</v>
      </c>
      <c r="AZ86" s="129" t="e">
        <f>AY813/AY$13</f>
        <v>#DIV/0!</v>
      </c>
      <c r="BA86" s="128">
        <f t="shared" ref="BA86:BL86" si="330">BA81+BA82+BA83-BA84-BA85</f>
        <v>0</v>
      </c>
      <c r="BB86" s="128">
        <f t="shared" si="330"/>
        <v>0</v>
      </c>
      <c r="BC86" s="128">
        <f>BC81+$BC82+$BC83-BC84-BC85</f>
        <v>0</v>
      </c>
      <c r="BD86" s="128">
        <f>BD81+$BD82+$BD83-BD84-BD85</f>
        <v>0</v>
      </c>
      <c r="BE86" s="128">
        <f t="shared" si="330"/>
        <v>0</v>
      </c>
      <c r="BF86" s="128">
        <f t="shared" si="330"/>
        <v>0</v>
      </c>
      <c r="BG86" s="128">
        <f t="shared" si="330"/>
        <v>0</v>
      </c>
      <c r="BH86" s="128">
        <f t="shared" si="330"/>
        <v>0</v>
      </c>
      <c r="BI86" s="128">
        <f t="shared" si="330"/>
        <v>0</v>
      </c>
      <c r="BJ86" s="128">
        <f t="shared" si="330"/>
        <v>0</v>
      </c>
      <c r="BK86" s="128">
        <f t="shared" si="330"/>
        <v>0</v>
      </c>
      <c r="BL86" s="150">
        <f t="shared" si="330"/>
        <v>0</v>
      </c>
    </row>
    <row r="87" spans="1:64">
      <c r="B87" s="166"/>
      <c r="C87" s="167"/>
      <c r="D87" s="162"/>
      <c r="E87" s="162" t="s">
        <v>533</v>
      </c>
      <c r="F87" s="174">
        <f>SUM(H87:S87)</f>
        <v>0</v>
      </c>
      <c r="G87" s="175" t="e">
        <f>F87/F$13</f>
        <v>#DIV/0!</v>
      </c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8"/>
      <c r="U87" s="174">
        <f>SUM(W87:AH87)</f>
        <v>0</v>
      </c>
      <c r="V87" s="175" t="e">
        <f>U87/U$13</f>
        <v>#DIV/0!</v>
      </c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8"/>
      <c r="AJ87" s="174">
        <f>SUM(AL87:AW87)</f>
        <v>0</v>
      </c>
      <c r="AK87" s="175" t="e">
        <f>AJ87/AJ$13</f>
        <v>#DIV/0!</v>
      </c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8"/>
      <c r="AY87" s="174">
        <f>SUM(BA87:BL87)</f>
        <v>0</v>
      </c>
      <c r="AZ87" s="175" t="e">
        <f>AY87/AY$13</f>
        <v>#DIV/0!</v>
      </c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4"/>
      <c r="BL87" s="178"/>
    </row>
    <row r="88" spans="1:64" s="57" customFormat="1" ht="15.5">
      <c r="A88" s="2"/>
      <c r="B88" s="450" t="s">
        <v>631</v>
      </c>
      <c r="C88" s="451"/>
      <c r="D88" s="451"/>
      <c r="E88" s="451" t="s">
        <v>534</v>
      </c>
      <c r="F88" s="128">
        <f>F86-F87</f>
        <v>0</v>
      </c>
      <c r="G88" s="129" t="e">
        <f>F88/F$13</f>
        <v>#DIV/0!</v>
      </c>
      <c r="H88" s="128">
        <f t="shared" ref="H88" si="331">H86-H87</f>
        <v>0</v>
      </c>
      <c r="I88" s="128">
        <f t="shared" ref="I88:S88" si="332">I86-I87</f>
        <v>0</v>
      </c>
      <c r="J88" s="128">
        <f t="shared" si="332"/>
        <v>0</v>
      </c>
      <c r="K88" s="128">
        <f t="shared" si="332"/>
        <v>0</v>
      </c>
      <c r="L88" s="128">
        <f t="shared" si="332"/>
        <v>0</v>
      </c>
      <c r="M88" s="128">
        <f t="shared" si="332"/>
        <v>0</v>
      </c>
      <c r="N88" s="128">
        <f t="shared" si="332"/>
        <v>0</v>
      </c>
      <c r="O88" s="128">
        <f t="shared" si="332"/>
        <v>0</v>
      </c>
      <c r="P88" s="128">
        <f t="shared" si="332"/>
        <v>0</v>
      </c>
      <c r="Q88" s="128">
        <f t="shared" si="332"/>
        <v>0</v>
      </c>
      <c r="R88" s="128">
        <f t="shared" si="332"/>
        <v>0</v>
      </c>
      <c r="S88" s="150">
        <f t="shared" si="332"/>
        <v>0</v>
      </c>
      <c r="T88" s="2"/>
      <c r="U88" s="128">
        <f>U86-U87</f>
        <v>0</v>
      </c>
      <c r="V88" s="129" t="e">
        <f>U88/U$13</f>
        <v>#DIV/0!</v>
      </c>
      <c r="W88" s="128">
        <f t="shared" ref="W88" si="333">W86-W87</f>
        <v>0</v>
      </c>
      <c r="X88" s="128">
        <f t="shared" ref="X88" si="334">X86-X87</f>
        <v>0</v>
      </c>
      <c r="Y88" s="128">
        <f t="shared" ref="Y88" si="335">Y86-Y87</f>
        <v>0</v>
      </c>
      <c r="Z88" s="128">
        <f t="shared" ref="Z88" si="336">Z86-Z87</f>
        <v>0</v>
      </c>
      <c r="AA88" s="128">
        <f t="shared" ref="AA88" si="337">AA86-AA87</f>
        <v>0</v>
      </c>
      <c r="AB88" s="128">
        <f t="shared" ref="AB88" si="338">AB86-AB87</f>
        <v>0</v>
      </c>
      <c r="AC88" s="128">
        <f t="shared" ref="AC88" si="339">AC86-AC87</f>
        <v>0</v>
      </c>
      <c r="AD88" s="128">
        <f t="shared" ref="AD88" si="340">AD86-AD87</f>
        <v>0</v>
      </c>
      <c r="AE88" s="128">
        <f t="shared" ref="AE88" si="341">AE86-AE87</f>
        <v>0</v>
      </c>
      <c r="AF88" s="128">
        <f t="shared" ref="AF88" si="342">AF86-AF87</f>
        <v>0</v>
      </c>
      <c r="AG88" s="128">
        <f t="shared" ref="AG88" si="343">AG86-AG87</f>
        <v>0</v>
      </c>
      <c r="AH88" s="150">
        <f t="shared" ref="AH88" si="344">AH86-AH87</f>
        <v>0</v>
      </c>
      <c r="AI88" s="2"/>
      <c r="AJ88" s="128">
        <f>AJ86-AJ87</f>
        <v>0</v>
      </c>
      <c r="AK88" s="129" t="e">
        <f>AJ88/AJ$13</f>
        <v>#DIV/0!</v>
      </c>
      <c r="AL88" s="128">
        <f t="shared" ref="AL88:AW88" si="345">AL86-AL87</f>
        <v>0</v>
      </c>
      <c r="AM88" s="128">
        <f t="shared" si="345"/>
        <v>0</v>
      </c>
      <c r="AN88" s="128">
        <f t="shared" si="345"/>
        <v>0</v>
      </c>
      <c r="AO88" s="128">
        <f t="shared" si="345"/>
        <v>0</v>
      </c>
      <c r="AP88" s="128">
        <f t="shared" si="345"/>
        <v>0</v>
      </c>
      <c r="AQ88" s="128">
        <f t="shared" si="345"/>
        <v>0</v>
      </c>
      <c r="AR88" s="128">
        <f t="shared" si="345"/>
        <v>0</v>
      </c>
      <c r="AS88" s="128">
        <f t="shared" si="345"/>
        <v>0</v>
      </c>
      <c r="AT88" s="128">
        <f t="shared" si="345"/>
        <v>0</v>
      </c>
      <c r="AU88" s="128">
        <f t="shared" si="345"/>
        <v>0</v>
      </c>
      <c r="AV88" s="128">
        <f t="shared" si="345"/>
        <v>0</v>
      </c>
      <c r="AW88" s="150">
        <f t="shared" si="345"/>
        <v>0</v>
      </c>
      <c r="AX88" s="2"/>
      <c r="AY88" s="128">
        <f>AY86-AY87</f>
        <v>0</v>
      </c>
      <c r="AZ88" s="129" t="e">
        <f>AY88/AY$13</f>
        <v>#DIV/0!</v>
      </c>
      <c r="BA88" s="128">
        <f t="shared" ref="BA88:BL88" si="346">BA86-BA87</f>
        <v>0</v>
      </c>
      <c r="BB88" s="128">
        <f t="shared" si="346"/>
        <v>0</v>
      </c>
      <c r="BC88" s="128">
        <f t="shared" si="346"/>
        <v>0</v>
      </c>
      <c r="BD88" s="128">
        <f t="shared" si="346"/>
        <v>0</v>
      </c>
      <c r="BE88" s="128">
        <f t="shared" si="346"/>
        <v>0</v>
      </c>
      <c r="BF88" s="128">
        <f t="shared" si="346"/>
        <v>0</v>
      </c>
      <c r="BG88" s="128">
        <f t="shared" si="346"/>
        <v>0</v>
      </c>
      <c r="BH88" s="128">
        <f t="shared" si="346"/>
        <v>0</v>
      </c>
      <c r="BI88" s="128">
        <f t="shared" si="346"/>
        <v>0</v>
      </c>
      <c r="BJ88" s="128">
        <f t="shared" si="346"/>
        <v>0</v>
      </c>
      <c r="BK88" s="128">
        <f t="shared" si="346"/>
        <v>0</v>
      </c>
      <c r="BL88" s="150">
        <f t="shared" si="346"/>
        <v>0</v>
      </c>
    </row>
    <row r="89" spans="1:64">
      <c r="U89" s="179"/>
    </row>
  </sheetData>
  <autoFilter ref="A5:BL88"/>
  <mergeCells count="22"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K60"/>
  <sheetViews>
    <sheetView tabSelected="1" zoomScale="85" zoomScaleNormal="85" workbookViewId="0">
      <pane xSplit="2" ySplit="3" topLeftCell="Z42" activePane="bottomRight" state="frozen"/>
      <selection pane="topRight"/>
      <selection pane="bottomLeft"/>
      <selection pane="bottomRight" activeCell="AD60" sqref="AD60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style="1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style="1" customWidth="1"/>
    <col min="33" max="33" width="20.54296875" customWidth="1"/>
    <col min="34" max="34" width="21.1796875" customWidth="1"/>
    <col min="35" max="36" width="21" customWidth="1"/>
    <col min="37" max="37" width="20.54296875" customWidth="1"/>
    <col min="38" max="38" width="21.54296875" customWidth="1"/>
    <col min="39" max="39" width="20.54296875" customWidth="1"/>
    <col min="40" max="40" width="21.54296875" customWidth="1"/>
    <col min="41" max="41" width="20.54296875" customWidth="1"/>
    <col min="42" max="42" width="21" customWidth="1"/>
    <col min="43" max="44" width="21.54296875" customWidth="1"/>
    <col min="45" max="45" width="24.81640625" customWidth="1"/>
    <col min="46" max="46" width="8.453125" customWidth="1"/>
    <col min="47" max="47" width="0.81640625" style="1" customWidth="1"/>
    <col min="48" max="48" width="20.54296875" customWidth="1"/>
    <col min="49" max="49" width="21.1796875" customWidth="1"/>
    <col min="50" max="51" width="21" customWidth="1"/>
    <col min="52" max="52" width="20.54296875" customWidth="1"/>
    <col min="53" max="53" width="21.54296875" customWidth="1"/>
    <col min="54" max="54" width="20.54296875" customWidth="1"/>
    <col min="55" max="55" width="21.54296875" customWidth="1"/>
    <col min="56" max="56" width="20.54296875" customWidth="1"/>
    <col min="57" max="57" width="21" customWidth="1"/>
    <col min="58" max="59" width="21.54296875" customWidth="1"/>
    <col min="60" max="60" width="24.81640625" customWidth="1"/>
    <col min="61" max="61" width="8.453125" customWidth="1"/>
    <col min="62" max="62" width="8.7265625" style="1"/>
    <col min="63" max="63" width="14.54296875" style="2" customWidth="1"/>
    <col min="64" max="16384" width="8.7265625" style="1"/>
  </cols>
  <sheetData>
    <row r="1" spans="1:63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">
      <c r="A2" s="487" t="s">
        <v>632</v>
      </c>
      <c r="B2" s="487"/>
      <c r="C2" s="474" t="s">
        <v>633</v>
      </c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5"/>
      <c r="O2" s="475"/>
      <c r="P2" s="476"/>
      <c r="R2" s="474" t="s">
        <v>633</v>
      </c>
      <c r="S2" s="475"/>
      <c r="T2" s="475"/>
      <c r="U2" s="475"/>
      <c r="V2" s="475"/>
      <c r="W2" s="475"/>
      <c r="X2" s="475"/>
      <c r="Y2" s="475"/>
      <c r="Z2" s="475"/>
      <c r="AA2" s="475"/>
      <c r="AB2" s="475"/>
      <c r="AC2" s="475"/>
      <c r="AD2" s="475"/>
      <c r="AE2" s="476"/>
      <c r="AG2" s="474" t="s">
        <v>633</v>
      </c>
      <c r="AH2" s="475"/>
      <c r="AI2" s="475"/>
      <c r="AJ2" s="475"/>
      <c r="AK2" s="475"/>
      <c r="AL2" s="475"/>
      <c r="AM2" s="475"/>
      <c r="AN2" s="475"/>
      <c r="AO2" s="475"/>
      <c r="AP2" s="475"/>
      <c r="AQ2" s="475"/>
      <c r="AR2" s="475"/>
      <c r="AS2" s="475"/>
      <c r="AT2" s="476"/>
      <c r="AV2" s="474" t="s">
        <v>633</v>
      </c>
      <c r="AW2" s="475"/>
      <c r="AX2" s="475"/>
      <c r="AY2" s="475"/>
      <c r="AZ2" s="475"/>
      <c r="BA2" s="475"/>
      <c r="BB2" s="475"/>
      <c r="BC2" s="475"/>
      <c r="BD2" s="475"/>
      <c r="BE2" s="475"/>
      <c r="BF2" s="475"/>
      <c r="BG2" s="475"/>
      <c r="BH2" s="475"/>
      <c r="BI2" s="476"/>
    </row>
    <row r="3" spans="1:63" ht="15.5">
      <c r="A3" s="487"/>
      <c r="B3" s="487"/>
      <c r="C3" s="5" t="s">
        <v>634</v>
      </c>
      <c r="D3" s="5" t="s">
        <v>635</v>
      </c>
      <c r="E3" s="5" t="s">
        <v>636</v>
      </c>
      <c r="F3" s="5" t="s">
        <v>637</v>
      </c>
      <c r="G3" s="5" t="s">
        <v>638</v>
      </c>
      <c r="H3" s="5" t="s">
        <v>639</v>
      </c>
      <c r="I3" s="5" t="s">
        <v>640</v>
      </c>
      <c r="J3" s="5" t="s">
        <v>641</v>
      </c>
      <c r="K3" s="5" t="s">
        <v>642</v>
      </c>
      <c r="L3" s="5" t="s">
        <v>643</v>
      </c>
      <c r="M3" s="5" t="s">
        <v>644</v>
      </c>
      <c r="N3" s="5" t="s">
        <v>645</v>
      </c>
      <c r="O3" s="5" t="s">
        <v>646</v>
      </c>
      <c r="P3" s="5"/>
      <c r="R3" s="5" t="s">
        <v>634</v>
      </c>
      <c r="S3" s="5" t="s">
        <v>635</v>
      </c>
      <c r="T3" s="5" t="s">
        <v>636</v>
      </c>
      <c r="U3" s="5" t="s">
        <v>637</v>
      </c>
      <c r="V3" s="5" t="s">
        <v>638</v>
      </c>
      <c r="W3" s="5" t="s">
        <v>639</v>
      </c>
      <c r="X3" s="5" t="s">
        <v>640</v>
      </c>
      <c r="Y3" s="5" t="s">
        <v>641</v>
      </c>
      <c r="Z3" s="5" t="s">
        <v>642</v>
      </c>
      <c r="AA3" s="5" t="s">
        <v>643</v>
      </c>
      <c r="AB3" s="5" t="s">
        <v>644</v>
      </c>
      <c r="AC3" s="5" t="s">
        <v>645</v>
      </c>
      <c r="AD3" s="5" t="s">
        <v>647</v>
      </c>
      <c r="AE3" s="5"/>
      <c r="AG3" s="5" t="s">
        <v>634</v>
      </c>
      <c r="AH3" s="5" t="s">
        <v>635</v>
      </c>
      <c r="AI3" s="5" t="s">
        <v>636</v>
      </c>
      <c r="AJ3" s="5" t="s">
        <v>637</v>
      </c>
      <c r="AK3" s="5" t="s">
        <v>638</v>
      </c>
      <c r="AL3" s="5" t="s">
        <v>639</v>
      </c>
      <c r="AM3" s="5" t="s">
        <v>640</v>
      </c>
      <c r="AN3" s="5" t="s">
        <v>641</v>
      </c>
      <c r="AO3" s="5" t="s">
        <v>642</v>
      </c>
      <c r="AP3" s="5" t="s">
        <v>643</v>
      </c>
      <c r="AQ3" s="5" t="s">
        <v>644</v>
      </c>
      <c r="AR3" s="5" t="s">
        <v>645</v>
      </c>
      <c r="AS3" s="5" t="s">
        <v>646</v>
      </c>
      <c r="AT3" s="5"/>
      <c r="AV3" s="5" t="s">
        <v>634</v>
      </c>
      <c r="AW3" s="5" t="s">
        <v>635</v>
      </c>
      <c r="AX3" s="5" t="s">
        <v>636</v>
      </c>
      <c r="AY3" s="5" t="s">
        <v>637</v>
      </c>
      <c r="AZ3" s="5" t="s">
        <v>638</v>
      </c>
      <c r="BA3" s="5" t="s">
        <v>639</v>
      </c>
      <c r="BB3" s="5" t="s">
        <v>640</v>
      </c>
      <c r="BC3" s="5" t="s">
        <v>641</v>
      </c>
      <c r="BD3" s="5" t="s">
        <v>642</v>
      </c>
      <c r="BE3" s="5" t="s">
        <v>643</v>
      </c>
      <c r="BF3" s="5" t="s">
        <v>644</v>
      </c>
      <c r="BG3" s="5" t="s">
        <v>645</v>
      </c>
      <c r="BH3" s="5" t="s">
        <v>646</v>
      </c>
      <c r="BI3" s="5"/>
    </row>
    <row r="4" spans="1:63">
      <c r="A4" s="479" t="s">
        <v>540</v>
      </c>
      <c r="B4" s="6" t="s">
        <v>11</v>
      </c>
      <c r="C4" s="7">
        <f>R4+AG4+AV4</f>
        <v>0</v>
      </c>
      <c r="D4" s="7">
        <f t="shared" ref="D4:N9" si="0">S4+AH4+AW4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>$Z4+$AO4+$BD4</f>
        <v>0</v>
      </c>
      <c r="L4" s="7">
        <f>$AA4+$AP4+$BE4</f>
        <v>0</v>
      </c>
      <c r="M4" s="7">
        <f t="shared" si="0"/>
        <v>0</v>
      </c>
      <c r="N4" s="7">
        <f t="shared" si="0"/>
        <v>0</v>
      </c>
      <c r="O4" s="37">
        <f t="shared" ref="O4:O59" si="1">N4+M4+L4+K4+J4+I4+H4+G4+F4+E4+D4+C4</f>
        <v>0</v>
      </c>
      <c r="P4" s="38" t="e">
        <f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7">
        <f>AC4+AB4+AA4+$Z4+$Y4+X4+W4+V4+U4+T4+S4+R4</f>
        <v>0</v>
      </c>
      <c r="AE4" s="38" t="e">
        <f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7">
        <f>AR4+AQ4+$AP4+$AO4+AN4+AM4+AL4+AK4+AJ4+AI4+AH4+AG4</f>
        <v>0</v>
      </c>
      <c r="AT4" s="38" t="e">
        <f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7">
        <f>BG4+BF4+$BE4+$BD4+BC4+BB4+BA4+AZ4+AY4+AX4+AW4+AV4</f>
        <v>0</v>
      </c>
      <c r="BI4" s="38" t="e">
        <f>BH4/BH$11</f>
        <v>#DIV/0!</v>
      </c>
      <c r="BK4" s="2" t="s">
        <v>539</v>
      </c>
    </row>
    <row r="5" spans="1:63">
      <c r="A5" s="479"/>
      <c r="B5" s="8" t="s">
        <v>13</v>
      </c>
      <c r="C5" s="7">
        <f t="shared" ref="C5:C10" si="2">R5+AG5+AV5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>$Z5+$AO5+$BD5</f>
        <v>0</v>
      </c>
      <c r="L5" s="7">
        <f>$AA5+$AP5+$BE5</f>
        <v>0</v>
      </c>
      <c r="M5" s="7">
        <f t="shared" si="0"/>
        <v>0</v>
      </c>
      <c r="N5" s="7">
        <f t="shared" si="0"/>
        <v>0</v>
      </c>
      <c r="O5" s="37">
        <f t="shared" si="1"/>
        <v>0</v>
      </c>
      <c r="P5" s="39" t="e">
        <f t="shared" ref="P5:P9" si="3">O5/O$11</f>
        <v>#DIV/0!</v>
      </c>
      <c r="R5" s="51">
        <f>SUMIF('PnL by Group'!$A:$A,$BK5,'PnL by Group'!$W:$W)</f>
        <v>0</v>
      </c>
      <c r="S5" s="51">
        <f>SUMIF('PnL by Group'!$A:$A,$BK5,'PnL by Group'!$X:$X)</f>
        <v>0</v>
      </c>
      <c r="T5" s="51">
        <f>SUMIF('PnL by Group'!$A:$A,$BK5,'PnL by Group'!$Y:$Y)</f>
        <v>0</v>
      </c>
      <c r="U5" s="51">
        <f>SUMIF('PnL by Group'!$A:$A,$BK5,'PnL by Group'!$Z:$Z)</f>
        <v>0</v>
      </c>
      <c r="V5" s="51">
        <f>SUMIF('PnL by Group'!$A:$A,$BK5,'PnL by Group'!$AA:$AA)</f>
        <v>0</v>
      </c>
      <c r="W5" s="51">
        <f>SUMIF('PnL by Group'!$A:$A,$BK5,'PnL by Group'!$AB:$AB)</f>
        <v>0</v>
      </c>
      <c r="X5" s="51">
        <f>SUMIF('PnL by Group'!$A:$A,$BK5,'PnL by Group'!$AC:$AC)</f>
        <v>0</v>
      </c>
      <c r="Y5" s="51">
        <f>SUMIF('PnL by Group'!$A:$A,$BK5,'PnL by Group'!$AD:$AD)</f>
        <v>0</v>
      </c>
      <c r="Z5" s="51">
        <f>SUMIF('PnL by Group'!$A:$A,$BK5,'PnL by Group'!$AE:$AE)</f>
        <v>0</v>
      </c>
      <c r="AA5" s="51">
        <f>SUMIF('PnL by Group'!$A:$A,$BK5,'PnL by Group'!$AF:$AF)</f>
        <v>0</v>
      </c>
      <c r="AB5" s="51">
        <f>SUMIF('PnL by Group'!$A:$A,$BK5,'PnL by Group'!$AG:$AG)</f>
        <v>0</v>
      </c>
      <c r="AC5" s="51">
        <f>SUMIF('PnL by Group'!$A:$A,$BK5,'PnL by Group'!$AH:$AH)</f>
        <v>0</v>
      </c>
      <c r="AD5" s="52">
        <f>AC5+AB5+AA5+$Z5+$Y5+X5+W5+V5+U5+T5+S5+R5</f>
        <v>0</v>
      </c>
      <c r="AE5" s="39" t="e">
        <f t="shared" ref="AE5:AE9" si="4">AD5/AD$11</f>
        <v>#DIV/0!</v>
      </c>
      <c r="AG5" s="51">
        <f>SUMIF('PnL by Group'!$A:$A,$BK5,'PnL by Group'!$AL:$AL)</f>
        <v>0</v>
      </c>
      <c r="AH5" s="51">
        <f>SUMIF('PnL by Group'!$A:$A,$BK5,'PnL by Group'!$AM:$AM)</f>
        <v>0</v>
      </c>
      <c r="AI5" s="51">
        <f>SUMIF('PnL by Group'!$A:$A,$BK5,'PnL by Group'!$AN:$AN)</f>
        <v>0</v>
      </c>
      <c r="AJ5" s="51">
        <f>SUMIF('PnL by Group'!$A:$A,$BK5,'PnL by Group'!$AO:$AO)</f>
        <v>0</v>
      </c>
      <c r="AK5" s="51">
        <f>SUMIF('PnL by Group'!$A:$A,$BK5,'PnL by Group'!$AP:$AP)</f>
        <v>0</v>
      </c>
      <c r="AL5" s="51">
        <f>SUMIF('PnL by Group'!$A:$A,$BK5,'PnL by Group'!$AQ:$AQ)</f>
        <v>0</v>
      </c>
      <c r="AM5" s="51">
        <f>SUMIF('PnL by Group'!$A:$A,$BK5,'PnL by Group'!$AR:$AR)</f>
        <v>0</v>
      </c>
      <c r="AN5" s="51">
        <f>SUMIF('PnL by Group'!$A:$A,$BK5,'PnL by Group'!$AS:$AS)</f>
        <v>0</v>
      </c>
      <c r="AO5" s="51">
        <f>SUMIF('PnL by Group'!$A:$A,$BK5,'PnL by Group'!$AT:$AT)</f>
        <v>0</v>
      </c>
      <c r="AP5" s="51">
        <f>SUMIF('PnL by Group'!$A:$A,$BK5,'PnL by Group'!$AU:$AU)</f>
        <v>0</v>
      </c>
      <c r="AQ5" s="51">
        <f>SUMIF('PnL by Group'!$A:$A,$BK5,'PnL by Group'!$AV:$AV)</f>
        <v>0</v>
      </c>
      <c r="AR5" s="51">
        <f>SUMIF('PnL by Group'!$A:$A,$BK5,'PnL by Group'!$AW:$AW)</f>
        <v>0</v>
      </c>
      <c r="AS5" s="52">
        <f>AR5+AQ5+$AP5+$AO5+AN5+AM5+AL5+AK5+AJ5+AI5+AH5+AG5</f>
        <v>0</v>
      </c>
      <c r="AT5" s="39" t="e">
        <f t="shared" ref="AT5:AT59" si="5">AS5/AS$11</f>
        <v>#DIV/0!</v>
      </c>
      <c r="AV5" s="51">
        <f>SUMIF('PnL by Group'!$A:$A,$BK5,'PnL by Group'!$BA:$BA)</f>
        <v>0</v>
      </c>
      <c r="AW5" s="51">
        <f>SUMIF('PnL by Group'!$A:$A,$BK5,'PnL by Group'!$BB:$BB)</f>
        <v>0</v>
      </c>
      <c r="AX5" s="51">
        <f>SUMIF('PnL by Group'!$A:$A,$BK5,'PnL by Group'!$BC:$BC)</f>
        <v>0</v>
      </c>
      <c r="AY5" s="51">
        <f>SUMIF('PnL by Group'!$A:$A,$BK5,'PnL by Group'!$BD:$BD)</f>
        <v>0</v>
      </c>
      <c r="AZ5" s="51">
        <f>SUMIF('PnL by Group'!$A:$A,$BK5,'PnL by Group'!$BE:$BE)</f>
        <v>0</v>
      </c>
      <c r="BA5" s="51">
        <f>SUMIF('PnL by Group'!$A:$A,$BK5,'PnL by Group'!$BF:$BF)</f>
        <v>0</v>
      </c>
      <c r="BB5" s="51">
        <f>SUMIF('PnL by Group'!$A:$A,$BK5,'PnL by Group'!$BG:$BG)</f>
        <v>0</v>
      </c>
      <c r="BC5" s="51">
        <f>SUMIF('PnL by Group'!$A:$A,$BK5,'PnL by Group'!$BH:$BH)</f>
        <v>0</v>
      </c>
      <c r="BD5" s="51">
        <f>SUMIF('PnL by Group'!$A:$A,$BK5,'PnL by Group'!$BI:$BI)</f>
        <v>0</v>
      </c>
      <c r="BE5" s="51">
        <f>SUMIF('PnL by Group'!$A:$A,$BK5,'PnL by Group'!$BJ:$BJ)</f>
        <v>0</v>
      </c>
      <c r="BF5" s="51">
        <f>SUMIF('PnL by Group'!$A:$A,$BK5,'PnL by Group'!$BK:$BK)</f>
        <v>0</v>
      </c>
      <c r="BG5" s="51">
        <f>SUMIF('PnL by Group'!$A:$A,$BK5,'PnL by Group'!$BL:$BL)</f>
        <v>0</v>
      </c>
      <c r="BH5" s="52">
        <f>BG5+BF5+$BE5+$BD5+BC5+BB5+BA5+AZ5+AY5+AX5+AW5+AV5</f>
        <v>0</v>
      </c>
      <c r="BI5" s="39" t="e">
        <f t="shared" ref="BI5:BI59" si="6">BH5/BH$11</f>
        <v>#DIV/0!</v>
      </c>
      <c r="BK5" s="2" t="s">
        <v>541</v>
      </c>
    </row>
    <row r="6" spans="1:63">
      <c r="A6" s="479"/>
      <c r="B6" s="8" t="s">
        <v>15</v>
      </c>
      <c r="C6" s="7">
        <f t="shared" si="2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>$Z6+$AO6+$BD6</f>
        <v>0</v>
      </c>
      <c r="L6" s="7">
        <f>$AA6+$AP6+$BE6</f>
        <v>0</v>
      </c>
      <c r="M6" s="7">
        <f t="shared" si="0"/>
        <v>0</v>
      </c>
      <c r="N6" s="7">
        <f t="shared" si="0"/>
        <v>0</v>
      </c>
      <c r="O6" s="37">
        <f t="shared" si="1"/>
        <v>0</v>
      </c>
      <c r="P6" s="39" t="e">
        <f t="shared" si="3"/>
        <v>#DIV/0!</v>
      </c>
      <c r="R6" s="51">
        <f>SUMIF('PnL by Group'!$A:$A,$BK6,'PnL by Group'!$W:$W)</f>
        <v>0</v>
      </c>
      <c r="S6" s="51">
        <f>SUMIF('PnL by Group'!$A:$A,$BK6,'PnL by Group'!$X:$X)</f>
        <v>0</v>
      </c>
      <c r="T6" s="51">
        <f>SUMIF('PnL by Group'!$A:$A,$BK6,'PnL by Group'!$Y:$Y)</f>
        <v>0</v>
      </c>
      <c r="U6" s="51">
        <f>SUMIF('PnL by Group'!$A:$A,$BK6,'PnL by Group'!$Z:$Z)</f>
        <v>0</v>
      </c>
      <c r="V6" s="51">
        <f>SUMIF('PnL by Group'!$A:$A,$BK6,'PnL by Group'!$AA:$AA)</f>
        <v>0</v>
      </c>
      <c r="W6" s="51">
        <f>SUMIF('PnL by Group'!$A:$A,$BK6,'PnL by Group'!$AB:$AB)</f>
        <v>0</v>
      </c>
      <c r="X6" s="51">
        <f>SUMIF('PnL by Group'!$A:$A,$BK6,'PnL by Group'!$AC:$AC)</f>
        <v>0</v>
      </c>
      <c r="Y6" s="51">
        <f>SUMIF('PnL by Group'!$A:$A,$BK6,'PnL by Group'!$AD:$AD)</f>
        <v>0</v>
      </c>
      <c r="Z6" s="51">
        <f>SUMIF('PnL by Group'!$A:$A,$BK6,'PnL by Group'!$AE:$AE)</f>
        <v>0</v>
      </c>
      <c r="AA6" s="51">
        <f>SUMIF('PnL by Group'!$A:$A,$BK6,'PnL by Group'!$AF:$AF)</f>
        <v>0</v>
      </c>
      <c r="AB6" s="51">
        <f>SUMIF('PnL by Group'!$A:$A,$BK6,'PnL by Group'!$AG:$AG)</f>
        <v>0</v>
      </c>
      <c r="AC6" s="51">
        <f>SUMIF('PnL by Group'!$A:$A,$BK6,'PnL by Group'!$AH:$AH)</f>
        <v>0</v>
      </c>
      <c r="AD6" s="52">
        <f>AC6+AB6+AA6+$Z6+$Y6+X6+W6+V6+U6+T6+S6+R6</f>
        <v>0</v>
      </c>
      <c r="AE6" s="39" t="e">
        <f t="shared" si="4"/>
        <v>#DIV/0!</v>
      </c>
      <c r="AG6" s="51">
        <f>SUMIF('PnL by Group'!$A:$A,$BK6,'PnL by Group'!$AL:$AL)</f>
        <v>0</v>
      </c>
      <c r="AH6" s="51">
        <f>SUMIF('PnL by Group'!$A:$A,$BK6,'PnL by Group'!$AM:$AM)</f>
        <v>0</v>
      </c>
      <c r="AI6" s="51">
        <f>SUMIF('PnL by Group'!$A:$A,$BK6,'PnL by Group'!$AN:$AN)</f>
        <v>0</v>
      </c>
      <c r="AJ6" s="51">
        <f>SUMIF('PnL by Group'!$A:$A,$BK6,'PnL by Group'!$AO:$AO)</f>
        <v>0</v>
      </c>
      <c r="AK6" s="51">
        <f>SUMIF('PnL by Group'!$A:$A,$BK6,'PnL by Group'!$AP:$AP)</f>
        <v>0</v>
      </c>
      <c r="AL6" s="51">
        <f>SUMIF('PnL by Group'!$A:$A,$BK6,'PnL by Group'!$AQ:$AQ)</f>
        <v>0</v>
      </c>
      <c r="AM6" s="51">
        <f>SUMIF('PnL by Group'!$A:$A,$BK6,'PnL by Group'!$AR:$AR)</f>
        <v>0</v>
      </c>
      <c r="AN6" s="51">
        <f>SUMIF('PnL by Group'!$A:$A,$BK6,'PnL by Group'!$AS:$AS)</f>
        <v>0</v>
      </c>
      <c r="AO6" s="51">
        <f>SUMIF('PnL by Group'!$A:$A,$BK6,'PnL by Group'!$AT:$AT)</f>
        <v>0</v>
      </c>
      <c r="AP6" s="51">
        <f>SUMIF('PnL by Group'!$A:$A,$BK6,'PnL by Group'!$AU:$AU)</f>
        <v>0</v>
      </c>
      <c r="AQ6" s="51">
        <f>SUMIF('PnL by Group'!$A:$A,$BK6,'PnL by Group'!$AV:$AV)</f>
        <v>0</v>
      </c>
      <c r="AR6" s="51">
        <f>SUMIF('PnL by Group'!$A:$A,$BK6,'PnL by Group'!$AW:$AW)</f>
        <v>0</v>
      </c>
      <c r="AS6" s="52">
        <f>AR6+AQ6+$AP6+$AO6+AN6+AM6+AL6+AK6+AJ6+AI6+AH6+AG6</f>
        <v>0</v>
      </c>
      <c r="AT6" s="39" t="e">
        <f t="shared" si="5"/>
        <v>#DIV/0!</v>
      </c>
      <c r="AV6" s="51">
        <f>SUMIF('PnL by Group'!$A:$A,$BK6,'PnL by Group'!$BA:$BA)</f>
        <v>0</v>
      </c>
      <c r="AW6" s="51">
        <f>SUMIF('PnL by Group'!$A:$A,$BK6,'PnL by Group'!$BB:$BB)</f>
        <v>0</v>
      </c>
      <c r="AX6" s="51">
        <f>SUMIF('PnL by Group'!$A:$A,$BK6,'PnL by Group'!$BC:$BC)</f>
        <v>0</v>
      </c>
      <c r="AY6" s="51">
        <f>SUMIF('PnL by Group'!$A:$A,$BK6,'PnL by Group'!$BD:$BD)</f>
        <v>0</v>
      </c>
      <c r="AZ6" s="51">
        <f>SUMIF('PnL by Group'!$A:$A,$BK6,'PnL by Group'!$BE:$BE)</f>
        <v>0</v>
      </c>
      <c r="BA6" s="51">
        <f>SUMIF('PnL by Group'!$A:$A,$BK6,'PnL by Group'!$BF:$BF)</f>
        <v>0</v>
      </c>
      <c r="BB6" s="51">
        <f>SUMIF('PnL by Group'!$A:$A,$BK6,'PnL by Group'!$BG:$BG)</f>
        <v>0</v>
      </c>
      <c r="BC6" s="51">
        <f>SUMIF('PnL by Group'!$A:$A,$BK6,'PnL by Group'!$BH:$BH)</f>
        <v>0</v>
      </c>
      <c r="BD6" s="51">
        <f>SUMIF('PnL by Group'!$A:$A,$BK6,'PnL by Group'!$BI:$BI)</f>
        <v>0</v>
      </c>
      <c r="BE6" s="51">
        <f>SUMIF('PnL by Group'!$A:$A,$BK6,'PnL by Group'!$BJ:$BJ)</f>
        <v>0</v>
      </c>
      <c r="BF6" s="51">
        <f>SUMIF('PnL by Group'!$A:$A,$BK6,'PnL by Group'!$BK:$BK)</f>
        <v>0</v>
      </c>
      <c r="BG6" s="51">
        <f>SUMIF('PnL by Group'!$A:$A,$BK6,'PnL by Group'!$BL:$BL)</f>
        <v>0</v>
      </c>
      <c r="BH6" s="52">
        <f>BG6+BF6+$BE6+$BD6+BC6+BB6+BA6+AZ6+AY6+AX6+AW6+AV6</f>
        <v>0</v>
      </c>
      <c r="BI6" s="39" t="e">
        <f t="shared" si="6"/>
        <v>#DIV/0!</v>
      </c>
      <c r="BK6" s="2" t="s">
        <v>542</v>
      </c>
    </row>
    <row r="7" spans="1:63">
      <c r="A7" s="479"/>
      <c r="B7" s="8" t="s">
        <v>17</v>
      </c>
      <c r="C7" s="7">
        <f t="shared" si="2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>$Z7+$AO7+$BD7</f>
        <v>0</v>
      </c>
      <c r="L7" s="7">
        <f>$AA7+$AP7+$BE7</f>
        <v>0</v>
      </c>
      <c r="M7" s="7">
        <f t="shared" si="0"/>
        <v>0</v>
      </c>
      <c r="N7" s="7">
        <f t="shared" si="0"/>
        <v>0</v>
      </c>
      <c r="O7" s="37">
        <f t="shared" si="1"/>
        <v>0</v>
      </c>
      <c r="P7" s="39" t="e">
        <f t="shared" si="3"/>
        <v>#DIV/0!</v>
      </c>
      <c r="R7" s="51">
        <f>SUMIF('PnL by Group'!$A:$A,$BK7,'PnL by Group'!$W:$W)</f>
        <v>0</v>
      </c>
      <c r="S7" s="51">
        <f>SUMIF('PnL by Group'!$A:$A,$BK7,'PnL by Group'!$X:$X)</f>
        <v>0</v>
      </c>
      <c r="T7" s="51">
        <f>SUMIF('PnL by Group'!$A:$A,$BK7,'PnL by Group'!$Y:$Y)</f>
        <v>0</v>
      </c>
      <c r="U7" s="51">
        <f>SUMIF('PnL by Group'!$A:$A,$BK7,'PnL by Group'!$Z:$Z)</f>
        <v>0</v>
      </c>
      <c r="V7" s="51">
        <f>SUMIF('PnL by Group'!$A:$A,$BK7,'PnL by Group'!$AA:$AA)</f>
        <v>0</v>
      </c>
      <c r="W7" s="51">
        <f>SUMIF('PnL by Group'!$A:$A,$BK7,'PnL by Group'!$AB:$AB)</f>
        <v>0</v>
      </c>
      <c r="X7" s="51">
        <f>SUMIF('PnL by Group'!$A:$A,$BK7,'PnL by Group'!$AC:$AC)</f>
        <v>0</v>
      </c>
      <c r="Y7" s="51">
        <f>SUMIF('PnL by Group'!$A:$A,$BK7,'PnL by Group'!$AD:$AD)</f>
        <v>0</v>
      </c>
      <c r="Z7" s="51">
        <f>SUMIF('PnL by Group'!$A:$A,$BK7,'PnL by Group'!$AE:$AE)</f>
        <v>0</v>
      </c>
      <c r="AA7" s="51">
        <f>SUMIF('PnL by Group'!$A:$A,$BK7,'PnL by Group'!$AF:$AF)</f>
        <v>0</v>
      </c>
      <c r="AB7" s="51">
        <f>SUMIF('PnL by Group'!$A:$A,$BK7,'PnL by Group'!$AG:$AG)</f>
        <v>0</v>
      </c>
      <c r="AC7" s="51">
        <f>SUMIF('PnL by Group'!$A:$A,$BK7,'PnL by Group'!$AH:$AH)</f>
        <v>0</v>
      </c>
      <c r="AD7" s="52">
        <f>AC7+AB7+AA7+$Z7+$Y7+X7+W7+V7+U7+T7+S7+R7</f>
        <v>0</v>
      </c>
      <c r="AE7" s="39" t="e">
        <f t="shared" si="4"/>
        <v>#DIV/0!</v>
      </c>
      <c r="AG7" s="51">
        <f>SUMIF('PnL by Group'!$A:$A,$BK7,'PnL by Group'!$AL:$AL)</f>
        <v>0</v>
      </c>
      <c r="AH7" s="51">
        <f>SUMIF('PnL by Group'!$A:$A,$BK7,'PnL by Group'!$AM:$AM)</f>
        <v>0</v>
      </c>
      <c r="AI7" s="51">
        <f>SUMIF('PnL by Group'!$A:$A,$BK7,'PnL by Group'!$AN:$AN)</f>
        <v>0</v>
      </c>
      <c r="AJ7" s="51">
        <f>SUMIF('PnL by Group'!$A:$A,$BK7,'PnL by Group'!$AO:$AO)</f>
        <v>0</v>
      </c>
      <c r="AK7" s="51">
        <f>SUMIF('PnL by Group'!$A:$A,$BK7,'PnL by Group'!$AP:$AP)</f>
        <v>0</v>
      </c>
      <c r="AL7" s="51">
        <f>SUMIF('PnL by Group'!$A:$A,$BK7,'PnL by Group'!$AQ:$AQ)</f>
        <v>0</v>
      </c>
      <c r="AM7" s="51">
        <f>SUMIF('PnL by Group'!$A:$A,$BK7,'PnL by Group'!$AR:$AR)</f>
        <v>0</v>
      </c>
      <c r="AN7" s="51">
        <f>SUMIF('PnL by Group'!$A:$A,$BK7,'PnL by Group'!$AS:$AS)</f>
        <v>0</v>
      </c>
      <c r="AO7" s="51">
        <f>SUMIF('PnL by Group'!$A:$A,$BK7,'PnL by Group'!$AT:$AT)</f>
        <v>0</v>
      </c>
      <c r="AP7" s="51">
        <f>SUMIF('PnL by Group'!$A:$A,$BK7,'PnL by Group'!$AU:$AU)</f>
        <v>0</v>
      </c>
      <c r="AQ7" s="51">
        <f>SUMIF('PnL by Group'!$A:$A,$BK7,'PnL by Group'!$AV:$AV)</f>
        <v>0</v>
      </c>
      <c r="AR7" s="51">
        <f>SUMIF('PnL by Group'!$A:$A,$BK7,'PnL by Group'!$AW:$AW)</f>
        <v>0</v>
      </c>
      <c r="AS7" s="52">
        <f>AR7+AQ7+$AP7+$AO7+AN7+AM7+AL7+AK7+AJ7+AI7+AH7+AG7</f>
        <v>0</v>
      </c>
      <c r="AT7" s="39" t="e">
        <f t="shared" si="5"/>
        <v>#DIV/0!</v>
      </c>
      <c r="AV7" s="51">
        <f>SUMIF('PnL by Group'!$A:$A,$BK7,'PnL by Group'!$BA:$BA)</f>
        <v>0</v>
      </c>
      <c r="AW7" s="51">
        <f>SUMIF('PnL by Group'!$A:$A,$BK7,'PnL by Group'!$BB:$BB)</f>
        <v>0</v>
      </c>
      <c r="AX7" s="51">
        <f>SUMIF('PnL by Group'!$A:$A,$BK7,'PnL by Group'!$BC:$BC)</f>
        <v>0</v>
      </c>
      <c r="AY7" s="51">
        <f>SUMIF('PnL by Group'!$A:$A,$BK7,'PnL by Group'!$BD:$BD)</f>
        <v>0</v>
      </c>
      <c r="AZ7" s="51">
        <f>SUMIF('PnL by Group'!$A:$A,$BK7,'PnL by Group'!$BE:$BE)</f>
        <v>0</v>
      </c>
      <c r="BA7" s="51">
        <f>SUMIF('PnL by Group'!$A:$A,$BK7,'PnL by Group'!$BF:$BF)</f>
        <v>0</v>
      </c>
      <c r="BB7" s="51">
        <f>SUMIF('PnL by Group'!$A:$A,$BK7,'PnL by Group'!$BG:$BG)</f>
        <v>0</v>
      </c>
      <c r="BC7" s="51">
        <f>SUMIF('PnL by Group'!$A:$A,$BK7,'PnL by Group'!$BH:$BH)</f>
        <v>0</v>
      </c>
      <c r="BD7" s="51">
        <f>SUMIF('PnL by Group'!$A:$A,$BK7,'PnL by Group'!$BI:$BI)</f>
        <v>0</v>
      </c>
      <c r="BE7" s="51">
        <f>SUMIF('PnL by Group'!$A:$A,$BK7,'PnL by Group'!$BJ:$BJ)</f>
        <v>0</v>
      </c>
      <c r="BF7" s="51">
        <f>SUMIF('PnL by Group'!$A:$A,$BK7,'PnL by Group'!$BK:$BK)</f>
        <v>0</v>
      </c>
      <c r="BG7" s="51">
        <f>SUMIF('PnL by Group'!$A:$A,$BK7,'PnL by Group'!$BL:$BL)</f>
        <v>0</v>
      </c>
      <c r="BH7" s="52">
        <f>BG7+BF7+$BE7+$BD7+BC7+BB7+BA7+AZ7+AY7+AX7+AW7+AV7</f>
        <v>0</v>
      </c>
      <c r="BI7" s="39" t="e">
        <f t="shared" si="6"/>
        <v>#DIV/0!</v>
      </c>
      <c r="BK7" s="2" t="s">
        <v>543</v>
      </c>
    </row>
    <row r="8" spans="1:63">
      <c r="A8" s="479"/>
      <c r="B8" s="8" t="s">
        <v>19</v>
      </c>
      <c r="C8" s="7">
        <f t="shared" si="2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>$Z8+$AO8+$BD8</f>
        <v>0</v>
      </c>
      <c r="L8" s="7">
        <f>$AA8+$AP8+$BE8</f>
        <v>0</v>
      </c>
      <c r="M8" s="7">
        <f t="shared" si="0"/>
        <v>0</v>
      </c>
      <c r="N8" s="7">
        <f t="shared" si="0"/>
        <v>0</v>
      </c>
      <c r="O8" s="37">
        <f t="shared" si="1"/>
        <v>0</v>
      </c>
      <c r="P8" s="39" t="e">
        <f t="shared" si="3"/>
        <v>#DIV/0!</v>
      </c>
      <c r="R8" s="51">
        <f>SUMIF('PnL by Group'!$A:$A,$BK8,'PnL by Group'!$W:$W)</f>
        <v>0</v>
      </c>
      <c r="S8" s="51">
        <f>SUMIF('PnL by Group'!$A:$A,$BK8,'PnL by Group'!$X:$X)</f>
        <v>0</v>
      </c>
      <c r="T8" s="51">
        <f>SUMIF('PnL by Group'!$A:$A,$BK8,'PnL by Group'!$Y:$Y)</f>
        <v>0</v>
      </c>
      <c r="U8" s="51">
        <f>SUMIF('PnL by Group'!$A:$A,$BK8,'PnL by Group'!$Z:$Z)</f>
        <v>0</v>
      </c>
      <c r="V8" s="51">
        <f>SUMIF('PnL by Group'!$A:$A,$BK8,'PnL by Group'!$AA:$AA)</f>
        <v>0</v>
      </c>
      <c r="W8" s="51">
        <f>SUMIF('PnL by Group'!$A:$A,$BK8,'PnL by Group'!$AB:$AB)</f>
        <v>0</v>
      </c>
      <c r="X8" s="51">
        <f>SUMIF('PnL by Group'!$A:$A,$BK8,'PnL by Group'!$AC:$AC)</f>
        <v>0</v>
      </c>
      <c r="Y8" s="51">
        <f>SUMIF('PnL by Group'!$A:$A,$BK8,'PnL by Group'!$AD:$AD)</f>
        <v>0</v>
      </c>
      <c r="Z8" s="51">
        <f>SUMIF('PnL by Group'!$A:$A,$BK8,'PnL by Group'!$AE:$AE)</f>
        <v>0</v>
      </c>
      <c r="AA8" s="51">
        <f>SUMIF('PnL by Group'!$A:$A,$BK8,'PnL by Group'!$AF:$AF)</f>
        <v>0</v>
      </c>
      <c r="AB8" s="51">
        <f>SUMIF('PnL by Group'!$A:$A,$BK8,'PnL by Group'!$AG:$AG)</f>
        <v>0</v>
      </c>
      <c r="AC8" s="51">
        <f>SUMIF('PnL by Group'!$A:$A,$BK8,'PnL by Group'!$AH:$AH)</f>
        <v>0</v>
      </c>
      <c r="AD8" s="52">
        <f>AC8+AB8+AA8+$Z8+$Y8+X8+W8+V8+U8+T8+S8+R8</f>
        <v>0</v>
      </c>
      <c r="AE8" s="39" t="e">
        <f t="shared" si="4"/>
        <v>#DIV/0!</v>
      </c>
      <c r="AG8" s="51">
        <f>SUMIF('PnL by Group'!$A:$A,$BK8,'PnL by Group'!$AL:$AL)</f>
        <v>0</v>
      </c>
      <c r="AH8" s="51">
        <f>SUMIF('PnL by Group'!$A:$A,$BK8,'PnL by Group'!$AM:$AM)</f>
        <v>0</v>
      </c>
      <c r="AI8" s="51">
        <f>SUMIF('PnL by Group'!$A:$A,$BK8,'PnL by Group'!$AN:$AN)</f>
        <v>0</v>
      </c>
      <c r="AJ8" s="51">
        <f>SUMIF('PnL by Group'!$A:$A,$BK8,'PnL by Group'!$AO:$AO)</f>
        <v>0</v>
      </c>
      <c r="AK8" s="51">
        <f>SUMIF('PnL by Group'!$A:$A,$BK8,'PnL by Group'!$AP:$AP)</f>
        <v>0</v>
      </c>
      <c r="AL8" s="51">
        <f>SUMIF('PnL by Group'!$A:$A,$BK8,'PnL by Group'!$AQ:$AQ)</f>
        <v>0</v>
      </c>
      <c r="AM8" s="51">
        <f>SUMIF('PnL by Group'!$A:$A,$BK8,'PnL by Group'!$AR:$AR)</f>
        <v>0</v>
      </c>
      <c r="AN8" s="51">
        <f>SUMIF('PnL by Group'!$A:$A,$BK8,'PnL by Group'!$AS:$AS)</f>
        <v>0</v>
      </c>
      <c r="AO8" s="51">
        <f>SUMIF('PnL by Group'!$A:$A,$BK8,'PnL by Group'!$AT:$AT)</f>
        <v>0</v>
      </c>
      <c r="AP8" s="51">
        <f>SUMIF('PnL by Group'!$A:$A,$BK8,'PnL by Group'!$AU:$AU)</f>
        <v>0</v>
      </c>
      <c r="AQ8" s="51">
        <f>SUMIF('PnL by Group'!$A:$A,$BK8,'PnL by Group'!$AV:$AV)</f>
        <v>0</v>
      </c>
      <c r="AR8" s="51">
        <f>SUMIF('PnL by Group'!$A:$A,$BK8,'PnL by Group'!$AW:$AW)</f>
        <v>0</v>
      </c>
      <c r="AS8" s="52">
        <f>AR8+AQ8+$AP8+$AO8+AN8+AM8+AL8+AK8+AJ8+AI8+AH8+AG8</f>
        <v>0</v>
      </c>
      <c r="AT8" s="39" t="e">
        <f t="shared" si="5"/>
        <v>#DIV/0!</v>
      </c>
      <c r="AV8" s="51">
        <f>SUMIF('PnL by Group'!$A:$A,$BK8,'PnL by Group'!$BA:$BA)</f>
        <v>0</v>
      </c>
      <c r="AW8" s="51">
        <f>SUMIF('PnL by Group'!$A:$A,$BK8,'PnL by Group'!$BB:$BB)</f>
        <v>0</v>
      </c>
      <c r="AX8" s="51">
        <f>SUMIF('PnL by Group'!$A:$A,$BK8,'PnL by Group'!$BC:$BC)</f>
        <v>0</v>
      </c>
      <c r="AY8" s="51">
        <f>SUMIF('PnL by Group'!$A:$A,$BK8,'PnL by Group'!$BD:$BD)</f>
        <v>0</v>
      </c>
      <c r="AZ8" s="51">
        <f>SUMIF('PnL by Group'!$A:$A,$BK8,'PnL by Group'!$BE:$BE)</f>
        <v>0</v>
      </c>
      <c r="BA8" s="51">
        <f>SUMIF('PnL by Group'!$A:$A,$BK8,'PnL by Group'!$BF:$BF)</f>
        <v>0</v>
      </c>
      <c r="BB8" s="51">
        <f>SUMIF('PnL by Group'!$A:$A,$BK8,'PnL by Group'!$BG:$BG)</f>
        <v>0</v>
      </c>
      <c r="BC8" s="51">
        <f>SUMIF('PnL by Group'!$A:$A,$BK8,'PnL by Group'!$BH:$BH)</f>
        <v>0</v>
      </c>
      <c r="BD8" s="51">
        <f>SUMIF('PnL by Group'!$A:$A,$BK8,'PnL by Group'!$BI:$BI)</f>
        <v>0</v>
      </c>
      <c r="BE8" s="51">
        <f>SUMIF('PnL by Group'!$A:$A,$BK8,'PnL by Group'!$BJ:$BJ)</f>
        <v>0</v>
      </c>
      <c r="BF8" s="51">
        <f>SUMIF('PnL by Group'!$A:$A,$BK8,'PnL by Group'!$BK:$BK)</f>
        <v>0</v>
      </c>
      <c r="BG8" s="51">
        <f>SUMIF('PnL by Group'!$A:$A,$BK8,'PnL by Group'!$BL:$BL)</f>
        <v>0</v>
      </c>
      <c r="BH8" s="52">
        <f>BG8+BF8+$BE8+$BD8+BC8+BB8+BA8+AZ8+AY8+AX8+AW8+AV8</f>
        <v>0</v>
      </c>
      <c r="BI8" s="39" t="e">
        <f t="shared" si="6"/>
        <v>#DIV/0!</v>
      </c>
      <c r="BK8" s="2" t="s">
        <v>544</v>
      </c>
    </row>
    <row r="9" spans="1:63">
      <c r="A9" s="479"/>
      <c r="B9" s="8" t="s">
        <v>21</v>
      </c>
      <c r="C9" s="7">
        <f t="shared" si="2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>$Z9+$AO9+$BD9</f>
        <v>0</v>
      </c>
      <c r="L9" s="7">
        <f>$AA9+$AP9+$BE9</f>
        <v>0</v>
      </c>
      <c r="M9" s="7">
        <f t="shared" si="0"/>
        <v>0</v>
      </c>
      <c r="N9" s="7">
        <f t="shared" si="0"/>
        <v>0</v>
      </c>
      <c r="O9" s="37">
        <f t="shared" si="1"/>
        <v>0</v>
      </c>
      <c r="P9" s="39" t="e">
        <f t="shared" si="3"/>
        <v>#DIV/0!</v>
      </c>
      <c r="R9" s="51">
        <f>SUMIF('PnL by Group'!$A:$A,$BK9,'PnL by Group'!$W:$W)</f>
        <v>0</v>
      </c>
      <c r="S9" s="51">
        <f>SUMIF('PnL by Group'!$A:$A,$BK9,'PnL by Group'!$X:$X)</f>
        <v>0</v>
      </c>
      <c r="T9" s="51">
        <f>SUMIF('PnL by Group'!$A:$A,$BK9,'PnL by Group'!$Y:$Y)</f>
        <v>0</v>
      </c>
      <c r="U9" s="51">
        <f>SUMIF('PnL by Group'!$A:$A,$BK9,'PnL by Group'!$Z:$Z)</f>
        <v>0</v>
      </c>
      <c r="V9" s="51">
        <f>SUMIF('PnL by Group'!$A:$A,$BK9,'PnL by Group'!$AA:$AA)</f>
        <v>0</v>
      </c>
      <c r="W9" s="51">
        <f>SUMIF('PnL by Group'!$A:$A,$BK9,'PnL by Group'!$AB:$AB)</f>
        <v>0</v>
      </c>
      <c r="X9" s="51">
        <f>SUMIF('PnL by Group'!$A:$A,$BK9,'PnL by Group'!$AC:$AC)</f>
        <v>0</v>
      </c>
      <c r="Y9" s="51">
        <f>SUMIF('PnL by Group'!$A:$A,$BK9,'PnL by Group'!$AD:$AD)</f>
        <v>0</v>
      </c>
      <c r="Z9" s="51">
        <f>SUMIF('PnL by Group'!$A:$A,$BK9,'PnL by Group'!$AE:$AE)</f>
        <v>0</v>
      </c>
      <c r="AA9" s="51">
        <f>SUMIF('PnL by Group'!$A:$A,$BK9,'PnL by Group'!$AF:$AF)</f>
        <v>0</v>
      </c>
      <c r="AB9" s="51">
        <f>SUMIF('PnL by Group'!$A:$A,$BK9,'PnL by Group'!$AG:$AG)</f>
        <v>0</v>
      </c>
      <c r="AC9" s="51">
        <f>SUMIF('PnL by Group'!$A:$A,$BK9,'PnL by Group'!$AH:$AH)</f>
        <v>0</v>
      </c>
      <c r="AD9" s="52">
        <f>AC9+AB9+AA9+$Z9+$Y9+X9+W9+V9+U9+T9+S9+R9</f>
        <v>0</v>
      </c>
      <c r="AE9" s="39" t="e">
        <f t="shared" si="4"/>
        <v>#DIV/0!</v>
      </c>
      <c r="AG9" s="51">
        <f>SUMIF('PnL by Group'!$A:$A,$BK9,'PnL by Group'!$AL:$AL)</f>
        <v>0</v>
      </c>
      <c r="AH9" s="51">
        <f>SUMIF('PnL by Group'!$A:$A,$BK9,'PnL by Group'!$AM:$AM)</f>
        <v>0</v>
      </c>
      <c r="AI9" s="51">
        <f>SUMIF('PnL by Group'!$A:$A,$BK9,'PnL by Group'!$AN:$AN)</f>
        <v>0</v>
      </c>
      <c r="AJ9" s="51">
        <f>SUMIF('PnL by Group'!$A:$A,$BK9,'PnL by Group'!$AO:$AO)</f>
        <v>0</v>
      </c>
      <c r="AK9" s="51">
        <f>SUMIF('PnL by Group'!$A:$A,$BK9,'PnL by Group'!$AP:$AP)</f>
        <v>0</v>
      </c>
      <c r="AL9" s="51">
        <f>SUMIF('PnL by Group'!$A:$A,$BK9,'PnL by Group'!$AQ:$AQ)</f>
        <v>0</v>
      </c>
      <c r="AM9" s="51">
        <f>SUMIF('PnL by Group'!$A:$A,$BK9,'PnL by Group'!$AR:$AR)</f>
        <v>0</v>
      </c>
      <c r="AN9" s="51">
        <f>SUMIF('PnL by Group'!$A:$A,$BK9,'PnL by Group'!$AS:$AS)</f>
        <v>0</v>
      </c>
      <c r="AO9" s="51">
        <f>SUMIF('PnL by Group'!$A:$A,$BK9,'PnL by Group'!$AT:$AT)</f>
        <v>0</v>
      </c>
      <c r="AP9" s="51">
        <f>SUMIF('PnL by Group'!$A:$A,$BK9,'PnL by Group'!$AU:$AU)</f>
        <v>0</v>
      </c>
      <c r="AQ9" s="51">
        <f>SUMIF('PnL by Group'!$A:$A,$BK9,'PnL by Group'!$AV:$AV)</f>
        <v>0</v>
      </c>
      <c r="AR9" s="51">
        <f>SUMIF('PnL by Group'!$A:$A,$BK9,'PnL by Group'!$AW:$AW)</f>
        <v>0</v>
      </c>
      <c r="AS9" s="52">
        <f>AR9+AQ9+$AP9+$AO9+AN9+AM9+AL9+AK9+AJ9+AI9+AH9+AG9</f>
        <v>0</v>
      </c>
      <c r="AT9" s="39" t="e">
        <f t="shared" si="5"/>
        <v>#DIV/0!</v>
      </c>
      <c r="AV9" s="51">
        <f>SUMIF('PnL by Group'!$A:$A,$BK9,'PnL by Group'!$BA:$BA)</f>
        <v>0</v>
      </c>
      <c r="AW9" s="51">
        <f>SUMIF('PnL by Group'!$A:$A,$BK9,'PnL by Group'!$BB:$BB)</f>
        <v>0</v>
      </c>
      <c r="AX9" s="51">
        <f>SUMIF('PnL by Group'!$A:$A,$BK9,'PnL by Group'!$BC:$BC)</f>
        <v>0</v>
      </c>
      <c r="AY9" s="51">
        <f>SUMIF('PnL by Group'!$A:$A,$BK9,'PnL by Group'!$BD:$BD)</f>
        <v>0</v>
      </c>
      <c r="AZ9" s="51">
        <f>SUMIF('PnL by Group'!$A:$A,$BK9,'PnL by Group'!$BE:$BE)</f>
        <v>0</v>
      </c>
      <c r="BA9" s="51">
        <f>SUMIF('PnL by Group'!$A:$A,$BK9,'PnL by Group'!$BF:$BF)</f>
        <v>0</v>
      </c>
      <c r="BB9" s="51">
        <f>SUMIF('PnL by Group'!$A:$A,$BK9,'PnL by Group'!$BG:$BG)</f>
        <v>0</v>
      </c>
      <c r="BC9" s="51">
        <f>SUMIF('PnL by Group'!$A:$A,$BK9,'PnL by Group'!$BH:$BH)</f>
        <v>0</v>
      </c>
      <c r="BD9" s="51">
        <f>SUMIF('PnL by Group'!$A:$A,$BK9,'PnL by Group'!$BI:$BI)</f>
        <v>0</v>
      </c>
      <c r="BE9" s="51">
        <f>SUMIF('PnL by Group'!$A:$A,$BK9,'PnL by Group'!$BJ:$BJ)</f>
        <v>0</v>
      </c>
      <c r="BF9" s="51">
        <f>SUMIF('PnL by Group'!$A:$A,$BK9,'PnL by Group'!$BK:$BK)</f>
        <v>0</v>
      </c>
      <c r="BG9" s="51">
        <f>SUMIF('PnL by Group'!$A:$A,$BK9,'PnL by Group'!$BL:$BL)</f>
        <v>0</v>
      </c>
      <c r="BH9" s="52">
        <f>BG9+BF9+$BE9+$BD9+BC9+BB9+BA9+AZ9+AY9+AX9+AW9+AV9</f>
        <v>0</v>
      </c>
      <c r="BI9" s="39" t="e">
        <f t="shared" si="6"/>
        <v>#DIV/0!</v>
      </c>
      <c r="BK9" s="2" t="s">
        <v>545</v>
      </c>
    </row>
    <row r="10" spans="1:63">
      <c r="A10" s="479"/>
      <c r="B10" s="8" t="s">
        <v>23</v>
      </c>
      <c r="C10" s="7">
        <f t="shared" si="2"/>
        <v>0</v>
      </c>
      <c r="D10" s="7">
        <f t="shared" ref="D10" si="7">S10+AH10+AW10</f>
        <v>0</v>
      </c>
      <c r="E10" s="7">
        <f t="shared" ref="E10" si="8">T10+AI10+AX10</f>
        <v>0</v>
      </c>
      <c r="F10" s="7">
        <f t="shared" ref="F10" si="9">U10+AJ10+AY10</f>
        <v>0</v>
      </c>
      <c r="G10" s="7">
        <f t="shared" ref="G10" si="10">V10+AK10+AZ10</f>
        <v>0</v>
      </c>
      <c r="H10" s="7">
        <f t="shared" ref="H10" si="11">W10+AL10+BA10</f>
        <v>0</v>
      </c>
      <c r="I10" s="7">
        <f t="shared" ref="I10" si="12">X10+AM10+BB10</f>
        <v>0</v>
      </c>
      <c r="J10" s="7">
        <f t="shared" ref="J10" si="13">Y10+AN10+BC10</f>
        <v>0</v>
      </c>
      <c r="K10" s="7">
        <f>$Z10+$AO10+$BD10</f>
        <v>0</v>
      </c>
      <c r="L10" s="7">
        <f>$AA10+$AP10+$BE10</f>
        <v>0</v>
      </c>
      <c r="M10" s="7">
        <f t="shared" ref="M10" si="14">AB10+AQ10+BF10</f>
        <v>0</v>
      </c>
      <c r="N10" s="7">
        <f t="shared" ref="N10" si="15">AC10+AR10+BG10</f>
        <v>0</v>
      </c>
      <c r="O10" s="37">
        <f t="shared" ref="O10" si="16">N10+M10+L10+K10+J10+I10+H10+G10+F10+E10+D10+C10</f>
        <v>0</v>
      </c>
      <c r="P10" s="39" t="e">
        <f t="shared" ref="P10:P59" si="17">O10/O$11</f>
        <v>#DIV/0!</v>
      </c>
      <c r="R10" s="51">
        <f>SUMIF('PnL by Group'!$A:$A,$BK10,'PnL by Group'!$W:$W)</f>
        <v>0</v>
      </c>
      <c r="S10" s="51">
        <f>SUMIF('PnL by Group'!$A:$A,$BK10,'PnL by Group'!$X:$X)</f>
        <v>0</v>
      </c>
      <c r="T10" s="51">
        <f>SUMIF('PnL by Group'!$A:$A,$BK10,'PnL by Group'!$Y:$Y)</f>
        <v>0</v>
      </c>
      <c r="U10" s="51">
        <f>SUMIF('PnL by Group'!$A:$A,$BK10,'PnL by Group'!$Z:$Z)</f>
        <v>0</v>
      </c>
      <c r="V10" s="51">
        <f>SUMIF('PnL by Group'!$A:$A,$BK10,'PnL by Group'!$AA:$AA)</f>
        <v>0</v>
      </c>
      <c r="W10" s="51">
        <f>SUMIF('PnL by Group'!$A:$A,$BK10,'PnL by Group'!$AB:$AB)</f>
        <v>0</v>
      </c>
      <c r="X10" s="51">
        <f>SUMIF('PnL by Group'!$A:$A,$BK10,'PnL by Group'!$AC:$AC)</f>
        <v>0</v>
      </c>
      <c r="Y10" s="51">
        <f>SUMIF('PnL by Group'!$A:$A,$BK10,'PnL by Group'!$AD:$AD)</f>
        <v>0</v>
      </c>
      <c r="Z10" s="51">
        <f>SUMIF('PnL by Group'!$A:$A,$BK10,'PnL by Group'!$AE:$AE)</f>
        <v>0</v>
      </c>
      <c r="AA10" s="51">
        <f>SUMIF('PnL by Group'!$A:$A,$BK10,'PnL by Group'!$AF:$AF)</f>
        <v>0</v>
      </c>
      <c r="AB10" s="51">
        <f>SUMIF('PnL by Group'!$A:$A,$BK10,'PnL by Group'!$AG:$AG)</f>
        <v>0</v>
      </c>
      <c r="AC10" s="51">
        <f>SUMIF('PnL by Group'!$A:$A,$BK10,'PnL by Group'!$AH:$AH)</f>
        <v>0</v>
      </c>
      <c r="AD10" s="52">
        <f>AC10+AB10+AA10+$Z10+$Y10+X10+W10+V10+U10+T10+S10+R10</f>
        <v>0</v>
      </c>
      <c r="AE10" s="39" t="e">
        <f t="shared" ref="AE10:AE59" si="18">AD10/AD$11</f>
        <v>#DIV/0!</v>
      </c>
      <c r="AG10" s="51">
        <f>SUMIF('PnL by Group'!$A:$A,$BK10,'PnL by Group'!$AL:$AL)</f>
        <v>0</v>
      </c>
      <c r="AH10" s="51">
        <f>SUMIF('PnL by Group'!$A:$A,$BK10,'PnL by Group'!$AM:$AM)</f>
        <v>0</v>
      </c>
      <c r="AI10" s="51">
        <f>SUMIF('PnL by Group'!$A:$A,$BK10,'PnL by Group'!$AN:$AN)</f>
        <v>0</v>
      </c>
      <c r="AJ10" s="51">
        <f>SUMIF('PnL by Group'!$A:$A,$BK10,'PnL by Group'!$AO:$AO)</f>
        <v>0</v>
      </c>
      <c r="AK10" s="51">
        <f>SUMIF('PnL by Group'!$A:$A,$BK10,'PnL by Group'!$AP:$AP)</f>
        <v>0</v>
      </c>
      <c r="AL10" s="51">
        <f>SUMIF('PnL by Group'!$A:$A,$BK10,'PnL by Group'!$AQ:$AQ)</f>
        <v>0</v>
      </c>
      <c r="AM10" s="51">
        <f>SUMIF('PnL by Group'!$A:$A,$BK10,'PnL by Group'!$AR:$AR)</f>
        <v>0</v>
      </c>
      <c r="AN10" s="51">
        <f>SUMIF('PnL by Group'!$A:$A,$BK10,'PnL by Group'!$AS:$AS)</f>
        <v>0</v>
      </c>
      <c r="AO10" s="51">
        <f>SUMIF('PnL by Group'!$A:$A,$BK10,'PnL by Group'!$AT:$AT)</f>
        <v>0</v>
      </c>
      <c r="AP10" s="51">
        <f>SUMIF('PnL by Group'!$A:$A,$BK10,'PnL by Group'!$AU:$AU)</f>
        <v>0</v>
      </c>
      <c r="AQ10" s="51">
        <f>SUMIF('PnL by Group'!$A:$A,$BK10,'PnL by Group'!$AV:$AV)</f>
        <v>0</v>
      </c>
      <c r="AR10" s="51">
        <f>SUMIF('PnL by Group'!$A:$A,$BK10,'PnL by Group'!$AW:$AW)</f>
        <v>0</v>
      </c>
      <c r="AS10" s="52">
        <f>AR10+AQ10+$AP10+$AO10+AN10+AM10+AL10+AK10+AJ10+AI10+AH10+AG10</f>
        <v>0</v>
      </c>
      <c r="AT10" s="39" t="e">
        <f t="shared" si="5"/>
        <v>#DIV/0!</v>
      </c>
      <c r="AV10" s="51">
        <f>SUMIF('PnL by Group'!$A:$A,$BK10,'PnL by Group'!$BA:$BA)</f>
        <v>0</v>
      </c>
      <c r="AW10" s="51">
        <f>SUMIF('PnL by Group'!$A:$A,$BK10,'PnL by Group'!$BB:$BB)</f>
        <v>0</v>
      </c>
      <c r="AX10" s="51">
        <f>SUMIF('PnL by Group'!$A:$A,$BK10,'PnL by Group'!$BC:$BC)</f>
        <v>0</v>
      </c>
      <c r="AY10" s="51">
        <f>SUMIF('PnL by Group'!$A:$A,$BK10,'PnL by Group'!$BD:$BD)</f>
        <v>0</v>
      </c>
      <c r="AZ10" s="51">
        <f>SUMIF('PnL by Group'!$A:$A,$BK10,'PnL by Group'!$BE:$BE)</f>
        <v>0</v>
      </c>
      <c r="BA10" s="51">
        <f>SUMIF('PnL by Group'!$A:$A,$BK10,'PnL by Group'!$BF:$BF)</f>
        <v>0</v>
      </c>
      <c r="BB10" s="51">
        <f>SUMIF('PnL by Group'!$A:$A,$BK10,'PnL by Group'!$BG:$BG)</f>
        <v>0</v>
      </c>
      <c r="BC10" s="51">
        <f>SUMIF('PnL by Group'!$A:$A,$BK10,'PnL by Group'!$BH:$BH)</f>
        <v>0</v>
      </c>
      <c r="BD10" s="51">
        <f>SUMIF('PnL by Group'!$A:$A,$BK10,'PnL by Group'!$BI:$BI)</f>
        <v>0</v>
      </c>
      <c r="BE10" s="51">
        <f>SUMIF('PnL by Group'!$A:$A,$BK10,'PnL by Group'!$BJ:$BJ)</f>
        <v>0</v>
      </c>
      <c r="BF10" s="51">
        <f>SUMIF('PnL by Group'!$A:$A,$BK10,'PnL by Group'!$BK:$BK)</f>
        <v>0</v>
      </c>
      <c r="BG10" s="51">
        <f>SUMIF('PnL by Group'!$A:$A,$BK10,'PnL by Group'!$BL:$BL)</f>
        <v>0</v>
      </c>
      <c r="BH10" s="52">
        <f>BG10+BF10+$BE10+$BD10+BC10+BB10+BA10+AZ10+AY10+AX10+AW10+AV10</f>
        <v>0</v>
      </c>
      <c r="BI10" s="39" t="e">
        <f t="shared" si="6"/>
        <v>#DIV/0!</v>
      </c>
      <c r="BK10" s="2" t="s">
        <v>546</v>
      </c>
    </row>
    <row r="11" spans="1:63" ht="15.5">
      <c r="A11" s="477" t="s">
        <v>648</v>
      </c>
      <c r="B11" s="478"/>
      <c r="C11" s="9">
        <f>SUM(C4:C10)</f>
        <v>0</v>
      </c>
      <c r="D11" s="9">
        <f t="shared" ref="D11:N11" si="19">SUM(D4:D10)</f>
        <v>0</v>
      </c>
      <c r="E11" s="9">
        <f t="shared" si="19"/>
        <v>0</v>
      </c>
      <c r="F11" s="9">
        <f t="shared" si="19"/>
        <v>0</v>
      </c>
      <c r="G11" s="9">
        <f t="shared" si="19"/>
        <v>0</v>
      </c>
      <c r="H11" s="9">
        <f t="shared" si="19"/>
        <v>0</v>
      </c>
      <c r="I11" s="9">
        <f t="shared" si="19"/>
        <v>0</v>
      </c>
      <c r="J11" s="9">
        <f t="shared" si="19"/>
        <v>0</v>
      </c>
      <c r="K11" s="9">
        <f>SUM($K4:$K10)</f>
        <v>0</v>
      </c>
      <c r="L11" s="9">
        <f>SUM($L4:$L10)</f>
        <v>0</v>
      </c>
      <c r="M11" s="9">
        <f t="shared" si="19"/>
        <v>0</v>
      </c>
      <c r="N11" s="9">
        <f t="shared" si="19"/>
        <v>0</v>
      </c>
      <c r="O11" s="9">
        <f t="shared" si="1"/>
        <v>0</v>
      </c>
      <c r="P11" s="40" t="e">
        <f t="shared" si="17"/>
        <v>#DIV/0!</v>
      </c>
      <c r="R11" s="9">
        <f>SUM(R4:R10)</f>
        <v>0</v>
      </c>
      <c r="S11" s="9">
        <f t="shared" ref="S11" si="20">SUM(S4:S10)</f>
        <v>0</v>
      </c>
      <c r="T11" s="9">
        <f t="shared" ref="T11" si="21">SUM(T4:T10)</f>
        <v>0</v>
      </c>
      <c r="U11" s="9">
        <f t="shared" ref="U11" si="22">SUM(U4:U10)</f>
        <v>0</v>
      </c>
      <c r="V11" s="9">
        <f t="shared" ref="V11" si="23">SUM(V4:V10)</f>
        <v>0</v>
      </c>
      <c r="W11" s="9">
        <f t="shared" ref="W11" si="24">SUM(W4:W10)</f>
        <v>0</v>
      </c>
      <c r="X11" s="9">
        <f t="shared" ref="X11" si="25">SUM(X4:X10)</f>
        <v>0</v>
      </c>
      <c r="Y11" s="9">
        <f t="shared" ref="Y11" si="26">SUM(Y4:Y10)</f>
        <v>0</v>
      </c>
      <c r="Z11" s="9">
        <f t="shared" ref="Z11" si="27">SUM(Z4:Z10)</f>
        <v>0</v>
      </c>
      <c r="AA11" s="9">
        <f t="shared" ref="AA11" si="28">SUM(AA4:AA10)</f>
        <v>0</v>
      </c>
      <c r="AB11" s="9">
        <f t="shared" ref="AB11" si="29">SUM(AB4:AB10)</f>
        <v>0</v>
      </c>
      <c r="AC11" s="9">
        <f t="shared" ref="AC11" si="30">SUM(AC4:AC10)</f>
        <v>0</v>
      </c>
      <c r="AD11" s="9">
        <f>AC11+AB11+AA11+$Z11+$Y11+X11+W11+V11+U11+T11+S11+R11</f>
        <v>0</v>
      </c>
      <c r="AE11" s="40" t="e">
        <f t="shared" si="18"/>
        <v>#DIV/0!</v>
      </c>
      <c r="AG11" s="9">
        <f>SUM(AG4:AG10)</f>
        <v>0</v>
      </c>
      <c r="AH11" s="9">
        <f t="shared" ref="AH11:AR11" si="31">SUM(AH4:AH10)</f>
        <v>0</v>
      </c>
      <c r="AI11" s="9">
        <f t="shared" si="31"/>
        <v>0</v>
      </c>
      <c r="AJ11" s="9">
        <f t="shared" si="31"/>
        <v>0</v>
      </c>
      <c r="AK11" s="9">
        <f t="shared" si="31"/>
        <v>0</v>
      </c>
      <c r="AL11" s="9">
        <f t="shared" si="31"/>
        <v>0</v>
      </c>
      <c r="AM11" s="9">
        <f t="shared" si="31"/>
        <v>0</v>
      </c>
      <c r="AN11" s="9">
        <f t="shared" si="31"/>
        <v>0</v>
      </c>
      <c r="AO11" s="9">
        <f t="shared" si="31"/>
        <v>0</v>
      </c>
      <c r="AP11" s="9">
        <f t="shared" si="31"/>
        <v>0</v>
      </c>
      <c r="AQ11" s="9">
        <f t="shared" si="31"/>
        <v>0</v>
      </c>
      <c r="AR11" s="9">
        <f t="shared" si="31"/>
        <v>0</v>
      </c>
      <c r="AS11" s="9">
        <f>AR11+AQ11+$AP11+$AO11+AN11+AM11+AL11+AK11+AJ11+AI11+AH11+AG11</f>
        <v>0</v>
      </c>
      <c r="AT11" s="40" t="e">
        <f t="shared" si="5"/>
        <v>#DIV/0!</v>
      </c>
      <c r="AV11" s="9">
        <f>SUM(AV4:AV10)</f>
        <v>0</v>
      </c>
      <c r="AW11" s="9">
        <f t="shared" ref="AW11:BG11" si="32">SUM(AW4:AW10)</f>
        <v>0</v>
      </c>
      <c r="AX11" s="9">
        <f t="shared" si="32"/>
        <v>0</v>
      </c>
      <c r="AY11" s="9">
        <f t="shared" si="32"/>
        <v>0</v>
      </c>
      <c r="AZ11" s="9">
        <f t="shared" si="32"/>
        <v>0</v>
      </c>
      <c r="BA11" s="9">
        <f t="shared" si="32"/>
        <v>0</v>
      </c>
      <c r="BB11" s="9">
        <f t="shared" si="32"/>
        <v>0</v>
      </c>
      <c r="BC11" s="9">
        <f t="shared" si="32"/>
        <v>0</v>
      </c>
      <c r="BD11" s="9">
        <f t="shared" si="32"/>
        <v>0</v>
      </c>
      <c r="BE11" s="9">
        <f t="shared" si="32"/>
        <v>0</v>
      </c>
      <c r="BF11" s="9">
        <f t="shared" si="32"/>
        <v>0</v>
      </c>
      <c r="BG11" s="9">
        <f t="shared" si="32"/>
        <v>0</v>
      </c>
      <c r="BH11" s="9">
        <f>BG11+BF11+$BE11+$BD11+BC11+BB11+BA11+AZ11+AY11+AX11+AW11+AV11</f>
        <v>0</v>
      </c>
      <c r="BI11" s="40" t="e">
        <f t="shared" si="6"/>
        <v>#DIV/0!</v>
      </c>
    </row>
    <row r="12" spans="1:63">
      <c r="A12" s="480" t="s">
        <v>548</v>
      </c>
      <c r="B12" s="10" t="s">
        <v>649</v>
      </c>
      <c r="C12" s="7">
        <f t="shared" ref="C12:C19" si="33">R12+AG12+AV12</f>
        <v>0</v>
      </c>
      <c r="D12" s="7">
        <f t="shared" ref="D12:D19" si="34">S12+AH12+AW12</f>
        <v>0</v>
      </c>
      <c r="E12" s="7">
        <f t="shared" ref="E12:E19" si="35">T12+AI12+AX12</f>
        <v>0</v>
      </c>
      <c r="F12" s="7">
        <f t="shared" ref="F12:F19" si="36">U12+AJ12+AY12</f>
        <v>0</v>
      </c>
      <c r="G12" s="7">
        <f t="shared" ref="G12:G19" si="37">V12+AK12+AZ12</f>
        <v>0</v>
      </c>
      <c r="H12" s="7">
        <f t="shared" ref="H12:H19" si="38">W12+AL12+BA12</f>
        <v>0</v>
      </c>
      <c r="I12" s="7">
        <f t="shared" ref="I12:I19" si="39">X12+AM12+BB12</f>
        <v>0</v>
      </c>
      <c r="J12" s="7">
        <f t="shared" ref="J12:J19" si="40">Y12+AN12+BC12</f>
        <v>0</v>
      </c>
      <c r="K12" s="7">
        <f>$Z12+$AO12+$BD12</f>
        <v>0</v>
      </c>
      <c r="L12" s="7">
        <f>$AA12+$AP12+$BE12</f>
        <v>0</v>
      </c>
      <c r="M12" s="7">
        <f t="shared" ref="M12:M19" si="41">AB12+AQ12+BF12</f>
        <v>0</v>
      </c>
      <c r="N12" s="7">
        <f t="shared" ref="N12:N19" si="42">AC12+AR12+BG12</f>
        <v>0</v>
      </c>
      <c r="O12" s="37">
        <f t="shared" ref="O12:O19" si="43">N12+M12+L12+K12+J12+I12+H12+G12+F12+E12+D12+C12</f>
        <v>0</v>
      </c>
      <c r="P12" s="41" t="e">
        <f t="shared" si="17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3">
        <f>AC12+AB12+AA12+$Z12+$Y12+X12+W12+V12+U12+T12+S12+R12</f>
        <v>0</v>
      </c>
      <c r="AE12" s="41" t="e">
        <f t="shared" si="18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3">
        <f>AR12+AQ12+$AP12+$AO12+AN12+AM12+AL12+AK12+AJ12+AI12+AH12+AG12</f>
        <v>0</v>
      </c>
      <c r="AT12" s="41" t="e">
        <f t="shared" si="5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3">
        <f>BG12+BF12+$BE12+$BD12+BC12+BB12+BA12+AZ12+AY12+AX12+AW12+AV12</f>
        <v>0</v>
      </c>
      <c r="BI12" s="41" t="e">
        <f t="shared" si="6"/>
        <v>#DIV/0!</v>
      </c>
      <c r="BK12" s="2" t="s">
        <v>547</v>
      </c>
    </row>
    <row r="13" spans="1:63">
      <c r="A13" s="479"/>
      <c r="B13" s="10" t="s">
        <v>650</v>
      </c>
      <c r="C13" s="7">
        <f t="shared" si="33"/>
        <v>0</v>
      </c>
      <c r="D13" s="7">
        <f t="shared" si="34"/>
        <v>0</v>
      </c>
      <c r="E13" s="7">
        <f t="shared" si="35"/>
        <v>0</v>
      </c>
      <c r="F13" s="7">
        <f t="shared" si="36"/>
        <v>0</v>
      </c>
      <c r="G13" s="7">
        <f t="shared" si="37"/>
        <v>0</v>
      </c>
      <c r="H13" s="7">
        <f t="shared" si="38"/>
        <v>0</v>
      </c>
      <c r="I13" s="7">
        <f t="shared" si="39"/>
        <v>0</v>
      </c>
      <c r="J13" s="7">
        <f t="shared" si="40"/>
        <v>0</v>
      </c>
      <c r="K13" s="7">
        <f>$Z13+$AO13+$BD13</f>
        <v>0</v>
      </c>
      <c r="L13" s="7">
        <f>$AA13+$AP13+$BE13</f>
        <v>0</v>
      </c>
      <c r="M13" s="7">
        <f t="shared" si="41"/>
        <v>0</v>
      </c>
      <c r="N13" s="7">
        <f t="shared" si="42"/>
        <v>0</v>
      </c>
      <c r="O13" s="37">
        <f t="shared" si="43"/>
        <v>0</v>
      </c>
      <c r="P13" s="41" t="e">
        <f t="shared" si="17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3">
        <f>AC13+AB13+AA13+$Z13+$Y13+X13+W13+V13+U13+T13+S13+R13</f>
        <v>0</v>
      </c>
      <c r="AE13" s="41" t="e">
        <f t="shared" si="18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3">
        <f>AR13+AQ13+$AP13+$AO13+AN13+AM13+AL13+AK13+AJ13+AI13+AH13+AG13</f>
        <v>0</v>
      </c>
      <c r="AT13" s="41" t="e">
        <f t="shared" si="5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3">
        <f>BG13+BF13+$BE13+$BD13+BC13+BB13+BA13+AZ13+AY13+AX13+AW13+AV13</f>
        <v>0</v>
      </c>
      <c r="BI13" s="41" t="e">
        <f t="shared" si="6"/>
        <v>#DIV/0!</v>
      </c>
      <c r="BK13" s="2" t="s">
        <v>549</v>
      </c>
    </row>
    <row r="14" spans="1:63">
      <c r="A14" s="479"/>
      <c r="B14" s="8" t="s">
        <v>651</v>
      </c>
      <c r="C14" s="7">
        <f t="shared" si="33"/>
        <v>0</v>
      </c>
      <c r="D14" s="7">
        <f t="shared" si="34"/>
        <v>0</v>
      </c>
      <c r="E14" s="7">
        <f t="shared" si="35"/>
        <v>0</v>
      </c>
      <c r="F14" s="7">
        <f t="shared" si="36"/>
        <v>0</v>
      </c>
      <c r="G14" s="7">
        <f t="shared" si="37"/>
        <v>0</v>
      </c>
      <c r="H14" s="7">
        <f t="shared" si="38"/>
        <v>0</v>
      </c>
      <c r="I14" s="7">
        <f t="shared" si="39"/>
        <v>0</v>
      </c>
      <c r="J14" s="7">
        <f t="shared" si="40"/>
        <v>0</v>
      </c>
      <c r="K14" s="7">
        <f>$Z14+$AO14+$BD14</f>
        <v>0</v>
      </c>
      <c r="L14" s="7">
        <f>$AA14+$AP14+$BE14</f>
        <v>0</v>
      </c>
      <c r="M14" s="7">
        <f t="shared" si="41"/>
        <v>0</v>
      </c>
      <c r="N14" s="7">
        <f t="shared" si="42"/>
        <v>0</v>
      </c>
      <c r="O14" s="37">
        <f t="shared" si="43"/>
        <v>0</v>
      </c>
      <c r="P14" s="41" t="e">
        <f t="shared" si="17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3">
        <f>AC14+AB14+AA14+$Z14+$Y14+X14+W14+V14+U14+T14+S14+R14</f>
        <v>0</v>
      </c>
      <c r="AE14" s="41" t="e">
        <f t="shared" si="18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3">
        <f>AR14+AQ14+$AP14+$AO14+AN14+AM14+AL14+AK14+AJ14+AI14+AH14+AG14</f>
        <v>0</v>
      </c>
      <c r="AT14" s="41" t="e">
        <f t="shared" si="5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3">
        <f>BG14+BF14+$BE14+$BD14+BC14+BB14+BA14+AZ14+AY14+AX14+AW14+AV14</f>
        <v>0</v>
      </c>
      <c r="BI14" s="41" t="e">
        <f t="shared" si="6"/>
        <v>#DIV/0!</v>
      </c>
      <c r="BK14" s="2" t="s">
        <v>552</v>
      </c>
    </row>
    <row r="15" spans="1:63">
      <c r="A15" s="479"/>
      <c r="B15" s="8" t="s">
        <v>652</v>
      </c>
      <c r="C15" s="7">
        <f t="shared" si="33"/>
        <v>0</v>
      </c>
      <c r="D15" s="7">
        <f t="shared" si="34"/>
        <v>0</v>
      </c>
      <c r="E15" s="7">
        <f t="shared" si="35"/>
        <v>0</v>
      </c>
      <c r="F15" s="7">
        <f t="shared" si="36"/>
        <v>0</v>
      </c>
      <c r="G15" s="7">
        <f t="shared" si="37"/>
        <v>0</v>
      </c>
      <c r="H15" s="7">
        <f t="shared" si="38"/>
        <v>0</v>
      </c>
      <c r="I15" s="7">
        <f t="shared" si="39"/>
        <v>0</v>
      </c>
      <c r="J15" s="7">
        <f t="shared" si="40"/>
        <v>0</v>
      </c>
      <c r="K15" s="7">
        <f>$Z15+$AO15+$BD15</f>
        <v>0</v>
      </c>
      <c r="L15" s="7">
        <f>$AA15+$AP15+$BE15</f>
        <v>0</v>
      </c>
      <c r="M15" s="7">
        <f t="shared" si="41"/>
        <v>0</v>
      </c>
      <c r="N15" s="7">
        <f t="shared" si="42"/>
        <v>0</v>
      </c>
      <c r="O15" s="37">
        <f t="shared" si="43"/>
        <v>0</v>
      </c>
      <c r="P15" s="41" t="e">
        <f t="shared" si="17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3">
        <f>AC15+AB15+AA15+$Z15+$Y15+X15+W15+V15+U15+T15+S15+R15</f>
        <v>0</v>
      </c>
      <c r="AE15" s="41" t="e">
        <f t="shared" si="18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3">
        <f>AR15+AQ15+$AP15+$AO15+AN15+AM15+AL15+AK15+AJ15+AI15+AH15+AG15</f>
        <v>0</v>
      </c>
      <c r="AT15" s="41" t="e">
        <f t="shared" si="5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3">
        <f>BG15+BF15+$BE15+$BD15+BC15+BB15+BA15+AZ15+AY15+AX15+AW15+AV15</f>
        <v>0</v>
      </c>
      <c r="BI15" s="41" t="e">
        <f t="shared" si="6"/>
        <v>#DIV/0!</v>
      </c>
      <c r="BK15" s="2" t="s">
        <v>551</v>
      </c>
    </row>
    <row r="16" spans="1:63">
      <c r="A16" s="479"/>
      <c r="B16" s="11" t="s">
        <v>653</v>
      </c>
      <c r="C16" s="7">
        <f t="shared" si="33"/>
        <v>0</v>
      </c>
      <c r="D16" s="7">
        <f t="shared" si="34"/>
        <v>0</v>
      </c>
      <c r="E16" s="7">
        <f t="shared" si="35"/>
        <v>0</v>
      </c>
      <c r="F16" s="7">
        <f t="shared" si="36"/>
        <v>0</v>
      </c>
      <c r="G16" s="7">
        <f t="shared" si="37"/>
        <v>0</v>
      </c>
      <c r="H16" s="7">
        <f t="shared" si="38"/>
        <v>0</v>
      </c>
      <c r="I16" s="7">
        <f t="shared" si="39"/>
        <v>0</v>
      </c>
      <c r="J16" s="7">
        <f t="shared" si="40"/>
        <v>0</v>
      </c>
      <c r="K16" s="7">
        <f>$Z16+$AO16+$BD16</f>
        <v>0</v>
      </c>
      <c r="L16" s="7">
        <f>$AA16+$AP16+$BE16</f>
        <v>0</v>
      </c>
      <c r="M16" s="7">
        <f t="shared" si="41"/>
        <v>0</v>
      </c>
      <c r="N16" s="7">
        <f t="shared" si="42"/>
        <v>0</v>
      </c>
      <c r="O16" s="37">
        <f t="shared" si="43"/>
        <v>0</v>
      </c>
      <c r="P16" s="41" t="e">
        <f t="shared" si="17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3">
        <f>AC16+AB16+AA16+$Z16+$Y16+X16+W16+V16+U16+T16+S16+R16</f>
        <v>0</v>
      </c>
      <c r="AE16" s="41" t="e">
        <f t="shared" si="18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3">
        <f>AR16+AQ16+$AP16+$AO16+AN16+AM16+AL16+AK16+AJ16+AI16+AH16+AG16</f>
        <v>0</v>
      </c>
      <c r="AT16" s="41" t="e">
        <f t="shared" si="5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3">
        <f>BG16+BF16+$BE16+$BD16+BC16+BB16+BA16+AZ16+AY16+AX16+AW16+AV16</f>
        <v>0</v>
      </c>
      <c r="BI16" s="41" t="e">
        <f t="shared" si="6"/>
        <v>#DIV/0!</v>
      </c>
      <c r="BK16" s="2" t="s">
        <v>550</v>
      </c>
    </row>
    <row r="17" spans="1:63">
      <c r="A17" s="479"/>
      <c r="B17" s="11" t="s">
        <v>654</v>
      </c>
      <c r="C17" s="7">
        <f t="shared" si="33"/>
        <v>0</v>
      </c>
      <c r="D17" s="7">
        <f t="shared" si="34"/>
        <v>0</v>
      </c>
      <c r="E17" s="7">
        <f t="shared" si="35"/>
        <v>0</v>
      </c>
      <c r="F17" s="7">
        <f t="shared" si="36"/>
        <v>0</v>
      </c>
      <c r="G17" s="7">
        <f t="shared" si="37"/>
        <v>0</v>
      </c>
      <c r="H17" s="7">
        <f t="shared" si="38"/>
        <v>0</v>
      </c>
      <c r="I17" s="7">
        <f t="shared" si="39"/>
        <v>0</v>
      </c>
      <c r="J17" s="7">
        <f t="shared" si="40"/>
        <v>0</v>
      </c>
      <c r="K17" s="7">
        <f>$Z17+$AO17+$BD17</f>
        <v>0</v>
      </c>
      <c r="L17" s="7">
        <f>$AA17+$AP17+$BE17</f>
        <v>0</v>
      </c>
      <c r="M17" s="7">
        <f t="shared" si="41"/>
        <v>0</v>
      </c>
      <c r="N17" s="7">
        <f t="shared" si="42"/>
        <v>0</v>
      </c>
      <c r="O17" s="37">
        <f t="shared" si="43"/>
        <v>0</v>
      </c>
      <c r="P17" s="41" t="e">
        <f t="shared" si="17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3">
        <f>AC17+AB17+AA17+$Z17+$Y17+X17+W17+V17+U17+T17+S17+R17</f>
        <v>0</v>
      </c>
      <c r="AE17" s="41" t="e">
        <f t="shared" si="18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3">
        <f>AR17+AQ17+$AP17+$AO17+AN17+AM17+AL17+AK17+AJ17+AI17+AH17+AG17</f>
        <v>0</v>
      </c>
      <c r="AT17" s="41" t="e">
        <f t="shared" si="5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3">
        <f>BG17+BF17+$BE17+$BD17+BC17+BB17+BA17+AZ17+AY17+AX17+AW17+AV17</f>
        <v>0</v>
      </c>
      <c r="BI17" s="41" t="e">
        <f t="shared" si="6"/>
        <v>#DIV/0!</v>
      </c>
    </row>
    <row r="18" spans="1:63">
      <c r="A18" s="479"/>
      <c r="B18" s="12" t="s">
        <v>655</v>
      </c>
      <c r="C18" s="7">
        <f t="shared" si="33"/>
        <v>0</v>
      </c>
      <c r="D18" s="7">
        <f t="shared" si="34"/>
        <v>0</v>
      </c>
      <c r="E18" s="7">
        <f t="shared" si="35"/>
        <v>0</v>
      </c>
      <c r="F18" s="7">
        <f t="shared" si="36"/>
        <v>0</v>
      </c>
      <c r="G18" s="7">
        <f t="shared" si="37"/>
        <v>0</v>
      </c>
      <c r="H18" s="7">
        <f t="shared" si="38"/>
        <v>0</v>
      </c>
      <c r="I18" s="7">
        <f t="shared" si="39"/>
        <v>0</v>
      </c>
      <c r="J18" s="7">
        <f t="shared" si="40"/>
        <v>0</v>
      </c>
      <c r="K18" s="7">
        <f>$Z18+$AO18+$BD18</f>
        <v>0</v>
      </c>
      <c r="L18" s="7">
        <f>$AA18+$AP18+$BE18</f>
        <v>0</v>
      </c>
      <c r="M18" s="7">
        <f t="shared" si="41"/>
        <v>0</v>
      </c>
      <c r="N18" s="7">
        <f t="shared" si="42"/>
        <v>0</v>
      </c>
      <c r="O18" s="37">
        <f t="shared" si="43"/>
        <v>0</v>
      </c>
      <c r="P18" s="41" t="e">
        <f t="shared" si="17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3">
        <f>AC18+AB18+AA18+$Z18+$Y18+X18+W18+V18+U18+T18+S18+R18</f>
        <v>0</v>
      </c>
      <c r="AE18" s="41" t="e">
        <f t="shared" si="18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3">
        <f>AR18+AQ18+$AP18+$AO18+AN18+AM18+AL18+AK18+AJ18+AI18+AH18+AG18</f>
        <v>0</v>
      </c>
      <c r="AT18" s="41" t="e">
        <f t="shared" si="5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3">
        <f>BG18+BF18+$BE18+$BD18+BC18+BB18+BA18+AZ18+AY18+AX18+AW18+AV18</f>
        <v>0</v>
      </c>
      <c r="BI18" s="41" t="e">
        <f t="shared" si="6"/>
        <v>#DIV/0!</v>
      </c>
      <c r="BK18" s="2" t="s">
        <v>553</v>
      </c>
    </row>
    <row r="19" spans="1:63">
      <c r="A19" s="479"/>
      <c r="B19" s="13" t="s">
        <v>656</v>
      </c>
      <c r="C19" s="7">
        <f t="shared" si="33"/>
        <v>0</v>
      </c>
      <c r="D19" s="7">
        <f t="shared" si="34"/>
        <v>0</v>
      </c>
      <c r="E19" s="7">
        <f t="shared" si="35"/>
        <v>0</v>
      </c>
      <c r="F19" s="7">
        <f t="shared" si="36"/>
        <v>0</v>
      </c>
      <c r="G19" s="7">
        <f t="shared" si="37"/>
        <v>0</v>
      </c>
      <c r="H19" s="7">
        <f t="shared" si="38"/>
        <v>0</v>
      </c>
      <c r="I19" s="7">
        <f t="shared" si="39"/>
        <v>0</v>
      </c>
      <c r="J19" s="7">
        <f t="shared" si="40"/>
        <v>0</v>
      </c>
      <c r="K19" s="7">
        <f>$Z19+$AO19+$BD19</f>
        <v>0</v>
      </c>
      <c r="L19" s="7">
        <f>$AA19+$AP19+$BE19</f>
        <v>0</v>
      </c>
      <c r="M19" s="7">
        <f t="shared" si="41"/>
        <v>0</v>
      </c>
      <c r="N19" s="7">
        <f t="shared" si="42"/>
        <v>0</v>
      </c>
      <c r="O19" s="37">
        <f t="shared" si="43"/>
        <v>0</v>
      </c>
      <c r="P19" s="41" t="e">
        <f t="shared" si="17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3">
        <f>AC19+AB19+AA19+$Z19+$Y19+X19+W19+V19+U19+T19+S19+R19</f>
        <v>0</v>
      </c>
      <c r="AE19" s="41" t="e">
        <f t="shared" si="18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3">
        <f>AR19+AQ19+$AP19+$AO19+AN19+AM19+AL19+AK19+AJ19+AI19+AH19+AG19</f>
        <v>0</v>
      </c>
      <c r="AT19" s="41" t="e">
        <f t="shared" si="5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3">
        <f>BG19+BF19+$BE19+$BD19+BC19+BB19+BA19+AZ19+AY19+AX19+AW19+AV19</f>
        <v>0</v>
      </c>
      <c r="BI19" s="41" t="e">
        <f t="shared" si="6"/>
        <v>#DIV/0!</v>
      </c>
      <c r="BK19" s="2" t="s">
        <v>554</v>
      </c>
    </row>
    <row r="20" spans="1:63">
      <c r="A20" s="481"/>
      <c r="B20" s="14" t="s">
        <v>548</v>
      </c>
      <c r="C20" s="15">
        <f>SUM(C12:C19)</f>
        <v>0</v>
      </c>
      <c r="D20" s="15">
        <f t="shared" ref="D20:N20" si="44">SUM(D12:D19)</f>
        <v>0</v>
      </c>
      <c r="E20" s="15">
        <f t="shared" si="44"/>
        <v>0</v>
      </c>
      <c r="F20" s="15">
        <f t="shared" si="44"/>
        <v>0</v>
      </c>
      <c r="G20" s="15">
        <f t="shared" si="44"/>
        <v>0</v>
      </c>
      <c r="H20" s="15">
        <f t="shared" si="44"/>
        <v>0</v>
      </c>
      <c r="I20" s="15">
        <f t="shared" si="44"/>
        <v>0</v>
      </c>
      <c r="J20" s="15">
        <f t="shared" si="44"/>
        <v>0</v>
      </c>
      <c r="K20" s="15">
        <f>SUM($K12:$K19)</f>
        <v>0</v>
      </c>
      <c r="L20" s="15">
        <f>SUM($L12:$L19)</f>
        <v>0</v>
      </c>
      <c r="M20" s="15">
        <f t="shared" si="44"/>
        <v>0</v>
      </c>
      <c r="N20" s="15">
        <f t="shared" si="44"/>
        <v>0</v>
      </c>
      <c r="O20" s="15">
        <f t="shared" si="1"/>
        <v>0</v>
      </c>
      <c r="P20" s="42" t="e">
        <f t="shared" si="17"/>
        <v>#DIV/0!</v>
      </c>
      <c r="R20" s="15">
        <f>SUM(R12:R19)</f>
        <v>0</v>
      </c>
      <c r="S20" s="15">
        <f t="shared" ref="S20" si="45">SUM(S12:S19)</f>
        <v>0</v>
      </c>
      <c r="T20" s="15">
        <f t="shared" ref="T20" si="46">SUM(T12:T19)</f>
        <v>0</v>
      </c>
      <c r="U20" s="15">
        <f t="shared" ref="U20" si="47">SUM(U12:U19)</f>
        <v>0</v>
      </c>
      <c r="V20" s="15">
        <f t="shared" ref="V20" si="48">SUM(V12:V19)</f>
        <v>0</v>
      </c>
      <c r="W20" s="15">
        <f t="shared" ref="W20" si="49">SUM(W12:W19)</f>
        <v>0</v>
      </c>
      <c r="X20" s="15">
        <f t="shared" ref="X20" si="50">SUM(X12:X19)</f>
        <v>0</v>
      </c>
      <c r="Y20" s="15">
        <f t="shared" ref="Y20" si="51">SUM(Y12:Y19)</f>
        <v>0</v>
      </c>
      <c r="Z20" s="15">
        <f t="shared" ref="Z20" si="52">SUM(Z12:Z19)</f>
        <v>0</v>
      </c>
      <c r="AA20" s="15">
        <f t="shared" ref="AA20" si="53">SUM(AA12:AA19)</f>
        <v>0</v>
      </c>
      <c r="AB20" s="15">
        <f t="shared" ref="AB20" si="54">SUM(AB12:AB19)</f>
        <v>0</v>
      </c>
      <c r="AC20" s="15">
        <f t="shared" ref="AC20" si="55">SUM(AC12:AC19)</f>
        <v>0</v>
      </c>
      <c r="AD20" s="15">
        <f>AC20+AB20+AA20+$Z20+$Y20+X20+W20+V20+U20+T20+S20+R20</f>
        <v>0</v>
      </c>
      <c r="AE20" s="42" t="e">
        <f t="shared" si="18"/>
        <v>#DIV/0!</v>
      </c>
      <c r="AG20" s="15">
        <f>SUM(AG12:AG19)</f>
        <v>0</v>
      </c>
      <c r="AH20" s="15">
        <f t="shared" ref="AH20:AR20" si="56">SUM(AH12:AH19)</f>
        <v>0</v>
      </c>
      <c r="AI20" s="15">
        <f t="shared" si="56"/>
        <v>0</v>
      </c>
      <c r="AJ20" s="15">
        <f t="shared" si="56"/>
        <v>0</v>
      </c>
      <c r="AK20" s="15">
        <f t="shared" si="56"/>
        <v>0</v>
      </c>
      <c r="AL20" s="15">
        <f t="shared" si="56"/>
        <v>0</v>
      </c>
      <c r="AM20" s="15">
        <f t="shared" si="56"/>
        <v>0</v>
      </c>
      <c r="AN20" s="15">
        <f t="shared" si="56"/>
        <v>0</v>
      </c>
      <c r="AO20" s="15">
        <f t="shared" si="56"/>
        <v>0</v>
      </c>
      <c r="AP20" s="15">
        <f t="shared" si="56"/>
        <v>0</v>
      </c>
      <c r="AQ20" s="15">
        <f t="shared" si="56"/>
        <v>0</v>
      </c>
      <c r="AR20" s="15">
        <f t="shared" si="56"/>
        <v>0</v>
      </c>
      <c r="AS20" s="15">
        <f>AR20+AQ20+$AP20+$AO20+AN20+AM20+AL20+AK20+AJ20+AI20+AH20+AG20</f>
        <v>0</v>
      </c>
      <c r="AT20" s="42" t="e">
        <f t="shared" si="5"/>
        <v>#DIV/0!</v>
      </c>
      <c r="AV20" s="15">
        <f>SUM(AV12:AV19)</f>
        <v>0</v>
      </c>
      <c r="AW20" s="15">
        <f t="shared" ref="AW20:BG20" si="57">SUM(AW12:AW19)</f>
        <v>0</v>
      </c>
      <c r="AX20" s="15">
        <f t="shared" si="57"/>
        <v>0</v>
      </c>
      <c r="AY20" s="15">
        <f t="shared" si="57"/>
        <v>0</v>
      </c>
      <c r="AZ20" s="15">
        <f t="shared" si="57"/>
        <v>0</v>
      </c>
      <c r="BA20" s="15">
        <f t="shared" si="57"/>
        <v>0</v>
      </c>
      <c r="BB20" s="15">
        <f t="shared" si="57"/>
        <v>0</v>
      </c>
      <c r="BC20" s="15">
        <f t="shared" si="57"/>
        <v>0</v>
      </c>
      <c r="BD20" s="15">
        <f t="shared" si="57"/>
        <v>0</v>
      </c>
      <c r="BE20" s="15">
        <f t="shared" si="57"/>
        <v>0</v>
      </c>
      <c r="BF20" s="15">
        <f t="shared" si="57"/>
        <v>0</v>
      </c>
      <c r="BG20" s="15">
        <f t="shared" si="57"/>
        <v>0</v>
      </c>
      <c r="BH20" s="15">
        <f>BG20+BF20+$BE20+$BD20+BC20+BB20+BA20+AZ20+AY20+AX20+AW20+AV20</f>
        <v>0</v>
      </c>
      <c r="BI20" s="42" t="e">
        <f t="shared" si="6"/>
        <v>#DIV/0!</v>
      </c>
    </row>
    <row r="21" spans="1:63">
      <c r="A21" s="16" t="s">
        <v>657</v>
      </c>
      <c r="B21" s="17"/>
      <c r="C21" s="18">
        <f>C11-C20</f>
        <v>0</v>
      </c>
      <c r="D21" s="18">
        <f t="shared" ref="D21:N21" si="58">D11-D20</f>
        <v>0</v>
      </c>
      <c r="E21" s="18">
        <f t="shared" si="58"/>
        <v>0</v>
      </c>
      <c r="F21" s="18">
        <f t="shared" si="58"/>
        <v>0</v>
      </c>
      <c r="G21" s="18">
        <f t="shared" si="58"/>
        <v>0</v>
      </c>
      <c r="H21" s="18">
        <f t="shared" si="58"/>
        <v>0</v>
      </c>
      <c r="I21" s="18">
        <f t="shared" si="58"/>
        <v>0</v>
      </c>
      <c r="J21" s="18">
        <f t="shared" si="58"/>
        <v>0</v>
      </c>
      <c r="K21" s="18">
        <f t="shared" si="58"/>
        <v>0</v>
      </c>
      <c r="L21" s="18">
        <f t="shared" si="58"/>
        <v>0</v>
      </c>
      <c r="M21" s="18">
        <f t="shared" si="58"/>
        <v>0</v>
      </c>
      <c r="N21" s="18">
        <f t="shared" si="58"/>
        <v>0</v>
      </c>
      <c r="O21" s="18">
        <f t="shared" si="1"/>
        <v>0</v>
      </c>
      <c r="P21" s="43" t="e">
        <f t="shared" si="17"/>
        <v>#DIV/0!</v>
      </c>
      <c r="R21" s="18">
        <f>R11-R20</f>
        <v>0</v>
      </c>
      <c r="S21" s="18">
        <f t="shared" ref="S21" si="59">S11-S20</f>
        <v>0</v>
      </c>
      <c r="T21" s="18">
        <f t="shared" ref="T21" si="60">T11-T20</f>
        <v>0</v>
      </c>
      <c r="U21" s="18">
        <f t="shared" ref="U21" si="61">U11-U20</f>
        <v>0</v>
      </c>
      <c r="V21" s="18">
        <f t="shared" ref="V21" si="62">V11-V20</f>
        <v>0</v>
      </c>
      <c r="W21" s="18">
        <f t="shared" ref="W21" si="63">W11-W20</f>
        <v>0</v>
      </c>
      <c r="X21" s="18">
        <f t="shared" ref="X21" si="64">X11-X20</f>
        <v>0</v>
      </c>
      <c r="Y21" s="18">
        <f t="shared" ref="Y21" si="65">Y11-Y20</f>
        <v>0</v>
      </c>
      <c r="Z21" s="18">
        <f>$Z11-Z20</f>
        <v>0</v>
      </c>
      <c r="AA21" s="18">
        <f>$AA11-AA20</f>
        <v>0</v>
      </c>
      <c r="AB21" s="18">
        <f t="shared" ref="AB21" si="66">AB11-AB20</f>
        <v>0</v>
      </c>
      <c r="AC21" s="18">
        <f t="shared" ref="AC21" si="67">AC11-AC20</f>
        <v>0</v>
      </c>
      <c r="AD21" s="18">
        <f>AC21+AB21+AA21+$Z21+$Y21+X21+W21+V21+U21+T21+S21+R21</f>
        <v>0</v>
      </c>
      <c r="AE21" s="43" t="e">
        <f t="shared" si="18"/>
        <v>#DIV/0!</v>
      </c>
      <c r="AG21" s="18">
        <f>AG11-AG20</f>
        <v>0</v>
      </c>
      <c r="AH21" s="18">
        <f t="shared" ref="AH21:AR21" si="68">AH11-AH20</f>
        <v>0</v>
      </c>
      <c r="AI21" s="18">
        <f t="shared" si="68"/>
        <v>0</v>
      </c>
      <c r="AJ21" s="18">
        <f t="shared" si="68"/>
        <v>0</v>
      </c>
      <c r="AK21" s="18">
        <f t="shared" si="68"/>
        <v>0</v>
      </c>
      <c r="AL21" s="18">
        <f t="shared" si="68"/>
        <v>0</v>
      </c>
      <c r="AM21" s="18">
        <f t="shared" si="68"/>
        <v>0</v>
      </c>
      <c r="AN21" s="18">
        <f t="shared" si="68"/>
        <v>0</v>
      </c>
      <c r="AO21" s="18">
        <f t="shared" si="68"/>
        <v>0</v>
      </c>
      <c r="AP21" s="18">
        <f t="shared" si="68"/>
        <v>0</v>
      </c>
      <c r="AQ21" s="18">
        <f t="shared" si="68"/>
        <v>0</v>
      </c>
      <c r="AR21" s="18">
        <f t="shared" si="68"/>
        <v>0</v>
      </c>
      <c r="AS21" s="18">
        <f>AR21+AQ21+$AP21+$AO21+AN21+AM21+AL21+AK21+AJ21+AI21+AH21+AG21</f>
        <v>0</v>
      </c>
      <c r="AT21" s="43" t="e">
        <f t="shared" si="5"/>
        <v>#DIV/0!</v>
      </c>
      <c r="AV21" s="18">
        <f>AV11-AV20</f>
        <v>0</v>
      </c>
      <c r="AW21" s="18">
        <f t="shared" ref="AW21:BG21" si="69">AW11-AW20</f>
        <v>0</v>
      </c>
      <c r="AX21" s="18">
        <f t="shared" si="69"/>
        <v>0</v>
      </c>
      <c r="AY21" s="18">
        <f t="shared" si="69"/>
        <v>0</v>
      </c>
      <c r="AZ21" s="18">
        <f t="shared" si="69"/>
        <v>0</v>
      </c>
      <c r="BA21" s="18">
        <f t="shared" si="69"/>
        <v>0</v>
      </c>
      <c r="BB21" s="18">
        <f t="shared" si="69"/>
        <v>0</v>
      </c>
      <c r="BC21" s="18">
        <f t="shared" si="69"/>
        <v>0</v>
      </c>
      <c r="BD21" s="18">
        <f t="shared" si="69"/>
        <v>0</v>
      </c>
      <c r="BE21" s="18">
        <f t="shared" si="69"/>
        <v>0</v>
      </c>
      <c r="BF21" s="18">
        <f t="shared" si="69"/>
        <v>0</v>
      </c>
      <c r="BG21" s="18">
        <f t="shared" si="69"/>
        <v>0</v>
      </c>
      <c r="BH21" s="18">
        <f>BG21+BF21+$BE21+$BD21+BC21+BB21+BA21+AZ21+AY21+AX21+AW21+AV21</f>
        <v>0</v>
      </c>
      <c r="BI21" s="43" t="e">
        <f t="shared" si="6"/>
        <v>#DIV/0!</v>
      </c>
    </row>
    <row r="22" spans="1:63">
      <c r="A22" s="482" t="s">
        <v>658</v>
      </c>
      <c r="B22" s="19" t="s">
        <v>659</v>
      </c>
      <c r="C22" s="7">
        <f t="shared" ref="C22:C27" si="70">R22+AG22+AV22</f>
        <v>0</v>
      </c>
      <c r="D22" s="7">
        <f t="shared" ref="D22:D27" si="71">S22+AH22+AW22</f>
        <v>0</v>
      </c>
      <c r="E22" s="7">
        <f t="shared" ref="E22:E27" si="72">T22+AI22+AX22</f>
        <v>0</v>
      </c>
      <c r="F22" s="7">
        <f t="shared" ref="F22:F27" si="73">U22+AJ22+AY22</f>
        <v>0</v>
      </c>
      <c r="G22" s="7">
        <f t="shared" ref="G22:G27" si="74">V22+AK22+AZ22</f>
        <v>0</v>
      </c>
      <c r="H22" s="7">
        <f t="shared" ref="H22:H27" si="75">W22+AL22+BA22</f>
        <v>0</v>
      </c>
      <c r="I22" s="7">
        <f t="shared" ref="I22:I27" si="76">X22+AM22+BB22</f>
        <v>0</v>
      </c>
      <c r="J22" s="7">
        <f t="shared" ref="J22:J27" si="77">Y22+AN22+BC22</f>
        <v>0</v>
      </c>
      <c r="K22" s="7">
        <f>$Z22+$AO22+$BD22</f>
        <v>0</v>
      </c>
      <c r="L22" s="7">
        <f>$AA22+$AP22+$BE22</f>
        <v>0</v>
      </c>
      <c r="M22" s="7">
        <f t="shared" ref="M22:M27" si="78">AB22+AQ22+BF22</f>
        <v>0</v>
      </c>
      <c r="N22" s="7">
        <f t="shared" ref="N22:N27" si="79">AC22+AR22+BG22</f>
        <v>0</v>
      </c>
      <c r="O22" s="37">
        <f t="shared" ref="O22:O27" si="80">N22+M22+L22+K22+J22+I22+H22+G22+F22+E22+D22+C22</f>
        <v>0</v>
      </c>
      <c r="P22" s="41" t="e">
        <f t="shared" si="17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3">
        <f>AC22+AB22+AA22+$Z22+$Y22+X22+W22+V22+U22+T22+S22+R22</f>
        <v>0</v>
      </c>
      <c r="AE22" s="41" t="e">
        <f t="shared" si="18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3">
        <f>AR22+AQ22+$AP22+$AO22+AN22+AM22+AL22+AK22+AJ22+AI22+AH22+AG22</f>
        <v>0</v>
      </c>
      <c r="AT22" s="41" t="e">
        <f t="shared" si="5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3">
        <f>BG22+BF22+$BE22+$BD22+BC22+BB22+BA22+AZ22+AY22+AX22+AW22+AV22</f>
        <v>0</v>
      </c>
      <c r="BI22" s="41" t="e">
        <f t="shared" si="6"/>
        <v>#DIV/0!</v>
      </c>
      <c r="BK22" s="2" t="s">
        <v>556</v>
      </c>
    </row>
    <row r="23" spans="1:63">
      <c r="A23" s="483"/>
      <c r="B23" s="19" t="s">
        <v>660</v>
      </c>
      <c r="C23" s="7">
        <f t="shared" si="70"/>
        <v>0</v>
      </c>
      <c r="D23" s="7">
        <f t="shared" si="71"/>
        <v>0</v>
      </c>
      <c r="E23" s="7">
        <f t="shared" si="72"/>
        <v>0</v>
      </c>
      <c r="F23" s="7">
        <f t="shared" si="73"/>
        <v>0</v>
      </c>
      <c r="G23" s="7">
        <f t="shared" si="74"/>
        <v>0</v>
      </c>
      <c r="H23" s="7">
        <f t="shared" si="75"/>
        <v>0</v>
      </c>
      <c r="I23" s="7">
        <f t="shared" si="76"/>
        <v>0</v>
      </c>
      <c r="J23" s="7">
        <f t="shared" si="77"/>
        <v>0</v>
      </c>
      <c r="K23" s="7">
        <f>$Z23+$AO23+$BD23</f>
        <v>0</v>
      </c>
      <c r="L23" s="7">
        <f>$AA23+$AP23+$BE23</f>
        <v>0</v>
      </c>
      <c r="M23" s="7">
        <f t="shared" si="78"/>
        <v>0</v>
      </c>
      <c r="N23" s="7">
        <f t="shared" si="79"/>
        <v>0</v>
      </c>
      <c r="O23" s="37">
        <f t="shared" si="80"/>
        <v>0</v>
      </c>
      <c r="P23" s="41" t="e">
        <f t="shared" si="17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3">
        <f>AC23+AB23+AA23+$Z23+$Y23+X23+W23+V23+U23+T23+S23+R23</f>
        <v>0</v>
      </c>
      <c r="AE23" s="41" t="e">
        <f t="shared" si="18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3">
        <f>AR23+AQ23+$AP23+$AO23+AN23+AM23+AL23+AK23+AJ23+AI23+AH23+AG23</f>
        <v>0</v>
      </c>
      <c r="AT23" s="41" t="e">
        <f t="shared" si="5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3">
        <f>BG23+BF23+$BE23+$BD23+BC23+BB23+BA23+AZ23+AY23+AX23+AW23+AV23</f>
        <v>0</v>
      </c>
      <c r="BI23" s="41" t="e">
        <f t="shared" si="6"/>
        <v>#DIV/0!</v>
      </c>
      <c r="BK23" s="2" t="s">
        <v>562</v>
      </c>
    </row>
    <row r="24" spans="1:63">
      <c r="A24" s="483"/>
      <c r="B24" s="19" t="s">
        <v>661</v>
      </c>
      <c r="C24" s="7">
        <f t="shared" si="70"/>
        <v>0</v>
      </c>
      <c r="D24" s="7">
        <f t="shared" si="71"/>
        <v>0</v>
      </c>
      <c r="E24" s="7">
        <f t="shared" si="72"/>
        <v>0</v>
      </c>
      <c r="F24" s="7">
        <f t="shared" si="73"/>
        <v>0</v>
      </c>
      <c r="G24" s="7">
        <f t="shared" si="74"/>
        <v>0</v>
      </c>
      <c r="H24" s="7">
        <f t="shared" si="75"/>
        <v>0</v>
      </c>
      <c r="I24" s="7">
        <f t="shared" si="76"/>
        <v>0</v>
      </c>
      <c r="J24" s="7">
        <f t="shared" si="77"/>
        <v>0</v>
      </c>
      <c r="K24" s="7">
        <f>$Z24+$AO24+$BD24</f>
        <v>0</v>
      </c>
      <c r="L24" s="7">
        <f>$AA24+$AP24+$BE24</f>
        <v>0</v>
      </c>
      <c r="M24" s="7">
        <f t="shared" si="78"/>
        <v>0</v>
      </c>
      <c r="N24" s="7">
        <f t="shared" si="79"/>
        <v>0</v>
      </c>
      <c r="O24" s="37">
        <f t="shared" si="80"/>
        <v>0</v>
      </c>
      <c r="P24" s="41" t="e">
        <f t="shared" si="17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3">
        <f>AC24+AB24+AA24+$Z24+$Y24+X24+W24+V24+U24+T24+S24+R24</f>
        <v>0</v>
      </c>
      <c r="AE24" s="41" t="e">
        <f t="shared" si="18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3">
        <f>AR24+AQ24+$AP24+$AO24+AN24+AM24+AL24+AK24+AJ24+AI24+AH24+AG24</f>
        <v>0</v>
      </c>
      <c r="AT24" s="41" t="e">
        <f t="shared" si="5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3">
        <f>BG24+BF24+$BE24+$BD24+BC24+BB24+BA24+AZ24+AY24+AX24+AW24+AV24</f>
        <v>0</v>
      </c>
      <c r="BI24" s="41" t="e">
        <f t="shared" si="6"/>
        <v>#DIV/0!</v>
      </c>
      <c r="BK24" s="2" t="s">
        <v>565</v>
      </c>
    </row>
    <row r="25" spans="1:63">
      <c r="A25" s="483"/>
      <c r="B25" s="19" t="s">
        <v>662</v>
      </c>
      <c r="C25" s="7">
        <f t="shared" si="70"/>
        <v>0</v>
      </c>
      <c r="D25" s="7">
        <f t="shared" si="71"/>
        <v>0</v>
      </c>
      <c r="E25" s="7">
        <f t="shared" si="72"/>
        <v>0</v>
      </c>
      <c r="F25" s="7">
        <f t="shared" si="73"/>
        <v>0</v>
      </c>
      <c r="G25" s="7">
        <f t="shared" si="74"/>
        <v>0</v>
      </c>
      <c r="H25" s="7">
        <f t="shared" si="75"/>
        <v>0</v>
      </c>
      <c r="I25" s="7">
        <f t="shared" si="76"/>
        <v>0</v>
      </c>
      <c r="J25" s="7">
        <f t="shared" si="77"/>
        <v>0</v>
      </c>
      <c r="K25" s="7">
        <f>$Z25+$AO25+$BD25</f>
        <v>0</v>
      </c>
      <c r="L25" s="7">
        <f>$AA25+$AP25+$BE25</f>
        <v>0</v>
      </c>
      <c r="M25" s="7">
        <f t="shared" si="78"/>
        <v>0</v>
      </c>
      <c r="N25" s="7">
        <f t="shared" si="79"/>
        <v>0</v>
      </c>
      <c r="O25" s="37">
        <f t="shared" si="80"/>
        <v>0</v>
      </c>
      <c r="P25" s="41" t="e">
        <f t="shared" si="17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3">
        <f>AC25+AB25+AA25+$Z25+$Y25+X25+W25+V25+U25+T25+S25+R25</f>
        <v>0</v>
      </c>
      <c r="AE25" s="41" t="e">
        <f t="shared" si="18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3">
        <f>AR25+AQ25+$AP25+$AO25+AN25+AM25+AL25+AK25+AJ25+AI25+AH25+AG25</f>
        <v>0</v>
      </c>
      <c r="AT25" s="41" t="e">
        <f t="shared" si="5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3">
        <f>BG25+BF25+$BE25+$BD25+BC25+BB25+BA25+AZ25+AY25+AX25+AW25+AV25</f>
        <v>0</v>
      </c>
      <c r="BI25" s="41" t="e">
        <f t="shared" si="6"/>
        <v>#DIV/0!</v>
      </c>
      <c r="BK25" s="2" t="s">
        <v>568</v>
      </c>
    </row>
    <row r="26" spans="1:63">
      <c r="A26" s="483"/>
      <c r="B26" s="20" t="s">
        <v>663</v>
      </c>
      <c r="C26" s="7">
        <f t="shared" si="70"/>
        <v>0</v>
      </c>
      <c r="D26" s="7">
        <f t="shared" si="71"/>
        <v>0</v>
      </c>
      <c r="E26" s="7">
        <f t="shared" si="72"/>
        <v>0</v>
      </c>
      <c r="F26" s="7">
        <f t="shared" si="73"/>
        <v>0</v>
      </c>
      <c r="G26" s="7">
        <f t="shared" si="74"/>
        <v>0</v>
      </c>
      <c r="H26" s="7">
        <f t="shared" si="75"/>
        <v>0</v>
      </c>
      <c r="I26" s="7">
        <f t="shared" si="76"/>
        <v>0</v>
      </c>
      <c r="J26" s="7">
        <f t="shared" si="77"/>
        <v>0</v>
      </c>
      <c r="K26" s="7">
        <f>$Z26+$AO26+$BD26</f>
        <v>0</v>
      </c>
      <c r="L26" s="7">
        <f>$AA26+$AP26+$BE26</f>
        <v>0</v>
      </c>
      <c r="M26" s="7">
        <f t="shared" si="78"/>
        <v>0</v>
      </c>
      <c r="N26" s="7">
        <f t="shared" si="79"/>
        <v>0</v>
      </c>
      <c r="O26" s="37">
        <f t="shared" si="80"/>
        <v>0</v>
      </c>
      <c r="P26" s="41" t="e">
        <f t="shared" si="17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3">
        <f>AC26+AB26+AA26+$Z26+$Y26+X26+W26+V26+U26+T26+S26+R26</f>
        <v>0</v>
      </c>
      <c r="AE26" s="41" t="e">
        <f t="shared" si="18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3">
        <f>AR26+AQ26+$AP26+$AO26+AN26+AM26+AL26+AK26+AJ26+AI26+AH26+AG26</f>
        <v>0</v>
      </c>
      <c r="AT26" s="41" t="e">
        <f t="shared" si="5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3">
        <f>BG26+BF26+$BE26+$BD26+BC26+BB26+BA26+AZ26+AY26+AX26+AW26+AV26</f>
        <v>0</v>
      </c>
      <c r="BI26" s="41" t="e">
        <f t="shared" si="6"/>
        <v>#DIV/0!</v>
      </c>
      <c r="BK26" s="2" t="s">
        <v>569</v>
      </c>
    </row>
    <row r="27" spans="1:63">
      <c r="A27" s="483"/>
      <c r="B27" s="20" t="s">
        <v>664</v>
      </c>
      <c r="C27" s="7">
        <f t="shared" si="70"/>
        <v>0</v>
      </c>
      <c r="D27" s="7">
        <f t="shared" si="71"/>
        <v>0</v>
      </c>
      <c r="E27" s="7">
        <f t="shared" si="72"/>
        <v>0</v>
      </c>
      <c r="F27" s="7">
        <f t="shared" si="73"/>
        <v>0</v>
      </c>
      <c r="G27" s="7">
        <f t="shared" si="74"/>
        <v>0</v>
      </c>
      <c r="H27" s="7">
        <f t="shared" si="75"/>
        <v>0</v>
      </c>
      <c r="I27" s="7">
        <f t="shared" si="76"/>
        <v>0</v>
      </c>
      <c r="J27" s="7">
        <f t="shared" si="77"/>
        <v>0</v>
      </c>
      <c r="K27" s="7">
        <f>$Z27+$AO27+$BD27</f>
        <v>0</v>
      </c>
      <c r="L27" s="7">
        <f>$AA27+$AP27+$BE27</f>
        <v>0</v>
      </c>
      <c r="M27" s="7">
        <f t="shared" si="78"/>
        <v>0</v>
      </c>
      <c r="N27" s="7">
        <f t="shared" si="79"/>
        <v>0</v>
      </c>
      <c r="O27" s="37">
        <f t="shared" si="80"/>
        <v>0</v>
      </c>
      <c r="P27" s="41" t="e">
        <f t="shared" si="17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3">
        <f>AC27+AB27+AA27+$Z27+$Y27+X27+W27+V27+U27+T27+S27+R27</f>
        <v>0</v>
      </c>
      <c r="AE27" s="41" t="e">
        <f t="shared" si="18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3">
        <f>AR27+AQ27+$AP27+$AO27+AN27+AM27+AL27+AK27+AJ27+AI27+AH27+AG27</f>
        <v>0</v>
      </c>
      <c r="AT27" s="41" t="e">
        <f t="shared" si="5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3">
        <f>BG27+BF27+$BE27+$BD27+BC27+BB27+BA27+AZ27+AY27+AX27+AW27+AV27</f>
        <v>0</v>
      </c>
      <c r="BI27" s="41" t="e">
        <f t="shared" si="6"/>
        <v>#DIV/0!</v>
      </c>
      <c r="BK27" s="2" t="s">
        <v>572</v>
      </c>
    </row>
    <row r="28" spans="1:63">
      <c r="A28" s="21"/>
      <c r="B28" s="22" t="s">
        <v>665</v>
      </c>
      <c r="C28" s="18">
        <f>SUM(C22:C27)</f>
        <v>0</v>
      </c>
      <c r="D28" s="18">
        <f t="shared" ref="D28:N28" si="81">SUM(D22:D27)</f>
        <v>0</v>
      </c>
      <c r="E28" s="18">
        <f t="shared" si="81"/>
        <v>0</v>
      </c>
      <c r="F28" s="18">
        <f t="shared" si="81"/>
        <v>0</v>
      </c>
      <c r="G28" s="18">
        <f t="shared" si="81"/>
        <v>0</v>
      </c>
      <c r="H28" s="18">
        <f t="shared" si="81"/>
        <v>0</v>
      </c>
      <c r="I28" s="18">
        <f t="shared" si="81"/>
        <v>0</v>
      </c>
      <c r="J28" s="18">
        <f t="shared" si="81"/>
        <v>0</v>
      </c>
      <c r="K28" s="18">
        <f>SUM($K22:$K27)</f>
        <v>0</v>
      </c>
      <c r="L28" s="18">
        <f>SUM($L22:$L27)</f>
        <v>0</v>
      </c>
      <c r="M28" s="18">
        <f t="shared" si="81"/>
        <v>0</v>
      </c>
      <c r="N28" s="18">
        <f t="shared" si="81"/>
        <v>0</v>
      </c>
      <c r="O28" s="18">
        <f t="shared" si="1"/>
        <v>0</v>
      </c>
      <c r="P28" s="43" t="e">
        <f t="shared" si="17"/>
        <v>#DIV/0!</v>
      </c>
      <c r="R28" s="18">
        <f>SUM(R22:R27)</f>
        <v>0</v>
      </c>
      <c r="S28" s="18">
        <f t="shared" ref="S28" si="82">SUM(S22:S27)</f>
        <v>0</v>
      </c>
      <c r="T28" s="18">
        <f t="shared" ref="T28" si="83">SUM(T22:T27)</f>
        <v>0</v>
      </c>
      <c r="U28" s="18">
        <f t="shared" ref="U28" si="84">SUM(U22:U27)</f>
        <v>0</v>
      </c>
      <c r="V28" s="18">
        <f t="shared" ref="V28" si="85">SUM(V22:V27)</f>
        <v>0</v>
      </c>
      <c r="W28" s="18">
        <f t="shared" ref="W28" si="86">SUM(W22:W27)</f>
        <v>0</v>
      </c>
      <c r="X28" s="18">
        <f t="shared" ref="X28" si="87">SUM(X22:X27)</f>
        <v>0</v>
      </c>
      <c r="Y28" s="18">
        <f t="shared" ref="Y28" si="88">SUM(Y22:Y27)</f>
        <v>0</v>
      </c>
      <c r="Z28" s="18">
        <f t="shared" ref="Z28" si="89">SUM(Z22:Z27)</f>
        <v>0</v>
      </c>
      <c r="AA28" s="18">
        <f t="shared" ref="AA28" si="90">SUM(AA22:AA27)</f>
        <v>0</v>
      </c>
      <c r="AB28" s="18">
        <f t="shared" ref="AB28" si="91">SUM(AB22:AB27)</f>
        <v>0</v>
      </c>
      <c r="AC28" s="18">
        <f t="shared" ref="AC28" si="92">SUM(AC22:AC27)</f>
        <v>0</v>
      </c>
      <c r="AD28" s="18">
        <f>AC28+AB28+AA28+$Z28+$Y28+X28+W28+V28+U28+T28+S28+R28</f>
        <v>0</v>
      </c>
      <c r="AE28" s="43" t="e">
        <f t="shared" si="18"/>
        <v>#DIV/0!</v>
      </c>
      <c r="AG28" s="18">
        <f>SUM(AG22:AG27)</f>
        <v>0</v>
      </c>
      <c r="AH28" s="18">
        <f t="shared" ref="AH28:AR28" si="93">SUM(AH22:AH27)</f>
        <v>0</v>
      </c>
      <c r="AI28" s="18">
        <f t="shared" si="93"/>
        <v>0</v>
      </c>
      <c r="AJ28" s="18">
        <f t="shared" si="93"/>
        <v>0</v>
      </c>
      <c r="AK28" s="18">
        <f t="shared" si="93"/>
        <v>0</v>
      </c>
      <c r="AL28" s="18">
        <f t="shared" si="93"/>
        <v>0</v>
      </c>
      <c r="AM28" s="18">
        <f t="shared" si="93"/>
        <v>0</v>
      </c>
      <c r="AN28" s="18">
        <f t="shared" si="93"/>
        <v>0</v>
      </c>
      <c r="AO28" s="18">
        <f t="shared" si="93"/>
        <v>0</v>
      </c>
      <c r="AP28" s="18">
        <f t="shared" si="93"/>
        <v>0</v>
      </c>
      <c r="AQ28" s="18">
        <f t="shared" si="93"/>
        <v>0</v>
      </c>
      <c r="AR28" s="18">
        <f t="shared" si="93"/>
        <v>0</v>
      </c>
      <c r="AS28" s="18">
        <f>AR28+AQ28+$AP28+$AO28+AN28+AM28+AL28+AK28+AJ28+AI28+AH28+AG28</f>
        <v>0</v>
      </c>
      <c r="AT28" s="43" t="e">
        <f t="shared" si="5"/>
        <v>#DIV/0!</v>
      </c>
      <c r="AV28" s="18">
        <f>SUM(AV22:AV27)</f>
        <v>0</v>
      </c>
      <c r="AW28" s="18">
        <f t="shared" ref="AW28:BG28" si="94">SUM(AW22:AW27)</f>
        <v>0</v>
      </c>
      <c r="AX28" s="18">
        <f t="shared" si="94"/>
        <v>0</v>
      </c>
      <c r="AY28" s="18">
        <f t="shared" si="94"/>
        <v>0</v>
      </c>
      <c r="AZ28" s="18">
        <f t="shared" si="94"/>
        <v>0</v>
      </c>
      <c r="BA28" s="18">
        <f t="shared" si="94"/>
        <v>0</v>
      </c>
      <c r="BB28" s="18">
        <f t="shared" si="94"/>
        <v>0</v>
      </c>
      <c r="BC28" s="18">
        <f t="shared" si="94"/>
        <v>0</v>
      </c>
      <c r="BD28" s="18">
        <f t="shared" si="94"/>
        <v>0</v>
      </c>
      <c r="BE28" s="18">
        <f t="shared" si="94"/>
        <v>0</v>
      </c>
      <c r="BF28" s="18">
        <f t="shared" si="94"/>
        <v>0</v>
      </c>
      <c r="BG28" s="18">
        <f t="shared" si="94"/>
        <v>0</v>
      </c>
      <c r="BH28" s="18">
        <f>BG28+BF28+$BE28+$BD28+BC28+BB28+BA28+AZ28+AY28+AX28+AW28+AV28</f>
        <v>0</v>
      </c>
      <c r="BI28" s="43" t="e">
        <f t="shared" si="6"/>
        <v>#DIV/0!</v>
      </c>
    </row>
    <row r="29" spans="1:63" ht="15.5">
      <c r="A29" s="477" t="s">
        <v>666</v>
      </c>
      <c r="B29" s="478"/>
      <c r="C29" s="9">
        <f>C21-C28</f>
        <v>0</v>
      </c>
      <c r="D29" s="9">
        <f t="shared" ref="D29:N29" si="95">D21-D28</f>
        <v>0</v>
      </c>
      <c r="E29" s="9">
        <f t="shared" si="95"/>
        <v>0</v>
      </c>
      <c r="F29" s="9">
        <f t="shared" si="95"/>
        <v>0</v>
      </c>
      <c r="G29" s="9">
        <f t="shared" si="95"/>
        <v>0</v>
      </c>
      <c r="H29" s="9">
        <f t="shared" si="95"/>
        <v>0</v>
      </c>
      <c r="I29" s="9">
        <f t="shared" si="95"/>
        <v>0</v>
      </c>
      <c r="J29" s="9">
        <f t="shared" si="95"/>
        <v>0</v>
      </c>
      <c r="K29" s="9">
        <f t="shared" si="95"/>
        <v>0</v>
      </c>
      <c r="L29" s="9">
        <f t="shared" si="95"/>
        <v>0</v>
      </c>
      <c r="M29" s="9">
        <f t="shared" si="95"/>
        <v>0</v>
      </c>
      <c r="N29" s="9">
        <f t="shared" si="95"/>
        <v>0</v>
      </c>
      <c r="O29" s="9">
        <f t="shared" si="1"/>
        <v>0</v>
      </c>
      <c r="P29" s="40" t="e">
        <f t="shared" si="17"/>
        <v>#DIV/0!</v>
      </c>
      <c r="R29" s="9">
        <f>R21-R28</f>
        <v>0</v>
      </c>
      <c r="S29" s="9">
        <f t="shared" ref="S29" si="96">S21-S28</f>
        <v>0</v>
      </c>
      <c r="T29" s="9">
        <f t="shared" ref="T29" si="97">T21-T28</f>
        <v>0</v>
      </c>
      <c r="U29" s="9">
        <f t="shared" ref="U29" si="98">U21-U28</f>
        <v>0</v>
      </c>
      <c r="V29" s="9">
        <f t="shared" ref="V29" si="99">V21-V28</f>
        <v>0</v>
      </c>
      <c r="W29" s="9">
        <f t="shared" ref="W29" si="100">W21-W28</f>
        <v>0</v>
      </c>
      <c r="X29" s="9">
        <f t="shared" ref="X29" si="101">X21-X28</f>
        <v>0</v>
      </c>
      <c r="Y29" s="9">
        <f t="shared" ref="Y29" si="102">Y21-Y28</f>
        <v>0</v>
      </c>
      <c r="Z29" s="9">
        <f>$Z21-Z28</f>
        <v>0</v>
      </c>
      <c r="AA29" s="9">
        <f>$AA21-AA28</f>
        <v>0</v>
      </c>
      <c r="AB29" s="9">
        <f t="shared" ref="AB29" si="103">AB21-AB28</f>
        <v>0</v>
      </c>
      <c r="AC29" s="9">
        <f t="shared" ref="AC29" si="104">AC21-AC28</f>
        <v>0</v>
      </c>
      <c r="AD29" s="9">
        <f>AC29+AB29+AA29+$Z29+$Y29+X29+W29+V29+U29+T29+S29+R29</f>
        <v>0</v>
      </c>
      <c r="AE29" s="40" t="e">
        <f t="shared" si="18"/>
        <v>#DIV/0!</v>
      </c>
      <c r="AG29" s="9">
        <f>AG21-AG28</f>
        <v>0</v>
      </c>
      <c r="AH29" s="9">
        <f t="shared" ref="AH29:AR29" si="105">AH21-AH28</f>
        <v>0</v>
      </c>
      <c r="AI29" s="9">
        <f t="shared" si="105"/>
        <v>0</v>
      </c>
      <c r="AJ29" s="9">
        <f t="shared" si="105"/>
        <v>0</v>
      </c>
      <c r="AK29" s="9">
        <f t="shared" si="105"/>
        <v>0</v>
      </c>
      <c r="AL29" s="9">
        <f t="shared" si="105"/>
        <v>0</v>
      </c>
      <c r="AM29" s="9">
        <f t="shared" si="105"/>
        <v>0</v>
      </c>
      <c r="AN29" s="9">
        <f t="shared" si="105"/>
        <v>0</v>
      </c>
      <c r="AO29" s="9">
        <f t="shared" si="105"/>
        <v>0</v>
      </c>
      <c r="AP29" s="9">
        <f t="shared" si="105"/>
        <v>0</v>
      </c>
      <c r="AQ29" s="9">
        <f t="shared" si="105"/>
        <v>0</v>
      </c>
      <c r="AR29" s="9">
        <f t="shared" si="105"/>
        <v>0</v>
      </c>
      <c r="AS29" s="9">
        <f>AR29+AQ29+$AP29+$AO29+AN29+AM29+AL29+AK29+AJ29+AI29+AH29+AG29</f>
        <v>0</v>
      </c>
      <c r="AT29" s="40" t="e">
        <f t="shared" si="5"/>
        <v>#DIV/0!</v>
      </c>
      <c r="AV29" s="9">
        <f>AV21-AV28</f>
        <v>0</v>
      </c>
      <c r="AW29" s="9">
        <f t="shared" ref="AW29:BG29" si="106">AW21-AW28</f>
        <v>0</v>
      </c>
      <c r="AX29" s="9">
        <f t="shared" si="106"/>
        <v>0</v>
      </c>
      <c r="AY29" s="9">
        <f t="shared" si="106"/>
        <v>0</v>
      </c>
      <c r="AZ29" s="9">
        <f t="shared" si="106"/>
        <v>0</v>
      </c>
      <c r="BA29" s="9">
        <f t="shared" si="106"/>
        <v>0</v>
      </c>
      <c r="BB29" s="9">
        <f t="shared" si="106"/>
        <v>0</v>
      </c>
      <c r="BC29" s="9">
        <f t="shared" si="106"/>
        <v>0</v>
      </c>
      <c r="BD29" s="9">
        <f t="shared" si="106"/>
        <v>0</v>
      </c>
      <c r="BE29" s="9">
        <f t="shared" si="106"/>
        <v>0</v>
      </c>
      <c r="BF29" s="9">
        <f t="shared" si="106"/>
        <v>0</v>
      </c>
      <c r="BG29" s="9">
        <f t="shared" si="106"/>
        <v>0</v>
      </c>
      <c r="BH29" s="9">
        <f>BG29+BF29+$BE29+$BD29+BC29+BB29+BA29+AZ29+AY29+AX29+AW29+AV29</f>
        <v>0</v>
      </c>
      <c r="BI29" s="40" t="e">
        <f t="shared" si="6"/>
        <v>#DIV/0!</v>
      </c>
    </row>
    <row r="30" spans="1:63">
      <c r="A30" s="484" t="s">
        <v>667</v>
      </c>
      <c r="B30" s="8" t="s">
        <v>668</v>
      </c>
      <c r="C30" s="7">
        <f t="shared" ref="C30:C35" si="107">R30+AG30+AV30</f>
        <v>0</v>
      </c>
      <c r="D30" s="7">
        <f t="shared" ref="D30:D35" si="108">S30+AH30+AW30</f>
        <v>0</v>
      </c>
      <c r="E30" s="7">
        <f t="shared" ref="E30:E35" si="109">T30+AI30+AX30</f>
        <v>0</v>
      </c>
      <c r="F30" s="7">
        <f t="shared" ref="F30:F35" si="110">U30+AJ30+AY30</f>
        <v>0</v>
      </c>
      <c r="G30" s="7">
        <f t="shared" ref="G30:G35" si="111">V30+AK30+AZ30</f>
        <v>0</v>
      </c>
      <c r="H30" s="7">
        <f t="shared" ref="H30:H35" si="112">W30+AL30+BA30</f>
        <v>0</v>
      </c>
      <c r="I30" s="7">
        <f t="shared" ref="I30:I35" si="113">X30+AM30+BB30</f>
        <v>0</v>
      </c>
      <c r="J30" s="7">
        <f t="shared" ref="J30:J35" si="114">Y30+AN30+BC30</f>
        <v>0</v>
      </c>
      <c r="K30" s="7">
        <f>$Z30+$AO30+$BD30</f>
        <v>0</v>
      </c>
      <c r="L30" s="7">
        <f>$AA30+$AP30+$BE30</f>
        <v>0</v>
      </c>
      <c r="M30" s="7">
        <f t="shared" ref="M30:M35" si="115">AB30+AQ30+BF30</f>
        <v>0</v>
      </c>
      <c r="N30" s="7">
        <f t="shared" ref="N30:N35" si="116">AC30+AR30+BG30</f>
        <v>0</v>
      </c>
      <c r="O30" s="37">
        <f t="shared" ref="O30:O35" si="117">N30+M30+L30+K30+J30+I30+H30+G30+F30+E30+D30+C30</f>
        <v>0</v>
      </c>
      <c r="P30" s="41" t="e">
        <f t="shared" si="17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3">
        <f>AC30+AB30+AA30+$Z30+$Y30+X30+W30+V30+U30+T30+S30+R30</f>
        <v>0</v>
      </c>
      <c r="AE30" s="41" t="e">
        <f t="shared" si="18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3">
        <f>AR30+AQ30+$AP30+$AO30+AN30+AM30+AL30+AK30+AJ30+AI30+AH30+AG30</f>
        <v>0</v>
      </c>
      <c r="AT30" s="41" t="e">
        <f t="shared" si="5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3">
        <f>BG30+BF30+$BE30+$BD30+BC30+BB30+BA30+AZ30+AY30+AX30+AW30+AV30</f>
        <v>0</v>
      </c>
      <c r="BI30" s="41" t="e">
        <f t="shared" si="6"/>
        <v>#DIV/0!</v>
      </c>
      <c r="BK30" s="2" t="s">
        <v>576</v>
      </c>
    </row>
    <row r="31" spans="1:63">
      <c r="A31" s="485"/>
      <c r="B31" s="8" t="s">
        <v>669</v>
      </c>
      <c r="C31" s="7">
        <f t="shared" si="107"/>
        <v>0</v>
      </c>
      <c r="D31" s="7">
        <f t="shared" si="108"/>
        <v>0</v>
      </c>
      <c r="E31" s="7">
        <f t="shared" si="109"/>
        <v>0</v>
      </c>
      <c r="F31" s="7">
        <f t="shared" si="110"/>
        <v>0</v>
      </c>
      <c r="G31" s="7">
        <f t="shared" si="111"/>
        <v>0</v>
      </c>
      <c r="H31" s="7">
        <f t="shared" si="112"/>
        <v>0</v>
      </c>
      <c r="I31" s="7">
        <f t="shared" si="113"/>
        <v>0</v>
      </c>
      <c r="J31" s="7">
        <f t="shared" si="114"/>
        <v>0</v>
      </c>
      <c r="K31" s="7">
        <f>$Z31+$AO31+$BD31</f>
        <v>0</v>
      </c>
      <c r="L31" s="7">
        <f>$AA31+$AP31+$BE31</f>
        <v>0</v>
      </c>
      <c r="M31" s="7">
        <f t="shared" si="115"/>
        <v>0</v>
      </c>
      <c r="N31" s="7">
        <f t="shared" si="116"/>
        <v>0</v>
      </c>
      <c r="O31" s="37">
        <f t="shared" si="117"/>
        <v>0</v>
      </c>
      <c r="P31" s="41" t="e">
        <f t="shared" si="17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3">
        <f>AC31+AB31+AA31+$Z31+$Y31+X31+W31+V31+U31+T31+S31+R31</f>
        <v>0</v>
      </c>
      <c r="AE31" s="41" t="e">
        <f t="shared" si="18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3">
        <f>AR31+AQ31+$AP31+$AO31+AN31+AM31+AL31+AK31+AJ31+AI31+AH31+AG31</f>
        <v>0</v>
      </c>
      <c r="AT31" s="41" t="e">
        <f t="shared" si="5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3">
        <f>BG31+BF31+$BE31+$BD31+BC31+BB31+BA31+AZ31+AY31+AX31+AW31+AV31</f>
        <v>0</v>
      </c>
      <c r="BI31" s="41" t="e">
        <f t="shared" si="6"/>
        <v>#DIV/0!</v>
      </c>
      <c r="BK31" s="2" t="s">
        <v>582</v>
      </c>
    </row>
    <row r="32" spans="1:63">
      <c r="A32" s="485"/>
      <c r="B32" s="8" t="s">
        <v>670</v>
      </c>
      <c r="C32" s="7">
        <f t="shared" si="107"/>
        <v>0</v>
      </c>
      <c r="D32" s="7">
        <f t="shared" si="108"/>
        <v>0</v>
      </c>
      <c r="E32" s="7">
        <f t="shared" si="109"/>
        <v>0</v>
      </c>
      <c r="F32" s="7">
        <f t="shared" si="110"/>
        <v>0</v>
      </c>
      <c r="G32" s="7">
        <f t="shared" si="111"/>
        <v>0</v>
      </c>
      <c r="H32" s="7">
        <f t="shared" si="112"/>
        <v>0</v>
      </c>
      <c r="I32" s="7">
        <f t="shared" si="113"/>
        <v>0</v>
      </c>
      <c r="J32" s="7">
        <f t="shared" si="114"/>
        <v>0</v>
      </c>
      <c r="K32" s="7">
        <f>$Z32+$AO32+$BD32</f>
        <v>0</v>
      </c>
      <c r="L32" s="7">
        <f>$AA32+$AP32+$BE32</f>
        <v>0</v>
      </c>
      <c r="M32" s="7">
        <f t="shared" si="115"/>
        <v>0</v>
      </c>
      <c r="N32" s="7">
        <f t="shared" si="116"/>
        <v>0</v>
      </c>
      <c r="O32" s="37">
        <f t="shared" si="117"/>
        <v>0</v>
      </c>
      <c r="P32" s="41" t="e">
        <f t="shared" si="17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3">
        <f>AC32+AB32+AA32+$Z32+$Y32+X32+W32+V32+U32+T32+S32+R32</f>
        <v>0</v>
      </c>
      <c r="AE32" s="41" t="e">
        <f t="shared" si="18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3">
        <f>AR32+AQ32+$AP32+$AO32+AN32+AM32+AL32+AK32+AJ32+AI32+AH32+AG32</f>
        <v>0</v>
      </c>
      <c r="AT32" s="41" t="e">
        <f t="shared" si="5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3">
        <f>BG32+BF32+$BE32+$BD32+BC32+BB32+BA32+AZ32+AY32+AX32+AW32+AV32</f>
        <v>0</v>
      </c>
      <c r="BI32" s="41" t="e">
        <f t="shared" si="6"/>
        <v>#DIV/0!</v>
      </c>
      <c r="BK32" s="2" t="s">
        <v>585</v>
      </c>
    </row>
    <row r="33" spans="1:63">
      <c r="A33" s="485"/>
      <c r="B33" s="8" t="s">
        <v>671</v>
      </c>
      <c r="C33" s="7">
        <f t="shared" si="107"/>
        <v>0</v>
      </c>
      <c r="D33" s="7">
        <f t="shared" si="108"/>
        <v>0</v>
      </c>
      <c r="E33" s="7">
        <f t="shared" si="109"/>
        <v>0</v>
      </c>
      <c r="F33" s="7">
        <f t="shared" si="110"/>
        <v>0</v>
      </c>
      <c r="G33" s="7">
        <f t="shared" si="111"/>
        <v>0</v>
      </c>
      <c r="H33" s="7">
        <f t="shared" si="112"/>
        <v>0</v>
      </c>
      <c r="I33" s="7">
        <f t="shared" si="113"/>
        <v>0</v>
      </c>
      <c r="J33" s="7">
        <f t="shared" si="114"/>
        <v>0</v>
      </c>
      <c r="K33" s="7">
        <f>$Z33+$AO33+$BD33</f>
        <v>0</v>
      </c>
      <c r="L33" s="7">
        <f>$AA33+$AP33+$BE33</f>
        <v>0</v>
      </c>
      <c r="M33" s="7">
        <f t="shared" si="115"/>
        <v>0</v>
      </c>
      <c r="N33" s="7">
        <f t="shared" si="116"/>
        <v>0</v>
      </c>
      <c r="O33" s="37">
        <f t="shared" si="117"/>
        <v>0</v>
      </c>
      <c r="P33" s="41" t="e">
        <f t="shared" si="17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3">
        <f>AC33+AB33+AA33+$Z33+$Y33+X33+W33+V33+U33+T33+S33+R33</f>
        <v>0</v>
      </c>
      <c r="AE33" s="41" t="e">
        <f t="shared" si="18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3">
        <f>AR33+AQ33+$AP33+$AO33+AN33+AM33+AL33+AK33+AJ33+AI33+AH33+AG33</f>
        <v>0</v>
      </c>
      <c r="AT33" s="41" t="e">
        <f t="shared" si="5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3">
        <f>BG33+BF33+$BE33+$BD33+BC33+BB33+BA33+AZ33+AY33+AX33+AW33+AV33</f>
        <v>0</v>
      </c>
      <c r="BI33" s="41" t="e">
        <f t="shared" si="6"/>
        <v>#DIV/0!</v>
      </c>
      <c r="BK33" s="2" t="s">
        <v>588</v>
      </c>
    </row>
    <row r="34" spans="1:63">
      <c r="A34" s="485"/>
      <c r="B34" s="8" t="s">
        <v>672</v>
      </c>
      <c r="C34" s="7">
        <f t="shared" si="107"/>
        <v>0</v>
      </c>
      <c r="D34" s="7">
        <f t="shared" si="108"/>
        <v>0</v>
      </c>
      <c r="E34" s="7">
        <f t="shared" si="109"/>
        <v>0</v>
      </c>
      <c r="F34" s="7">
        <f t="shared" si="110"/>
        <v>0</v>
      </c>
      <c r="G34" s="7">
        <f t="shared" si="111"/>
        <v>0</v>
      </c>
      <c r="H34" s="7">
        <f t="shared" si="112"/>
        <v>0</v>
      </c>
      <c r="I34" s="7">
        <f t="shared" si="113"/>
        <v>0</v>
      </c>
      <c r="J34" s="7">
        <f t="shared" si="114"/>
        <v>0</v>
      </c>
      <c r="K34" s="7">
        <f>$Z34+$AO34+$BD34</f>
        <v>0</v>
      </c>
      <c r="L34" s="7">
        <f>$AA34+$AP34+$BE34</f>
        <v>0</v>
      </c>
      <c r="M34" s="7">
        <f t="shared" si="115"/>
        <v>0</v>
      </c>
      <c r="N34" s="7">
        <f t="shared" si="116"/>
        <v>0</v>
      </c>
      <c r="O34" s="37">
        <f t="shared" si="117"/>
        <v>0</v>
      </c>
      <c r="P34" s="41" t="e">
        <f t="shared" si="17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3">
        <f>AC34+AB34+AA34+$Z34+$Y34+X34+W34+V34+U34+T34+S34+R34</f>
        <v>0</v>
      </c>
      <c r="AE34" s="41" t="e">
        <f t="shared" si="18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3">
        <f>AR34+AQ34+$AP34+$AO34+AN34+AM34+AL34+AK34+AJ34+AI34+AH34+AG34</f>
        <v>0</v>
      </c>
      <c r="AT34" s="41" t="e">
        <f t="shared" si="5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3">
        <f>BG34+BF34+$BE34+$BD34+BC34+BB34+BA34+AZ34+AY34+AX34+AW34+AV34</f>
        <v>0</v>
      </c>
      <c r="BI34" s="41" t="e">
        <f t="shared" si="6"/>
        <v>#DIV/0!</v>
      </c>
      <c r="BK34" s="2" t="s">
        <v>590</v>
      </c>
    </row>
    <row r="35" spans="1:63">
      <c r="A35" s="485"/>
      <c r="B35" s="8" t="s">
        <v>673</v>
      </c>
      <c r="C35" s="7">
        <f t="shared" si="107"/>
        <v>0</v>
      </c>
      <c r="D35" s="7">
        <f t="shared" si="108"/>
        <v>0</v>
      </c>
      <c r="E35" s="7">
        <f t="shared" si="109"/>
        <v>0</v>
      </c>
      <c r="F35" s="7">
        <f t="shared" si="110"/>
        <v>0</v>
      </c>
      <c r="G35" s="7">
        <f t="shared" si="111"/>
        <v>0</v>
      </c>
      <c r="H35" s="7">
        <f t="shared" si="112"/>
        <v>0</v>
      </c>
      <c r="I35" s="7">
        <f t="shared" si="113"/>
        <v>0</v>
      </c>
      <c r="J35" s="7">
        <f t="shared" si="114"/>
        <v>0</v>
      </c>
      <c r="K35" s="7">
        <f>$Z35+$AO35+$BD35</f>
        <v>0</v>
      </c>
      <c r="L35" s="7">
        <f>$AA35+$AP35+$BE35</f>
        <v>0</v>
      </c>
      <c r="M35" s="7">
        <f t="shared" si="115"/>
        <v>0</v>
      </c>
      <c r="N35" s="7">
        <f t="shared" si="116"/>
        <v>0</v>
      </c>
      <c r="O35" s="37">
        <f t="shared" si="117"/>
        <v>0</v>
      </c>
      <c r="P35" s="44" t="e">
        <f t="shared" si="17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4">
        <f>AC35+AB35+AA35+$Z35+$Y35+X35+W35+V35+U35+T35+S35+R35</f>
        <v>0</v>
      </c>
      <c r="AE35" s="44" t="e">
        <f t="shared" si="18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4">
        <f>AR35+AQ35+$AP35+$AO35+AN35+AM35+AL35+AK35+AJ35+AI35+AH35+AG35</f>
        <v>0</v>
      </c>
      <c r="AT35" s="44" t="e">
        <f t="shared" si="5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4">
        <f>BG35+BF35+$BE35+$BD35+BC35+BB35+BA35+AZ35+AY35+AX35+AW35+AV35</f>
        <v>0</v>
      </c>
      <c r="BI35" s="44" t="e">
        <f t="shared" si="6"/>
        <v>#DIV/0!</v>
      </c>
      <c r="BK35" s="2" t="s">
        <v>593</v>
      </c>
    </row>
    <row r="36" spans="1:63">
      <c r="A36" s="21"/>
      <c r="B36" s="22" t="s">
        <v>674</v>
      </c>
      <c r="C36" s="23">
        <f>SUM(C30:C35)</f>
        <v>0</v>
      </c>
      <c r="D36" s="23">
        <f t="shared" ref="D36:N36" si="118">SUM(D30:D35)</f>
        <v>0</v>
      </c>
      <c r="E36" s="23">
        <f t="shared" si="118"/>
        <v>0</v>
      </c>
      <c r="F36" s="23">
        <f t="shared" si="118"/>
        <v>0</v>
      </c>
      <c r="G36" s="23">
        <f t="shared" si="118"/>
        <v>0</v>
      </c>
      <c r="H36" s="23">
        <f t="shared" si="118"/>
        <v>0</v>
      </c>
      <c r="I36" s="23">
        <f t="shared" si="118"/>
        <v>0</v>
      </c>
      <c r="J36" s="23">
        <f t="shared" si="118"/>
        <v>0</v>
      </c>
      <c r="K36" s="23">
        <f>SUM($K30:$K35)</f>
        <v>0</v>
      </c>
      <c r="L36" s="23">
        <f>SUM($L30:$L35)</f>
        <v>0</v>
      </c>
      <c r="M36" s="23">
        <f t="shared" si="118"/>
        <v>0</v>
      </c>
      <c r="N36" s="23">
        <f t="shared" si="118"/>
        <v>0</v>
      </c>
      <c r="O36" s="23">
        <f t="shared" si="1"/>
        <v>0</v>
      </c>
      <c r="P36" s="45" t="e">
        <f t="shared" si="17"/>
        <v>#DIV/0!</v>
      </c>
      <c r="R36" s="23">
        <f>SUM(R30:R35)</f>
        <v>0</v>
      </c>
      <c r="S36" s="23">
        <f t="shared" ref="S36" si="119">SUM(S30:S35)</f>
        <v>0</v>
      </c>
      <c r="T36" s="23">
        <f t="shared" ref="T36" si="120">SUM(T30:T35)</f>
        <v>0</v>
      </c>
      <c r="U36" s="23">
        <f t="shared" ref="U36" si="121">SUM(U30:U35)</f>
        <v>0</v>
      </c>
      <c r="V36" s="23">
        <f t="shared" ref="V36" si="122">SUM(V30:V35)</f>
        <v>0</v>
      </c>
      <c r="W36" s="23">
        <f t="shared" ref="W36" si="123">SUM(W30:W35)</f>
        <v>0</v>
      </c>
      <c r="X36" s="23">
        <f t="shared" ref="X36" si="124">SUM(X30:X35)</f>
        <v>0</v>
      </c>
      <c r="Y36" s="23">
        <f t="shared" ref="Y36" si="125">SUM(Y30:Y35)</f>
        <v>0</v>
      </c>
      <c r="Z36" s="23">
        <f t="shared" ref="Z36" si="126">SUM(Z30:Z35)</f>
        <v>0</v>
      </c>
      <c r="AA36" s="23">
        <f t="shared" ref="AA36" si="127">SUM(AA30:AA35)</f>
        <v>0</v>
      </c>
      <c r="AB36" s="23">
        <f t="shared" ref="AB36" si="128">SUM(AB30:AB35)</f>
        <v>0</v>
      </c>
      <c r="AC36" s="23">
        <f t="shared" ref="AC36" si="129">SUM(AC30:AC35)</f>
        <v>0</v>
      </c>
      <c r="AD36" s="23">
        <f>AC36+AB36+AA36+$Z36+$Y36+X36+W36+V36+U36+T36+S36+R36</f>
        <v>0</v>
      </c>
      <c r="AE36" s="45" t="e">
        <f t="shared" si="18"/>
        <v>#DIV/0!</v>
      </c>
      <c r="AG36" s="23">
        <f>SUM(AG30:AG35)</f>
        <v>0</v>
      </c>
      <c r="AH36" s="23">
        <f t="shared" ref="AH36:AR36" si="130">SUM(AH30:AH35)</f>
        <v>0</v>
      </c>
      <c r="AI36" s="23">
        <f t="shared" si="130"/>
        <v>0</v>
      </c>
      <c r="AJ36" s="23">
        <f t="shared" si="130"/>
        <v>0</v>
      </c>
      <c r="AK36" s="23">
        <f t="shared" si="130"/>
        <v>0</v>
      </c>
      <c r="AL36" s="23">
        <f t="shared" si="130"/>
        <v>0</v>
      </c>
      <c r="AM36" s="23">
        <f t="shared" si="130"/>
        <v>0</v>
      </c>
      <c r="AN36" s="23">
        <f t="shared" si="130"/>
        <v>0</v>
      </c>
      <c r="AO36" s="23">
        <f t="shared" si="130"/>
        <v>0</v>
      </c>
      <c r="AP36" s="23">
        <f t="shared" si="130"/>
        <v>0</v>
      </c>
      <c r="AQ36" s="23">
        <f t="shared" si="130"/>
        <v>0</v>
      </c>
      <c r="AR36" s="23">
        <f t="shared" si="130"/>
        <v>0</v>
      </c>
      <c r="AS36" s="23">
        <f>AR36+AQ36+$AP36+$AO36+AN36+AM36+AL36+AK36+AJ36+AI36+AH36+AG36</f>
        <v>0</v>
      </c>
      <c r="AT36" s="45" t="e">
        <f t="shared" si="5"/>
        <v>#DIV/0!</v>
      </c>
      <c r="AV36" s="23">
        <f>SUM(AV30:AV35)</f>
        <v>0</v>
      </c>
      <c r="AW36" s="23">
        <f t="shared" ref="AW36:BG36" si="131">SUM(AW30:AW35)</f>
        <v>0</v>
      </c>
      <c r="AX36" s="23">
        <f t="shared" si="131"/>
        <v>0</v>
      </c>
      <c r="AY36" s="23">
        <f t="shared" si="131"/>
        <v>0</v>
      </c>
      <c r="AZ36" s="23">
        <f t="shared" si="131"/>
        <v>0</v>
      </c>
      <c r="BA36" s="23">
        <f t="shared" si="131"/>
        <v>0</v>
      </c>
      <c r="BB36" s="23">
        <f t="shared" si="131"/>
        <v>0</v>
      </c>
      <c r="BC36" s="23">
        <f t="shared" si="131"/>
        <v>0</v>
      </c>
      <c r="BD36" s="23">
        <f t="shared" si="131"/>
        <v>0</v>
      </c>
      <c r="BE36" s="23">
        <f t="shared" si="131"/>
        <v>0</v>
      </c>
      <c r="BF36" s="23">
        <f t="shared" si="131"/>
        <v>0</v>
      </c>
      <c r="BG36" s="23">
        <f t="shared" si="131"/>
        <v>0</v>
      </c>
      <c r="BH36" s="23">
        <f>BG36+BF36+$BE36+$BD36+BC36+BB36+BA36+AZ36+AY36+AX36+AW36+AV36</f>
        <v>0</v>
      </c>
      <c r="BI36" s="45" t="e">
        <f t="shared" si="6"/>
        <v>#DIV/0!</v>
      </c>
    </row>
    <row r="37" spans="1:63">
      <c r="A37" s="485" t="s">
        <v>336</v>
      </c>
      <c r="B37" s="24" t="s">
        <v>675</v>
      </c>
      <c r="C37" s="7">
        <f t="shared" ref="C37:C41" si="132">R37+AG37+AV37</f>
        <v>0</v>
      </c>
      <c r="D37" s="7">
        <f t="shared" ref="D37:D41" si="133">S37+AH37+AW37</f>
        <v>0</v>
      </c>
      <c r="E37" s="7">
        <f t="shared" ref="E37:E41" si="134">T37+AI37+AX37</f>
        <v>0</v>
      </c>
      <c r="F37" s="7">
        <f t="shared" ref="F37:F41" si="135">U37+AJ37+AY37</f>
        <v>0</v>
      </c>
      <c r="G37" s="7">
        <f t="shared" ref="G37:G41" si="136">V37+AK37+AZ37</f>
        <v>0</v>
      </c>
      <c r="H37" s="7">
        <f t="shared" ref="H37:H41" si="137">W37+AL37+BA37</f>
        <v>0</v>
      </c>
      <c r="I37" s="7">
        <f t="shared" ref="I37:I41" si="138">X37+AM37+BB37</f>
        <v>0</v>
      </c>
      <c r="J37" s="7">
        <f t="shared" ref="J37:J41" si="139">Y37+AN37+BC37</f>
        <v>0</v>
      </c>
      <c r="K37" s="7">
        <f>$Z37+$AO37+$BD37</f>
        <v>0</v>
      </c>
      <c r="L37" s="7">
        <f>$AA37+$AP37+$BE37</f>
        <v>0</v>
      </c>
      <c r="M37" s="7">
        <f t="shared" ref="M37:M41" si="140">AB37+AQ37+BF37</f>
        <v>0</v>
      </c>
      <c r="N37" s="7">
        <f t="shared" ref="N37:N41" si="141">AC37+AR37+BG37</f>
        <v>0</v>
      </c>
      <c r="O37" s="37">
        <f t="shared" ref="O37:O41" si="142">N37+M37+L37+K37+J37+I37+H37+G37+F37+E37+D37+C37</f>
        <v>0</v>
      </c>
      <c r="P37" s="41" t="e">
        <f t="shared" si="17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3">
        <f>AC37+AB37+AA37+$Z37+$Y37+X37+W37+V37+U37+T37+S37+R37</f>
        <v>0</v>
      </c>
      <c r="AE37" s="41" t="e">
        <f t="shared" si="18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3">
        <f>AR37+AQ37+$AP37+$AO37+AN37+AM37+AL37+AK37+AJ37+AI37+AH37+AG37</f>
        <v>0</v>
      </c>
      <c r="AT37" s="41" t="e">
        <f t="shared" si="5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3">
        <f>BG37+BF37+$BE37+$BD37+BC37+BB37+BA37+AZ37+AY37+AX37+AW37+AV37</f>
        <v>0</v>
      </c>
      <c r="BI37" s="41" t="e">
        <f t="shared" si="6"/>
        <v>#DIV/0!</v>
      </c>
      <c r="BK37" s="2" t="s">
        <v>603</v>
      </c>
    </row>
    <row r="38" spans="1:63">
      <c r="A38" s="485"/>
      <c r="B38" s="25" t="s">
        <v>669</v>
      </c>
      <c r="C38" s="7">
        <f t="shared" si="132"/>
        <v>0</v>
      </c>
      <c r="D38" s="7">
        <f t="shared" si="133"/>
        <v>0</v>
      </c>
      <c r="E38" s="7">
        <f t="shared" si="134"/>
        <v>0</v>
      </c>
      <c r="F38" s="7">
        <f t="shared" si="135"/>
        <v>0</v>
      </c>
      <c r="G38" s="7">
        <f t="shared" si="136"/>
        <v>0</v>
      </c>
      <c r="H38" s="7">
        <f t="shared" si="137"/>
        <v>0</v>
      </c>
      <c r="I38" s="7">
        <f t="shared" si="138"/>
        <v>0</v>
      </c>
      <c r="J38" s="7">
        <f t="shared" si="139"/>
        <v>0</v>
      </c>
      <c r="K38" s="7">
        <f>$Z38+$AO38+$BD38</f>
        <v>0</v>
      </c>
      <c r="L38" s="7">
        <f>$AA38+$AP38+$BE38</f>
        <v>0</v>
      </c>
      <c r="M38" s="7">
        <f t="shared" si="140"/>
        <v>0</v>
      </c>
      <c r="N38" s="7">
        <f t="shared" si="141"/>
        <v>0</v>
      </c>
      <c r="O38" s="37">
        <f t="shared" si="142"/>
        <v>0</v>
      </c>
      <c r="P38" s="41" t="e">
        <f t="shared" si="17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3">
        <f>AC38+AB38+AA38+$Z38+$Y38+X38+W38+V38+U38+T38+S38+R38</f>
        <v>0</v>
      </c>
      <c r="AE38" s="41" t="e">
        <f t="shared" si="18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3">
        <f>AR38+AQ38+$AP38+$AO38+AN38+AM38+AL38+AK38+AJ38+AI38+AH38+AG38</f>
        <v>0</v>
      </c>
      <c r="AT38" s="41" t="e">
        <f t="shared" si="5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3">
        <f>BG38+BF38+$BE38+$BD38+BC38+BB38+BA38+AZ38+AY38+AX38+AW38+AV38</f>
        <v>0</v>
      </c>
      <c r="BI38" s="41" t="e">
        <f t="shared" si="6"/>
        <v>#DIV/0!</v>
      </c>
      <c r="BK38" s="2" t="s">
        <v>607</v>
      </c>
    </row>
    <row r="39" spans="1:63">
      <c r="A39" s="485"/>
      <c r="B39" s="25" t="s">
        <v>670</v>
      </c>
      <c r="C39" s="7">
        <f t="shared" si="132"/>
        <v>0</v>
      </c>
      <c r="D39" s="7">
        <f t="shared" si="133"/>
        <v>0</v>
      </c>
      <c r="E39" s="7">
        <f t="shared" si="134"/>
        <v>0</v>
      </c>
      <c r="F39" s="7">
        <f t="shared" si="135"/>
        <v>0</v>
      </c>
      <c r="G39" s="7">
        <f t="shared" si="136"/>
        <v>0</v>
      </c>
      <c r="H39" s="7">
        <f t="shared" si="137"/>
        <v>0</v>
      </c>
      <c r="I39" s="7">
        <f t="shared" si="138"/>
        <v>0</v>
      </c>
      <c r="J39" s="7">
        <f t="shared" si="139"/>
        <v>0</v>
      </c>
      <c r="K39" s="7">
        <f>$Z39+$AO39+$BD39</f>
        <v>0</v>
      </c>
      <c r="L39" s="7">
        <f>$AA39+$AP39+$BE39</f>
        <v>0</v>
      </c>
      <c r="M39" s="7">
        <f t="shared" si="140"/>
        <v>0</v>
      </c>
      <c r="N39" s="7">
        <f t="shared" si="141"/>
        <v>0</v>
      </c>
      <c r="O39" s="37">
        <f t="shared" si="142"/>
        <v>0</v>
      </c>
      <c r="P39" s="41" t="e">
        <f t="shared" si="17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3">
        <f>AC39+AB39+AA39+$Z39+$Y39+X39+W39+V39+U39+T39+S39+R39</f>
        <v>0</v>
      </c>
      <c r="AE39" s="41" t="e">
        <f t="shared" si="18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3">
        <f>AR39+AQ39+$AP39+$AO39+AN39+AM39+AL39+AK39+AJ39+AI39+AH39+AG39</f>
        <v>0</v>
      </c>
      <c r="AT39" s="41" t="e">
        <f t="shared" si="5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3">
        <f>BG39+BF39+$BE39+$BD39+BC39+BB39+BA39+AZ39+AY39+AX39+AW39+AV39</f>
        <v>0</v>
      </c>
      <c r="BI39" s="41" t="e">
        <f t="shared" si="6"/>
        <v>#DIV/0!</v>
      </c>
      <c r="BK39" s="2" t="s">
        <v>608</v>
      </c>
    </row>
    <row r="40" spans="1:63">
      <c r="A40" s="485"/>
      <c r="B40" s="25" t="s">
        <v>671</v>
      </c>
      <c r="C40" s="7">
        <f t="shared" si="132"/>
        <v>0</v>
      </c>
      <c r="D40" s="7">
        <f t="shared" si="133"/>
        <v>0</v>
      </c>
      <c r="E40" s="7">
        <f t="shared" si="134"/>
        <v>0</v>
      </c>
      <c r="F40" s="7">
        <f t="shared" si="135"/>
        <v>0</v>
      </c>
      <c r="G40" s="7">
        <f t="shared" si="136"/>
        <v>0</v>
      </c>
      <c r="H40" s="7">
        <f t="shared" si="137"/>
        <v>0</v>
      </c>
      <c r="I40" s="7">
        <f t="shared" si="138"/>
        <v>0</v>
      </c>
      <c r="J40" s="7">
        <f t="shared" si="139"/>
        <v>0</v>
      </c>
      <c r="K40" s="7">
        <f>$Z40+$AO40+$BD40</f>
        <v>0</v>
      </c>
      <c r="L40" s="7">
        <f>$AA40+$AP40+$BE40</f>
        <v>0</v>
      </c>
      <c r="M40" s="7">
        <f t="shared" si="140"/>
        <v>0</v>
      </c>
      <c r="N40" s="7">
        <f t="shared" si="141"/>
        <v>0</v>
      </c>
      <c r="O40" s="37">
        <f t="shared" si="142"/>
        <v>0</v>
      </c>
      <c r="P40" s="41" t="e">
        <f t="shared" si="17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3">
        <f>AC40+AB40+AA40+$Z40+$Y40+X40+W40+V40+U40+T40+S40+R40</f>
        <v>0</v>
      </c>
      <c r="AE40" s="41" t="e">
        <f t="shared" si="18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3">
        <f>AR40+AQ40+$AP40+$AO40+AN40+AM40+AL40+AK40+AJ40+AI40+AH40+AG40</f>
        <v>0</v>
      </c>
      <c r="AT40" s="41" t="e">
        <f t="shared" si="5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3">
        <f>BG40+BF40+$BE40+$BD40+BC40+BB40+BA40+AZ40+AY40+AX40+AW40+AV40</f>
        <v>0</v>
      </c>
      <c r="BI40" s="41" t="e">
        <f t="shared" si="6"/>
        <v>#DIV/0!</v>
      </c>
      <c r="BK40" s="2" t="s">
        <v>609</v>
      </c>
    </row>
    <row r="41" spans="1:63">
      <c r="A41" s="485"/>
      <c r="B41" s="25" t="s">
        <v>611</v>
      </c>
      <c r="C41" s="7">
        <f t="shared" si="132"/>
        <v>0</v>
      </c>
      <c r="D41" s="7">
        <f t="shared" si="133"/>
        <v>0</v>
      </c>
      <c r="E41" s="7">
        <f t="shared" si="134"/>
        <v>0</v>
      </c>
      <c r="F41" s="7">
        <f t="shared" si="135"/>
        <v>0</v>
      </c>
      <c r="G41" s="7">
        <f t="shared" si="136"/>
        <v>0</v>
      </c>
      <c r="H41" s="7">
        <f t="shared" si="137"/>
        <v>0</v>
      </c>
      <c r="I41" s="7">
        <f t="shared" si="138"/>
        <v>0</v>
      </c>
      <c r="J41" s="7">
        <f t="shared" si="139"/>
        <v>0</v>
      </c>
      <c r="K41" s="7">
        <f>$Z41+$AO41+$BD41</f>
        <v>0</v>
      </c>
      <c r="L41" s="7">
        <f>$AA41+$AP41+$BE41</f>
        <v>0</v>
      </c>
      <c r="M41" s="7">
        <f t="shared" si="140"/>
        <v>0</v>
      </c>
      <c r="N41" s="7">
        <f t="shared" si="141"/>
        <v>0</v>
      </c>
      <c r="O41" s="37">
        <f t="shared" si="142"/>
        <v>0</v>
      </c>
      <c r="P41" s="41" t="e">
        <f t="shared" si="17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3">
        <f>AC41+AB41+AA41+$Z41+$Y41+X41+W41+V41+U41+T41+S41+R41</f>
        <v>0</v>
      </c>
      <c r="AE41" s="41" t="e">
        <f t="shared" si="18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3">
        <f>AR41+AQ41+$AP41+$AO41+AN41+AM41+AL41+AK41+AJ41+AI41+AH41+AG41</f>
        <v>0</v>
      </c>
      <c r="AT41" s="41" t="e">
        <f t="shared" si="5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3">
        <f>BG41+BF41+$BE41+$BD41+BC41+BB41+BA41+AZ41+AY41+AX41+AW41+AV41</f>
        <v>0</v>
      </c>
      <c r="BI41" s="41" t="e">
        <f t="shared" si="6"/>
        <v>#DIV/0!</v>
      </c>
      <c r="BK41" s="2" t="s">
        <v>610</v>
      </c>
    </row>
    <row r="42" spans="1:63">
      <c r="A42" s="21"/>
      <c r="B42" s="22" t="s">
        <v>676</v>
      </c>
      <c r="C42" s="23">
        <f>SUM(C37:C41)</f>
        <v>0</v>
      </c>
      <c r="D42" s="23">
        <f t="shared" ref="D42:N42" si="143">SUM(D37:D41)</f>
        <v>0</v>
      </c>
      <c r="E42" s="23">
        <f t="shared" si="143"/>
        <v>0</v>
      </c>
      <c r="F42" s="23">
        <f t="shared" si="143"/>
        <v>0</v>
      </c>
      <c r="G42" s="23">
        <f t="shared" si="143"/>
        <v>0</v>
      </c>
      <c r="H42" s="23">
        <f t="shared" si="143"/>
        <v>0</v>
      </c>
      <c r="I42" s="23">
        <f t="shared" si="143"/>
        <v>0</v>
      </c>
      <c r="J42" s="23">
        <f t="shared" si="143"/>
        <v>0</v>
      </c>
      <c r="K42" s="23">
        <f>SUM($K37:$K41)</f>
        <v>0</v>
      </c>
      <c r="L42" s="23">
        <f>SUM($L37:$L41)</f>
        <v>0</v>
      </c>
      <c r="M42" s="23">
        <f t="shared" si="143"/>
        <v>0</v>
      </c>
      <c r="N42" s="23">
        <f t="shared" si="143"/>
        <v>0</v>
      </c>
      <c r="O42" s="23">
        <f t="shared" si="1"/>
        <v>0</v>
      </c>
      <c r="P42" s="45" t="e">
        <f t="shared" si="17"/>
        <v>#DIV/0!</v>
      </c>
      <c r="R42" s="23">
        <f>SUM(R37:R41)</f>
        <v>0</v>
      </c>
      <c r="S42" s="23">
        <f t="shared" ref="S42" si="144">SUM(S37:S41)</f>
        <v>0</v>
      </c>
      <c r="T42" s="23">
        <f t="shared" ref="T42" si="145">SUM(T37:T41)</f>
        <v>0</v>
      </c>
      <c r="U42" s="23">
        <f t="shared" ref="U42" si="146">SUM(U37:U41)</f>
        <v>0</v>
      </c>
      <c r="V42" s="23">
        <f t="shared" ref="V42" si="147">SUM(V37:V41)</f>
        <v>0</v>
      </c>
      <c r="W42" s="23">
        <f t="shared" ref="W42" si="148">SUM(W37:W41)</f>
        <v>0</v>
      </c>
      <c r="X42" s="23">
        <f t="shared" ref="X42" si="149">SUM(X37:X41)</f>
        <v>0</v>
      </c>
      <c r="Y42" s="23">
        <f t="shared" ref="Y42" si="150">SUM(Y37:Y41)</f>
        <v>0</v>
      </c>
      <c r="Z42" s="23">
        <f t="shared" ref="Z42" si="151">SUM(Z37:Z41)</f>
        <v>0</v>
      </c>
      <c r="AA42" s="23">
        <f t="shared" ref="AA42" si="152">SUM(AA37:AA41)</f>
        <v>0</v>
      </c>
      <c r="AB42" s="23">
        <f t="shared" ref="AB42" si="153">SUM(AB37:AB41)</f>
        <v>0</v>
      </c>
      <c r="AC42" s="23">
        <f t="shared" ref="AC42" si="154">SUM(AC37:AC41)</f>
        <v>0</v>
      </c>
      <c r="AD42" s="23">
        <f>AC42+AB42+AA42+$Z42+$Y42+X42+W42+V42+U42+T42+S42+R42</f>
        <v>0</v>
      </c>
      <c r="AE42" s="45" t="e">
        <f t="shared" si="18"/>
        <v>#DIV/0!</v>
      </c>
      <c r="AG42" s="23">
        <f>SUM(AG37:AG41)</f>
        <v>0</v>
      </c>
      <c r="AH42" s="23">
        <f t="shared" ref="AH42:AR42" si="155">SUM(AH37:AH41)</f>
        <v>0</v>
      </c>
      <c r="AI42" s="23">
        <f t="shared" si="155"/>
        <v>0</v>
      </c>
      <c r="AJ42" s="23">
        <f t="shared" si="155"/>
        <v>0</v>
      </c>
      <c r="AK42" s="23">
        <f t="shared" si="155"/>
        <v>0</v>
      </c>
      <c r="AL42" s="23">
        <f t="shared" si="155"/>
        <v>0</v>
      </c>
      <c r="AM42" s="23">
        <f t="shared" si="155"/>
        <v>0</v>
      </c>
      <c r="AN42" s="23">
        <f t="shared" si="155"/>
        <v>0</v>
      </c>
      <c r="AO42" s="23">
        <f t="shared" si="155"/>
        <v>0</v>
      </c>
      <c r="AP42" s="23">
        <f t="shared" si="155"/>
        <v>0</v>
      </c>
      <c r="AQ42" s="23">
        <f t="shared" si="155"/>
        <v>0</v>
      </c>
      <c r="AR42" s="23">
        <f t="shared" si="155"/>
        <v>0</v>
      </c>
      <c r="AS42" s="23">
        <f>AR42+AQ42+$AP42+$AO42+AN42+AM42+AL42+AK42+AJ42+AI42+AH42+AG42</f>
        <v>0</v>
      </c>
      <c r="AT42" s="45" t="e">
        <f t="shared" si="5"/>
        <v>#DIV/0!</v>
      </c>
      <c r="AV42" s="23">
        <f>SUM(AV37:AV41)</f>
        <v>0</v>
      </c>
      <c r="AW42" s="23">
        <f t="shared" ref="AW42:BG42" si="156">SUM(AW37:AW41)</f>
        <v>0</v>
      </c>
      <c r="AX42" s="23">
        <f t="shared" si="156"/>
        <v>0</v>
      </c>
      <c r="AY42" s="23">
        <f t="shared" si="156"/>
        <v>0</v>
      </c>
      <c r="AZ42" s="23">
        <f t="shared" si="156"/>
        <v>0</v>
      </c>
      <c r="BA42" s="23">
        <f t="shared" si="156"/>
        <v>0</v>
      </c>
      <c r="BB42" s="23">
        <f t="shared" si="156"/>
        <v>0</v>
      </c>
      <c r="BC42" s="23">
        <f t="shared" si="156"/>
        <v>0</v>
      </c>
      <c r="BD42" s="23">
        <f t="shared" si="156"/>
        <v>0</v>
      </c>
      <c r="BE42" s="23">
        <f t="shared" si="156"/>
        <v>0</v>
      </c>
      <c r="BF42" s="23">
        <f t="shared" si="156"/>
        <v>0</v>
      </c>
      <c r="BG42" s="23">
        <f t="shared" si="156"/>
        <v>0</v>
      </c>
      <c r="BH42" s="23">
        <f>BG42+BF42+$BE42+$BD42+BC42+BB42+BA42+AZ42+AY42+AX42+AW42+AV42</f>
        <v>0</v>
      </c>
      <c r="BI42" s="45" t="e">
        <f t="shared" si="6"/>
        <v>#DIV/0!</v>
      </c>
    </row>
    <row r="43" spans="1:63">
      <c r="A43" s="26" t="s">
        <v>677</v>
      </c>
      <c r="B43" s="27"/>
      <c r="C43" s="23">
        <f>C29-C36-C42</f>
        <v>0</v>
      </c>
      <c r="D43" s="23">
        <f t="shared" ref="D43:N43" si="157">D29-D36-D42</f>
        <v>0</v>
      </c>
      <c r="E43" s="23">
        <f t="shared" si="157"/>
        <v>0</v>
      </c>
      <c r="F43" s="23">
        <f t="shared" si="157"/>
        <v>0</v>
      </c>
      <c r="G43" s="23">
        <f t="shared" si="157"/>
        <v>0</v>
      </c>
      <c r="H43" s="23">
        <f t="shared" si="157"/>
        <v>0</v>
      </c>
      <c r="I43" s="23">
        <f t="shared" si="157"/>
        <v>0</v>
      </c>
      <c r="J43" s="23">
        <f t="shared" si="157"/>
        <v>0</v>
      </c>
      <c r="K43" s="23">
        <f t="shared" si="157"/>
        <v>0</v>
      </c>
      <c r="L43" s="23">
        <f t="shared" si="157"/>
        <v>0</v>
      </c>
      <c r="M43" s="23">
        <f t="shared" si="157"/>
        <v>0</v>
      </c>
      <c r="N43" s="23">
        <f t="shared" si="157"/>
        <v>0</v>
      </c>
      <c r="O43" s="23">
        <f t="shared" si="1"/>
        <v>0</v>
      </c>
      <c r="P43" s="45" t="e">
        <f t="shared" si="17"/>
        <v>#DIV/0!</v>
      </c>
      <c r="R43" s="23">
        <f>R29-R36-R42</f>
        <v>0</v>
      </c>
      <c r="S43" s="23">
        <f t="shared" ref="S43" si="158">S29-S36-S42</f>
        <v>0</v>
      </c>
      <c r="T43" s="23">
        <f t="shared" ref="T43" si="159">T29-T36-T42</f>
        <v>0</v>
      </c>
      <c r="U43" s="23">
        <f t="shared" ref="U43" si="160">U29-U36-U42</f>
        <v>0</v>
      </c>
      <c r="V43" s="23">
        <f t="shared" ref="V43" si="161">V29-V36-V42</f>
        <v>0</v>
      </c>
      <c r="W43" s="23">
        <f t="shared" ref="W43" si="162">W29-W36-W42</f>
        <v>0</v>
      </c>
      <c r="X43" s="23">
        <f t="shared" ref="X43" si="163">X29-X36-X42</f>
        <v>0</v>
      </c>
      <c r="Y43" s="23">
        <f t="shared" ref="Y43" si="164">Y29-Y36-Y42</f>
        <v>0</v>
      </c>
      <c r="Z43" s="23">
        <f>$Z29-Z36-Z42</f>
        <v>0</v>
      </c>
      <c r="AA43" s="23">
        <f>$AA29-AA36-AA42</f>
        <v>0</v>
      </c>
      <c r="AB43" s="23">
        <f t="shared" ref="AB43" si="165">AB29-AB36-AB42</f>
        <v>0</v>
      </c>
      <c r="AC43" s="23">
        <f t="shared" ref="AC43" si="166">AC29-AC36-AC42</f>
        <v>0</v>
      </c>
      <c r="AD43" s="23">
        <f>AC43+AB43+AA43+$Z43+$Y43+X43+W43+V43+U43+T43+S43+R43</f>
        <v>0</v>
      </c>
      <c r="AE43" s="45" t="e">
        <f t="shared" si="18"/>
        <v>#DIV/0!</v>
      </c>
      <c r="AG43" s="23">
        <f>AG29-AG36-AG42</f>
        <v>0</v>
      </c>
      <c r="AH43" s="23">
        <f t="shared" ref="AH43:AR43" si="167">AH29-AH36-AH42</f>
        <v>0</v>
      </c>
      <c r="AI43" s="23">
        <f t="shared" si="167"/>
        <v>0</v>
      </c>
      <c r="AJ43" s="23">
        <f t="shared" si="167"/>
        <v>0</v>
      </c>
      <c r="AK43" s="23">
        <f t="shared" si="167"/>
        <v>0</v>
      </c>
      <c r="AL43" s="23">
        <f t="shared" si="167"/>
        <v>0</v>
      </c>
      <c r="AM43" s="23">
        <f t="shared" si="167"/>
        <v>0</v>
      </c>
      <c r="AN43" s="23">
        <f t="shared" si="167"/>
        <v>0</v>
      </c>
      <c r="AO43" s="23">
        <f t="shared" si="167"/>
        <v>0</v>
      </c>
      <c r="AP43" s="23">
        <f t="shared" si="167"/>
        <v>0</v>
      </c>
      <c r="AQ43" s="23">
        <f t="shared" si="167"/>
        <v>0</v>
      </c>
      <c r="AR43" s="23">
        <f t="shared" si="167"/>
        <v>0</v>
      </c>
      <c r="AS43" s="23">
        <f>AR43+AQ43+$AP43+$AO43+AN43+AM43+AL43+AK43+AJ43+AI43+AH43+AG43</f>
        <v>0</v>
      </c>
      <c r="AT43" s="45" t="e">
        <f t="shared" si="5"/>
        <v>#DIV/0!</v>
      </c>
      <c r="AV43" s="23">
        <f>AV29-AV36-AV42</f>
        <v>0</v>
      </c>
      <c r="AW43" s="23">
        <f t="shared" ref="AW43:BG43" si="168">AW29-AW36-AW42</f>
        <v>0</v>
      </c>
      <c r="AX43" s="23">
        <f t="shared" si="168"/>
        <v>0</v>
      </c>
      <c r="AY43" s="23">
        <f t="shared" si="168"/>
        <v>0</v>
      </c>
      <c r="AZ43" s="23">
        <f t="shared" si="168"/>
        <v>0</v>
      </c>
      <c r="BA43" s="23">
        <f t="shared" si="168"/>
        <v>0</v>
      </c>
      <c r="BB43" s="23">
        <f t="shared" si="168"/>
        <v>0</v>
      </c>
      <c r="BC43" s="23">
        <f t="shared" si="168"/>
        <v>0</v>
      </c>
      <c r="BD43" s="23">
        <f t="shared" si="168"/>
        <v>0</v>
      </c>
      <c r="BE43" s="23">
        <f t="shared" si="168"/>
        <v>0</v>
      </c>
      <c r="BF43" s="23">
        <f t="shared" si="168"/>
        <v>0</v>
      </c>
      <c r="BG43" s="23">
        <f t="shared" si="168"/>
        <v>0</v>
      </c>
      <c r="BH43" s="23">
        <f>BG43+BF43+$BE43+$BD43+BC43+BB43+BA43+AZ43+AY43+AX43+AW43+AV43</f>
        <v>0</v>
      </c>
      <c r="BI43" s="45" t="e">
        <f t="shared" si="6"/>
        <v>#DIV/0!</v>
      </c>
    </row>
    <row r="44" spans="1:63">
      <c r="A44" s="28"/>
      <c r="B44" s="28" t="s">
        <v>678</v>
      </c>
      <c r="C44" s="7">
        <f t="shared" ref="C44:C45" si="169">R44+AG44+AV44</f>
        <v>0</v>
      </c>
      <c r="D44" s="7">
        <f t="shared" ref="D44:D45" si="170">S44+AH44+AW44</f>
        <v>0</v>
      </c>
      <c r="E44" s="7">
        <f t="shared" ref="E44:E45" si="171">T44+AI44+AX44</f>
        <v>0</v>
      </c>
      <c r="F44" s="7">
        <f t="shared" ref="F44:F45" si="172">U44+AJ44+AY44</f>
        <v>0</v>
      </c>
      <c r="G44" s="7">
        <f t="shared" ref="G44:G45" si="173">V44+AK44+AZ44</f>
        <v>0</v>
      </c>
      <c r="H44" s="7">
        <f t="shared" ref="H44:H45" si="174">W44+AL44+BA44</f>
        <v>0</v>
      </c>
      <c r="I44" s="7">
        <f t="shared" ref="I44:I45" si="175">X44+AM44+BB44</f>
        <v>0</v>
      </c>
      <c r="J44" s="7">
        <f t="shared" ref="J44:J45" si="176">Y44+AN44+BC44</f>
        <v>0</v>
      </c>
      <c r="K44" s="7">
        <f>$Z44+$AO44+$BD44</f>
        <v>0</v>
      </c>
      <c r="L44" s="7">
        <f>$AA44+$AP44+$BE44</f>
        <v>0</v>
      </c>
      <c r="M44" s="7">
        <f t="shared" ref="M44:M45" si="177">AB44+AQ44+BF44</f>
        <v>0</v>
      </c>
      <c r="N44" s="7">
        <f t="shared" ref="N44:N45" si="178">AC44+AR44+BG44</f>
        <v>0</v>
      </c>
      <c r="O44" s="37">
        <f t="shared" ref="O44:O45" si="179">N44+M44+L44+K44+J44+I44+H44+G44+F44+E44+D44+C44</f>
        <v>0</v>
      </c>
      <c r="P44" s="41" t="e">
        <f t="shared" si="17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5">
        <f>AC44+AB44+AA44+$Z44+$Y44+X44+W44+V44+U44+T44+S44+R44</f>
        <v>0</v>
      </c>
      <c r="AE44" s="41" t="e">
        <f t="shared" si="18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5">
        <f>AR44+AQ44+$AP44+$AO44+AN44+AM44+AL44+AK44+AJ44+AI44+AH44+AG44</f>
        <v>0</v>
      </c>
      <c r="AT44" s="41" t="e">
        <f t="shared" si="5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5">
        <f>BG44+BF44+$BE44+$BD44+BC44+BB44+BA44+AZ44+AY44+AX44+AW44+AV44</f>
        <v>0</v>
      </c>
      <c r="BI44" s="41" t="e">
        <f t="shared" si="6"/>
        <v>#DIV/0!</v>
      </c>
      <c r="BK44" s="2" t="s">
        <v>621</v>
      </c>
    </row>
    <row r="45" spans="1:63">
      <c r="A45" s="28"/>
      <c r="B45" s="28" t="s">
        <v>679</v>
      </c>
      <c r="C45" s="7">
        <f t="shared" si="169"/>
        <v>0</v>
      </c>
      <c r="D45" s="7">
        <f t="shared" si="170"/>
        <v>0</v>
      </c>
      <c r="E45" s="7">
        <f t="shared" si="171"/>
        <v>0</v>
      </c>
      <c r="F45" s="7">
        <f t="shared" si="172"/>
        <v>0</v>
      </c>
      <c r="G45" s="7">
        <f t="shared" si="173"/>
        <v>0</v>
      </c>
      <c r="H45" s="7">
        <f t="shared" si="174"/>
        <v>0</v>
      </c>
      <c r="I45" s="7">
        <f t="shared" si="175"/>
        <v>0</v>
      </c>
      <c r="J45" s="7">
        <f t="shared" si="176"/>
        <v>0</v>
      </c>
      <c r="K45" s="7">
        <f>$Z45+$AO45+$BD45</f>
        <v>0</v>
      </c>
      <c r="L45" s="7">
        <f>$AA45+$AP45+$BE45</f>
        <v>0</v>
      </c>
      <c r="M45" s="7">
        <f t="shared" si="177"/>
        <v>0</v>
      </c>
      <c r="N45" s="7">
        <f t="shared" si="178"/>
        <v>0</v>
      </c>
      <c r="O45" s="37">
        <f t="shared" si="179"/>
        <v>0</v>
      </c>
      <c r="P45" s="41" t="e">
        <f t="shared" si="17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3">
        <f>AC45+AB45+AA45+$Z45+$Y45+X45+W45+V45+U45+T45+S45+R45</f>
        <v>0</v>
      </c>
      <c r="AE45" s="41" t="e">
        <f t="shared" si="18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3">
        <f>AR45+AQ45+$AP45+$AO45+AN45+AM45+AL45+AK45+AJ45+AI45+AH45+AG45</f>
        <v>0</v>
      </c>
      <c r="AT45" s="41" t="e">
        <f t="shared" si="5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3">
        <f>BG45+BF45+$BE45+$BD45+BC45+BB45+BA45+AZ45+AY45+AX45+AW45+AV45</f>
        <v>0</v>
      </c>
      <c r="BI45" s="41" t="e">
        <f t="shared" si="6"/>
        <v>#DIV/0!</v>
      </c>
      <c r="BK45" s="2" t="s">
        <v>624</v>
      </c>
    </row>
    <row r="46" spans="1:63" ht="15.5">
      <c r="A46" s="477" t="s">
        <v>680</v>
      </c>
      <c r="B46" s="478"/>
      <c r="C46" s="9">
        <f>C43-C45+C44</f>
        <v>0</v>
      </c>
      <c r="D46" s="9">
        <f t="shared" ref="D46:N46" si="180">D43-D45+D44</f>
        <v>0</v>
      </c>
      <c r="E46" s="9">
        <f t="shared" si="180"/>
        <v>0</v>
      </c>
      <c r="F46" s="9">
        <f t="shared" si="180"/>
        <v>0</v>
      </c>
      <c r="G46" s="9">
        <f t="shared" si="180"/>
        <v>0</v>
      </c>
      <c r="H46" s="9">
        <f t="shared" si="180"/>
        <v>0</v>
      </c>
      <c r="I46" s="9">
        <f t="shared" si="180"/>
        <v>0</v>
      </c>
      <c r="J46" s="9">
        <f t="shared" si="180"/>
        <v>0</v>
      </c>
      <c r="K46" s="9">
        <f t="shared" si="180"/>
        <v>0</v>
      </c>
      <c r="L46" s="9">
        <f t="shared" si="180"/>
        <v>0</v>
      </c>
      <c r="M46" s="9">
        <f t="shared" si="180"/>
        <v>0</v>
      </c>
      <c r="N46" s="9">
        <f t="shared" si="180"/>
        <v>0</v>
      </c>
      <c r="O46" s="9">
        <f t="shared" si="1"/>
        <v>0</v>
      </c>
      <c r="P46" s="40" t="e">
        <f t="shared" si="17"/>
        <v>#DIV/0!</v>
      </c>
      <c r="R46" s="9">
        <f>R43-R45+R44</f>
        <v>0</v>
      </c>
      <c r="S46" s="9">
        <f t="shared" ref="S46" si="181">S43-S45+S44</f>
        <v>0</v>
      </c>
      <c r="T46" s="9">
        <f t="shared" ref="T46" si="182">T43-T45+T44</f>
        <v>0</v>
      </c>
      <c r="U46" s="9">
        <f t="shared" ref="U46" si="183">U43-U45+U44</f>
        <v>0</v>
      </c>
      <c r="V46" s="9">
        <f t="shared" ref="V46" si="184">V43-V45+V44</f>
        <v>0</v>
      </c>
      <c r="W46" s="9">
        <f t="shared" ref="W46" si="185">W43-W45+W44</f>
        <v>0</v>
      </c>
      <c r="X46" s="9">
        <f t="shared" ref="X46" si="186">X43-X45+X44</f>
        <v>0</v>
      </c>
      <c r="Y46" s="9">
        <f>Y43-Y45+$Y44</f>
        <v>0</v>
      </c>
      <c r="Z46" s="9">
        <f>$Z43-Z45+$Z44</f>
        <v>0</v>
      </c>
      <c r="AA46" s="9">
        <f>$AA43-AA45+AA44</f>
        <v>0</v>
      </c>
      <c r="AB46" s="9">
        <f t="shared" ref="AB46" si="187">AB43-AB45+AB44</f>
        <v>0</v>
      </c>
      <c r="AC46" s="9">
        <f t="shared" ref="AC46" si="188">AC43-AC45+AC44</f>
        <v>0</v>
      </c>
      <c r="AD46" s="9">
        <f>AC46+AB46+AA46+$Z46+$Y46+X46+W46+V46+U46+T46+S46+R46</f>
        <v>0</v>
      </c>
      <c r="AE46" s="40" t="e">
        <f t="shared" si="18"/>
        <v>#DIV/0!</v>
      </c>
      <c r="AG46" s="9">
        <f>AG43-AG45+AG44</f>
        <v>0</v>
      </c>
      <c r="AH46" s="9">
        <f t="shared" ref="AH46:AR46" si="189">AH43-AH45+AH44</f>
        <v>0</v>
      </c>
      <c r="AI46" s="9">
        <f t="shared" si="189"/>
        <v>0</v>
      </c>
      <c r="AJ46" s="9">
        <f t="shared" si="189"/>
        <v>0</v>
      </c>
      <c r="AK46" s="9">
        <f t="shared" si="189"/>
        <v>0</v>
      </c>
      <c r="AL46" s="9">
        <f t="shared" si="189"/>
        <v>0</v>
      </c>
      <c r="AM46" s="9">
        <f t="shared" si="189"/>
        <v>0</v>
      </c>
      <c r="AN46" s="9">
        <f t="shared" si="189"/>
        <v>0</v>
      </c>
      <c r="AO46" s="9">
        <f>AO43-AO45+$AO44</f>
        <v>0</v>
      </c>
      <c r="AP46" s="9">
        <f>AP43-AP45+$AP44</f>
        <v>0</v>
      </c>
      <c r="AQ46" s="9">
        <f t="shared" si="189"/>
        <v>0</v>
      </c>
      <c r="AR46" s="9">
        <f t="shared" si="189"/>
        <v>0</v>
      </c>
      <c r="AS46" s="9">
        <f>AR46+AQ46+$AP46+$AO46+AN46+AM46+AL46+AK46+AJ46+AI46+AH46+AG46</f>
        <v>0</v>
      </c>
      <c r="AT46" s="40" t="e">
        <f t="shared" si="5"/>
        <v>#DIV/0!</v>
      </c>
      <c r="AV46" s="9">
        <f>AV43-AV45+AV44</f>
        <v>0</v>
      </c>
      <c r="AW46" s="9">
        <f t="shared" ref="AW46:BG46" si="190">AW43-AW45+AW44</f>
        <v>0</v>
      </c>
      <c r="AX46" s="9">
        <f t="shared" si="190"/>
        <v>0</v>
      </c>
      <c r="AY46" s="9">
        <f t="shared" si="190"/>
        <v>0</v>
      </c>
      <c r="AZ46" s="9">
        <f t="shared" si="190"/>
        <v>0</v>
      </c>
      <c r="BA46" s="9">
        <f t="shared" si="190"/>
        <v>0</v>
      </c>
      <c r="BB46" s="9">
        <f t="shared" si="190"/>
        <v>0</v>
      </c>
      <c r="BC46" s="9">
        <f t="shared" si="190"/>
        <v>0</v>
      </c>
      <c r="BD46" s="9">
        <f>BD43-BD45+$BD44</f>
        <v>0</v>
      </c>
      <c r="BE46" s="9">
        <f>BE43-BE45+$BE44</f>
        <v>0</v>
      </c>
      <c r="BF46" s="9">
        <f t="shared" si="190"/>
        <v>0</v>
      </c>
      <c r="BG46" s="9">
        <f t="shared" si="190"/>
        <v>0</v>
      </c>
      <c r="BH46" s="9">
        <f>BG46+BF46+$BE46+$BD46+BC46+BB46+BA46+AZ46+AY46+AX46+AW46+AV46</f>
        <v>0</v>
      </c>
      <c r="BI46" s="40" t="e">
        <f t="shared" si="6"/>
        <v>#DIV/0!</v>
      </c>
    </row>
    <row r="47" spans="1:63">
      <c r="A47" s="486" t="s">
        <v>681</v>
      </c>
      <c r="B47" s="29" t="s">
        <v>682</v>
      </c>
      <c r="C47" s="7">
        <f t="shared" ref="C47:C50" si="191">R47+AG47+AV47</f>
        <v>0</v>
      </c>
      <c r="D47" s="7">
        <f t="shared" ref="D47:D50" si="192">S47+AH47+AW47</f>
        <v>0</v>
      </c>
      <c r="E47" s="7">
        <f t="shared" ref="E47:E50" si="193">T47+AI47+AX47</f>
        <v>0</v>
      </c>
      <c r="F47" s="7">
        <f t="shared" ref="F47:F50" si="194">U47+AJ47+AY47</f>
        <v>0</v>
      </c>
      <c r="G47" s="7">
        <f t="shared" ref="G47:G50" si="195">V47+AK47+AZ47</f>
        <v>0</v>
      </c>
      <c r="H47" s="7">
        <f t="shared" ref="H47:H50" si="196">W47+AL47+BA47</f>
        <v>0</v>
      </c>
      <c r="I47" s="7">
        <f t="shared" ref="I47:I50" si="197">X47+AM47+BB47</f>
        <v>0</v>
      </c>
      <c r="J47" s="7">
        <f t="shared" ref="J47:J50" si="198">Y47+AN47+BC47</f>
        <v>0</v>
      </c>
      <c r="K47" s="7">
        <f>$Z47+$AO47+$BD47</f>
        <v>0</v>
      </c>
      <c r="L47" s="7">
        <f>$AA47+$AP47+$BE47</f>
        <v>0</v>
      </c>
      <c r="M47" s="7">
        <f t="shared" ref="M47:M50" si="199">AB47+AQ47+BF47</f>
        <v>0</v>
      </c>
      <c r="N47" s="7">
        <f t="shared" ref="N47:N50" si="200">AC47+AR47+BG47</f>
        <v>0</v>
      </c>
      <c r="O47" s="37">
        <f t="shared" ref="O47:O50" si="201">N47+M47+L47+K47+J47+I47+H47+G47+F47+E47+D47+C47</f>
        <v>0</v>
      </c>
      <c r="P47" s="46" t="e">
        <f t="shared" si="17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56">
        <f>AC47+AB47+AA47+$Z47+$Y47+X47+W47+V47+U47+T47+S47+R47</f>
        <v>0</v>
      </c>
      <c r="AE47" s="46" t="e">
        <f t="shared" si="18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56">
        <f>AR47+AQ47+$AP47+$AO47+AN47+AM47+AL47+AK47+AJ47+AI47+AH47+AG47</f>
        <v>0</v>
      </c>
      <c r="AT47" s="46" t="e">
        <f t="shared" si="5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56">
        <f>BG47+BF47+$BE47+$BD47+BC47+BB47+BA47+AZ47+AY47+AX47+AW47+AV47</f>
        <v>0</v>
      </c>
      <c r="BI47" s="46" t="e">
        <f t="shared" si="6"/>
        <v>#DIV/0!</v>
      </c>
      <c r="BK47" s="2" t="s">
        <v>627</v>
      </c>
    </row>
    <row r="48" spans="1:63">
      <c r="A48" s="486"/>
      <c r="B48" s="29" t="s">
        <v>683</v>
      </c>
      <c r="C48" s="7">
        <f t="shared" si="191"/>
        <v>0</v>
      </c>
      <c r="D48" s="7">
        <f t="shared" si="192"/>
        <v>0</v>
      </c>
      <c r="E48" s="7">
        <f t="shared" si="193"/>
        <v>0</v>
      </c>
      <c r="F48" s="7">
        <f t="shared" si="194"/>
        <v>0</v>
      </c>
      <c r="G48" s="7">
        <f t="shared" si="195"/>
        <v>0</v>
      </c>
      <c r="H48" s="7">
        <f t="shared" si="196"/>
        <v>0</v>
      </c>
      <c r="I48" s="7">
        <f t="shared" si="197"/>
        <v>0</v>
      </c>
      <c r="J48" s="7">
        <f t="shared" si="198"/>
        <v>0</v>
      </c>
      <c r="K48" s="7">
        <f>$Z48+$AO48+$BD48</f>
        <v>0</v>
      </c>
      <c r="L48" s="7">
        <f>$AA48+$AP48+$BE48</f>
        <v>0</v>
      </c>
      <c r="M48" s="7">
        <f t="shared" si="199"/>
        <v>0</v>
      </c>
      <c r="N48" s="7">
        <f t="shared" si="200"/>
        <v>0</v>
      </c>
      <c r="O48" s="37">
        <f t="shared" si="201"/>
        <v>0</v>
      </c>
      <c r="P48" s="46" t="e">
        <f t="shared" si="17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56">
        <f>AC48+AB48+AA48+$Z48+$Y48+X48+W48+V48+U48+T48+S48+R48</f>
        <v>0</v>
      </c>
      <c r="AE48" s="46" t="e">
        <f t="shared" si="18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56">
        <f>AR48+AQ48+$AP48+$AO48+AN48+AM48+AL48+AK48+AJ48+AI48+AH48+AG48</f>
        <v>0</v>
      </c>
      <c r="AT48" s="46" t="e">
        <f t="shared" si="5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56">
        <f>BG48+BF48+$BE48+$BD48+BC48+BB48+BA48+AZ48+AY48+AX48+AW48+AV48</f>
        <v>0</v>
      </c>
      <c r="BI48" s="46" t="e">
        <f t="shared" si="6"/>
        <v>#DIV/0!</v>
      </c>
    </row>
    <row r="49" spans="1:63">
      <c r="A49" s="486"/>
      <c r="B49" s="29" t="s">
        <v>684</v>
      </c>
      <c r="C49" s="7">
        <f t="shared" si="191"/>
        <v>0</v>
      </c>
      <c r="D49" s="7">
        <f t="shared" si="192"/>
        <v>0</v>
      </c>
      <c r="E49" s="7">
        <f t="shared" si="193"/>
        <v>0</v>
      </c>
      <c r="F49" s="7">
        <f t="shared" si="194"/>
        <v>0</v>
      </c>
      <c r="G49" s="7">
        <f t="shared" si="195"/>
        <v>0</v>
      </c>
      <c r="H49" s="7">
        <f t="shared" si="196"/>
        <v>0</v>
      </c>
      <c r="I49" s="7">
        <f t="shared" si="197"/>
        <v>0</v>
      </c>
      <c r="J49" s="7">
        <f t="shared" si="198"/>
        <v>0</v>
      </c>
      <c r="K49" s="7">
        <f>$Z49+$AO49+$BD49</f>
        <v>0</v>
      </c>
      <c r="L49" s="7">
        <f>$AA49+$AP49+$BE49</f>
        <v>0</v>
      </c>
      <c r="M49" s="7">
        <f t="shared" si="199"/>
        <v>0</v>
      </c>
      <c r="N49" s="7">
        <f t="shared" si="200"/>
        <v>0</v>
      </c>
      <c r="O49" s="37">
        <f t="shared" si="201"/>
        <v>0</v>
      </c>
      <c r="P49" s="46" t="e">
        <f t="shared" si="17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56">
        <f>AC49+AB49+AA49+$Z49+$Y49+X49+W49+V49+U49+T49+S49+R49</f>
        <v>0</v>
      </c>
      <c r="AE49" s="46" t="e">
        <f t="shared" si="18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56">
        <f>AR49+AQ49+$AP49+$AO49+AN49+AM49+AL49+AK49+AJ49+AI49+AH49+AG49</f>
        <v>0</v>
      </c>
      <c r="AT49" s="46" t="e">
        <f t="shared" si="5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56">
        <f>BG49+BF49+$BE49+$BD49+BC49+BB49+BA49+AZ49+AY49+AX49+AW49+AV49</f>
        <v>0</v>
      </c>
      <c r="BI49" s="46" t="e">
        <f t="shared" si="6"/>
        <v>#DIV/0!</v>
      </c>
    </row>
    <row r="50" spans="1:63">
      <c r="A50" s="486"/>
      <c r="B50" s="29" t="s">
        <v>685</v>
      </c>
      <c r="C50" s="7">
        <f t="shared" si="191"/>
        <v>0</v>
      </c>
      <c r="D50" s="7">
        <f t="shared" si="192"/>
        <v>0</v>
      </c>
      <c r="E50" s="7">
        <f t="shared" si="193"/>
        <v>0</v>
      </c>
      <c r="F50" s="7">
        <f t="shared" si="194"/>
        <v>0</v>
      </c>
      <c r="G50" s="7">
        <f t="shared" si="195"/>
        <v>0</v>
      </c>
      <c r="H50" s="7">
        <f t="shared" si="196"/>
        <v>0</v>
      </c>
      <c r="I50" s="7">
        <f t="shared" si="197"/>
        <v>0</v>
      </c>
      <c r="J50" s="7">
        <f t="shared" si="198"/>
        <v>0</v>
      </c>
      <c r="K50" s="7">
        <f>$Z50+$AO50+$BD50</f>
        <v>0</v>
      </c>
      <c r="L50" s="7">
        <f>$AA50+$AP50+$BE50</f>
        <v>0</v>
      </c>
      <c r="M50" s="7">
        <f t="shared" si="199"/>
        <v>0</v>
      </c>
      <c r="N50" s="7">
        <f t="shared" si="200"/>
        <v>0</v>
      </c>
      <c r="O50" s="37">
        <f t="shared" si="201"/>
        <v>0</v>
      </c>
      <c r="P50" s="46" t="e">
        <f t="shared" si="17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56">
        <f>AC50+AB50+AA50+$Z50+$Y50+X50+W50+V50+U50+T50+S50+R50</f>
        <v>0</v>
      </c>
      <c r="AE50" s="46" t="e">
        <f t="shared" si="18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56">
        <f>AR50+AQ50+$AP50+$AO50+AN50+AM50+AL50+AK50+AJ50+AI50+AH50+AG50</f>
        <v>0</v>
      </c>
      <c r="AT50" s="46" t="e">
        <f t="shared" si="5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56">
        <f>BG50+BF50+$BE50+$BD50+BC50+BB50+BA50+AZ50+AY50+AX50+AW50+AV50</f>
        <v>0</v>
      </c>
      <c r="BI50" s="46" t="e">
        <f t="shared" si="6"/>
        <v>#DIV/0!</v>
      </c>
      <c r="BK50" s="2" t="s">
        <v>628</v>
      </c>
    </row>
    <row r="51" spans="1:63">
      <c r="A51" s="30"/>
      <c r="B51" s="30" t="s">
        <v>686</v>
      </c>
      <c r="C51" s="31">
        <f>SUM(C47:C50)</f>
        <v>0</v>
      </c>
      <c r="D51" s="31">
        <f t="shared" ref="D51:N51" si="202">SUM(D47:D50)</f>
        <v>0</v>
      </c>
      <c r="E51" s="31">
        <f t="shared" si="202"/>
        <v>0</v>
      </c>
      <c r="F51" s="31">
        <f t="shared" si="202"/>
        <v>0</v>
      </c>
      <c r="G51" s="31">
        <f t="shared" si="202"/>
        <v>0</v>
      </c>
      <c r="H51" s="31">
        <f t="shared" si="202"/>
        <v>0</v>
      </c>
      <c r="I51" s="31">
        <f t="shared" si="202"/>
        <v>0</v>
      </c>
      <c r="J51" s="31">
        <f t="shared" si="202"/>
        <v>0</v>
      </c>
      <c r="K51" s="31">
        <f>SUM($K47:$K50)</f>
        <v>0</v>
      </c>
      <c r="L51" s="31">
        <f>SUM($L47:$L50)</f>
        <v>0</v>
      </c>
      <c r="M51" s="31">
        <f t="shared" si="202"/>
        <v>0</v>
      </c>
      <c r="N51" s="31">
        <f t="shared" si="202"/>
        <v>0</v>
      </c>
      <c r="O51" s="47">
        <f t="shared" si="1"/>
        <v>0</v>
      </c>
      <c r="P51" s="48" t="e">
        <f t="shared" si="17"/>
        <v>#DIV/0!</v>
      </c>
      <c r="R51" s="31">
        <f>SUM(R47:R50)</f>
        <v>0</v>
      </c>
      <c r="S51" s="31">
        <f t="shared" ref="S51" si="203">SUM(S47:S50)</f>
        <v>0</v>
      </c>
      <c r="T51" s="31">
        <f t="shared" ref="T51" si="204">SUM(T47:T50)</f>
        <v>0</v>
      </c>
      <c r="U51" s="31">
        <f t="shared" ref="U51" si="205">SUM(U47:U50)</f>
        <v>0</v>
      </c>
      <c r="V51" s="31">
        <f t="shared" ref="V51" si="206">SUM(V47:V50)</f>
        <v>0</v>
      </c>
      <c r="W51" s="31">
        <f t="shared" ref="W51" si="207">SUM(W47:W50)</f>
        <v>0</v>
      </c>
      <c r="X51" s="31">
        <f t="shared" ref="X51" si="208">SUM(X47:X50)</f>
        <v>0</v>
      </c>
      <c r="Y51" s="31">
        <f t="shared" ref="Y51" si="209">SUM(Y47:Y50)</f>
        <v>0</v>
      </c>
      <c r="Z51" s="31">
        <f t="shared" ref="Z51" si="210">SUM(Z47:Z50)</f>
        <v>0</v>
      </c>
      <c r="AA51" s="31">
        <f t="shared" ref="AA51" si="211">SUM(AA47:AA50)</f>
        <v>0</v>
      </c>
      <c r="AB51" s="31">
        <f t="shared" ref="AB51" si="212">SUM(AB47:AB50)</f>
        <v>0</v>
      </c>
      <c r="AC51" s="31">
        <f t="shared" ref="AC51" si="213">SUM(AC47:AC50)</f>
        <v>0</v>
      </c>
      <c r="AD51" s="47">
        <f>AC51+AB51+AA51+$Z51+$Y51+X51+W51+V51+U51+T51+S51+R51</f>
        <v>0</v>
      </c>
      <c r="AE51" s="48" t="e">
        <f t="shared" si="18"/>
        <v>#DIV/0!</v>
      </c>
      <c r="AG51" s="31">
        <f>SUM(AG47:AG50)</f>
        <v>0</v>
      </c>
      <c r="AH51" s="31">
        <f t="shared" ref="AH51:AR51" si="214">SUM(AH47:AH50)</f>
        <v>0</v>
      </c>
      <c r="AI51" s="31">
        <f t="shared" si="214"/>
        <v>0</v>
      </c>
      <c r="AJ51" s="31">
        <f t="shared" si="214"/>
        <v>0</v>
      </c>
      <c r="AK51" s="31">
        <f t="shared" si="214"/>
        <v>0</v>
      </c>
      <c r="AL51" s="31">
        <f t="shared" si="214"/>
        <v>0</v>
      </c>
      <c r="AM51" s="31">
        <f t="shared" si="214"/>
        <v>0</v>
      </c>
      <c r="AN51" s="31">
        <f t="shared" si="214"/>
        <v>0</v>
      </c>
      <c r="AO51" s="31">
        <f t="shared" si="214"/>
        <v>0</v>
      </c>
      <c r="AP51" s="31">
        <f t="shared" si="214"/>
        <v>0</v>
      </c>
      <c r="AQ51" s="31">
        <f t="shared" si="214"/>
        <v>0</v>
      </c>
      <c r="AR51" s="31">
        <f t="shared" si="214"/>
        <v>0</v>
      </c>
      <c r="AS51" s="47">
        <f>AR51+AQ51+$AP51+$AO51+AN51+AM51+AL51+AK51+AJ51+AI51+AH51+AG51</f>
        <v>0</v>
      </c>
      <c r="AT51" s="48" t="e">
        <f t="shared" si="5"/>
        <v>#DIV/0!</v>
      </c>
      <c r="AV51" s="31">
        <f>SUM(AV47:AV50)</f>
        <v>0</v>
      </c>
      <c r="AW51" s="31">
        <f t="shared" ref="AW51:BG51" si="215">SUM(AW47:AW50)</f>
        <v>0</v>
      </c>
      <c r="AX51" s="31">
        <f t="shared" si="215"/>
        <v>0</v>
      </c>
      <c r="AY51" s="31">
        <f t="shared" si="215"/>
        <v>0</v>
      </c>
      <c r="AZ51" s="31">
        <f t="shared" si="215"/>
        <v>0</v>
      </c>
      <c r="BA51" s="31">
        <f t="shared" si="215"/>
        <v>0</v>
      </c>
      <c r="BB51" s="31">
        <f t="shared" si="215"/>
        <v>0</v>
      </c>
      <c r="BC51" s="31">
        <f t="shared" si="215"/>
        <v>0</v>
      </c>
      <c r="BD51" s="31">
        <f t="shared" si="215"/>
        <v>0</v>
      </c>
      <c r="BE51" s="31">
        <f t="shared" si="215"/>
        <v>0</v>
      </c>
      <c r="BF51" s="31">
        <f t="shared" si="215"/>
        <v>0</v>
      </c>
      <c r="BG51" s="31">
        <f t="shared" si="215"/>
        <v>0</v>
      </c>
      <c r="BH51" s="47">
        <f>BG51+BF51+$BE51+$BD51+BC51+BB51+BA51+AZ51+AY51+AX51+AW51+AV51</f>
        <v>0</v>
      </c>
      <c r="BI51" s="48" t="e">
        <f t="shared" si="6"/>
        <v>#DIV/0!</v>
      </c>
    </row>
    <row r="52" spans="1:63">
      <c r="A52" s="486" t="s">
        <v>687</v>
      </c>
      <c r="B52" s="29" t="s">
        <v>688</v>
      </c>
      <c r="C52" s="7">
        <f t="shared" ref="C52:C54" si="216">R52+AG52+AV52</f>
        <v>0</v>
      </c>
      <c r="D52" s="7">
        <f t="shared" ref="D52:D54" si="217">S52+AH52+AW52</f>
        <v>0</v>
      </c>
      <c r="E52" s="7">
        <f t="shared" ref="E52:E54" si="218">T52+AI52+AX52</f>
        <v>0</v>
      </c>
      <c r="F52" s="7">
        <f t="shared" ref="F52:F54" si="219">U52+AJ52+AY52</f>
        <v>0</v>
      </c>
      <c r="G52" s="7">
        <f t="shared" ref="G52:G54" si="220">V52+AK52+AZ52</f>
        <v>0</v>
      </c>
      <c r="H52" s="7">
        <f t="shared" ref="H52:H54" si="221">W52+AL52+BA52</f>
        <v>0</v>
      </c>
      <c r="I52" s="7">
        <f t="shared" ref="I52:I54" si="222">X52+AM52+BB52</f>
        <v>0</v>
      </c>
      <c r="J52" s="7">
        <f t="shared" ref="J52:J54" si="223">Y52+AN52+BC52</f>
        <v>0</v>
      </c>
      <c r="K52" s="7">
        <f>$Z52+$AO52+$BD52</f>
        <v>0</v>
      </c>
      <c r="L52" s="7">
        <f>$AA52+$AP52+$BE52</f>
        <v>0</v>
      </c>
      <c r="M52" s="7">
        <f t="shared" ref="M52:M54" si="224">AB52+AQ52+BF52</f>
        <v>0</v>
      </c>
      <c r="N52" s="7">
        <f t="shared" ref="N52:N54" si="225">AC52+AR52+BG52</f>
        <v>0</v>
      </c>
      <c r="O52" s="37">
        <f t="shared" ref="O52:O54" si="226">N52+M52+L52+K52+J52+I52+H52+G52+F52+E52+D52+C52</f>
        <v>0</v>
      </c>
      <c r="P52" s="46" t="e">
        <f t="shared" si="17"/>
        <v>#DIV/0!</v>
      </c>
      <c r="R52" s="32">
        <f>SUMIF('PnL by Group'!$A:$A,$BK52,'PnL by Group'!$W:$W)</f>
        <v>0</v>
      </c>
      <c r="S52" s="32">
        <f>SUMIF('PnL by Group'!$A:$A,$BK52,'PnL by Group'!$X:$X)</f>
        <v>0</v>
      </c>
      <c r="T52" s="32">
        <f>SUMIF('PnL by Group'!$A:$A,$BK52,'PnL by Group'!$Y:$Y)</f>
        <v>0</v>
      </c>
      <c r="U52" s="32">
        <f>SUMIF('PnL by Group'!$A:$A,$BK52,'PnL by Group'!$Z:$Z)</f>
        <v>0</v>
      </c>
      <c r="V52" s="32">
        <f>SUMIF('PnL by Group'!$A:$A,$BK52,'PnL by Group'!$AA:$AA)</f>
        <v>0</v>
      </c>
      <c r="W52" s="32">
        <f>SUMIF('PnL by Group'!$A:$A,$BK52,'PnL by Group'!$AB:$AB)</f>
        <v>0</v>
      </c>
      <c r="X52" s="32">
        <f>SUMIF('PnL by Group'!$A:$A,$BK52,'PnL by Group'!$AC:$AC)</f>
        <v>0</v>
      </c>
      <c r="Y52" s="32">
        <f>SUMIF('PnL by Group'!$A:$A,$BK52,'PnL by Group'!$AD:$AD)</f>
        <v>0</v>
      </c>
      <c r="Z52" s="32">
        <f>SUMIF('PnL by Group'!$A:$A,$BK52,'PnL by Group'!$AE:$AE)</f>
        <v>0</v>
      </c>
      <c r="AA52" s="32">
        <f>SUMIF('PnL by Group'!$A:$A,$BK52,'PnL by Group'!$AF:$AF)</f>
        <v>0</v>
      </c>
      <c r="AB52" s="32">
        <f>SUMIF('PnL by Group'!$A:$A,$BK52,'PnL by Group'!$AG:$AG)</f>
        <v>0</v>
      </c>
      <c r="AC52" s="32">
        <f>SUMIF('PnL by Group'!$A:$A,$BK52,'PnL by Group'!$AH:$AH)</f>
        <v>0</v>
      </c>
      <c r="AD52" s="56">
        <f>AC52+AB52+AA52+$Z52+$Y52+X52+W52+V52+U52+T52+S52+R52</f>
        <v>0</v>
      </c>
      <c r="AE52" s="46" t="e">
        <f t="shared" si="18"/>
        <v>#DIV/0!</v>
      </c>
      <c r="AG52" s="32">
        <f>SUMIF('PnL by Group'!$A:$A,$BK52,'PnL by Group'!$AL:$AL)</f>
        <v>0</v>
      </c>
      <c r="AH52" s="32">
        <f>SUMIF('PnL by Group'!$A:$A,$BK52,'PnL by Group'!$AM:$AM)</f>
        <v>0</v>
      </c>
      <c r="AI52" s="32">
        <f>SUMIF('PnL by Group'!$A:$A,$BK52,'PnL by Group'!$AN:$AN)</f>
        <v>0</v>
      </c>
      <c r="AJ52" s="32">
        <f>SUMIF('PnL by Group'!$A:$A,$BK52,'PnL by Group'!$AO:$AO)</f>
        <v>0</v>
      </c>
      <c r="AK52" s="32">
        <f>SUMIF('PnL by Group'!$A:$A,$BK52,'PnL by Group'!$AP:$AP)</f>
        <v>0</v>
      </c>
      <c r="AL52" s="32">
        <f>SUMIF('PnL by Group'!$A:$A,$BK52,'PnL by Group'!$AQ:$AQ)</f>
        <v>0</v>
      </c>
      <c r="AM52" s="32">
        <f>SUMIF('PnL by Group'!$A:$A,$BK52,'PnL by Group'!$AR:$AR)</f>
        <v>0</v>
      </c>
      <c r="AN52" s="32">
        <f>SUMIF('PnL by Group'!$A:$A,$BK52,'PnL by Group'!$AS:$AS)</f>
        <v>0</v>
      </c>
      <c r="AO52" s="32">
        <f>SUMIF('PnL by Group'!$A:$A,$BK52,'PnL by Group'!$AT:$AT)</f>
        <v>0</v>
      </c>
      <c r="AP52" s="32">
        <f>SUMIF('PnL by Group'!$A:$A,$BK52,'PnL by Group'!$AU:$AU)</f>
        <v>0</v>
      </c>
      <c r="AQ52" s="32">
        <f>SUMIF('PnL by Group'!$A:$A,$BK52,'PnL by Group'!$AV:$AV)</f>
        <v>0</v>
      </c>
      <c r="AR52" s="32">
        <f>SUMIF('PnL by Group'!$A:$A,$BK52,'PnL by Group'!$AW:$AW)</f>
        <v>0</v>
      </c>
      <c r="AS52" s="56">
        <f>AR52+AQ52+$AP52+$AO52+AN52+AM52+AL52+AK52+AJ52+AI52+AH52+AG52</f>
        <v>0</v>
      </c>
      <c r="AT52" s="46" t="e">
        <f t="shared" si="5"/>
        <v>#DIV/0!</v>
      </c>
      <c r="AV52" s="32">
        <f>SUMIF('PnL by Group'!$A:$A,$BK52,'PnL by Group'!$BA:$BA)</f>
        <v>0</v>
      </c>
      <c r="AW52" s="32">
        <f>SUMIF('PnL by Group'!$A:$A,$BK52,'PnL by Group'!$BB:$BB)</f>
        <v>0</v>
      </c>
      <c r="AX52" s="32">
        <f>SUMIF('PnL by Group'!$A:$A,$BK52,'PnL by Group'!$BC:$BC)</f>
        <v>0</v>
      </c>
      <c r="AY52" s="32">
        <f>SUMIF('PnL by Group'!$A:$A,$BK52,'PnL by Group'!$BD:$BD)</f>
        <v>0</v>
      </c>
      <c r="AZ52" s="32">
        <f>SUMIF('PnL by Group'!$A:$A,$BK52,'PnL by Group'!$BE:$BE)</f>
        <v>0</v>
      </c>
      <c r="BA52" s="32">
        <f>SUMIF('PnL by Group'!$A:$A,$BK52,'PnL by Group'!$BF:$BF)</f>
        <v>0</v>
      </c>
      <c r="BB52" s="32">
        <f>SUMIF('PnL by Group'!$A:$A,$BK52,'PnL by Group'!$BG:$BG)</f>
        <v>0</v>
      </c>
      <c r="BC52" s="32">
        <f>SUMIF('PnL by Group'!$A:$A,$BK52,'PnL by Group'!$BH:$BH)</f>
        <v>0</v>
      </c>
      <c r="BD52" s="32">
        <f>SUMIF('PnL by Group'!$A:$A,$BK52,'PnL by Group'!$BI:$BI)</f>
        <v>0</v>
      </c>
      <c r="BE52" s="32">
        <f>SUMIF('PnL by Group'!$A:$A,$BK52,'PnL by Group'!$BJ:$BJ)</f>
        <v>0</v>
      </c>
      <c r="BF52" s="32">
        <f>SUMIF('PnL by Group'!$A:$A,$BK52,'PnL by Group'!$BK:$BK)</f>
        <v>0</v>
      </c>
      <c r="BG52" s="32">
        <f>SUMIF('PnL by Group'!$A:$A,$BK52,'PnL by Group'!$BL:$BL)</f>
        <v>0</v>
      </c>
      <c r="BH52" s="56">
        <f>BG52+BF52+$BE52+$BD52+BC52+BB52+BA52+AZ52+AY52+AX52+AW52+AV52</f>
        <v>0</v>
      </c>
      <c r="BI52" s="46" t="e">
        <f t="shared" si="6"/>
        <v>#DIV/0!</v>
      </c>
      <c r="BK52" s="2" t="s">
        <v>629</v>
      </c>
    </row>
    <row r="53" spans="1:63">
      <c r="A53" s="486"/>
      <c r="B53" s="29" t="s">
        <v>689</v>
      </c>
      <c r="C53" s="7">
        <f t="shared" si="216"/>
        <v>0</v>
      </c>
      <c r="D53" s="7">
        <f t="shared" si="217"/>
        <v>0</v>
      </c>
      <c r="E53" s="7">
        <f t="shared" si="218"/>
        <v>0</v>
      </c>
      <c r="F53" s="7">
        <f t="shared" si="219"/>
        <v>0</v>
      </c>
      <c r="G53" s="7">
        <f t="shared" si="220"/>
        <v>0</v>
      </c>
      <c r="H53" s="7">
        <f t="shared" si="221"/>
        <v>0</v>
      </c>
      <c r="I53" s="7">
        <f t="shared" si="222"/>
        <v>0</v>
      </c>
      <c r="J53" s="7">
        <f t="shared" si="223"/>
        <v>0</v>
      </c>
      <c r="K53" s="7">
        <f>$Z53+$AO53+$BD53</f>
        <v>0</v>
      </c>
      <c r="L53" s="7">
        <f>$AA53+$AP53+$BE53</f>
        <v>0</v>
      </c>
      <c r="M53" s="7">
        <f t="shared" si="224"/>
        <v>0</v>
      </c>
      <c r="N53" s="7">
        <f t="shared" si="225"/>
        <v>0</v>
      </c>
      <c r="O53" s="37">
        <f t="shared" si="226"/>
        <v>0</v>
      </c>
      <c r="P53" s="46" t="e">
        <f t="shared" si="17"/>
        <v>#DIV/0!</v>
      </c>
      <c r="R53" s="32">
        <f>SUMIF('PnL by Group'!$A:$A,$BK53,'PnL by Group'!$W:$W)</f>
        <v>0</v>
      </c>
      <c r="S53" s="32">
        <f>SUMIF('PnL by Group'!$A:$A,$BK53,'PnL by Group'!$X:$X)</f>
        <v>0</v>
      </c>
      <c r="T53" s="32">
        <f>SUMIF('PnL by Group'!$A:$A,$BK53,'PnL by Group'!$Y:$Y)</f>
        <v>0</v>
      </c>
      <c r="U53" s="32">
        <f>SUMIF('PnL by Group'!$A:$A,$BK53,'PnL by Group'!$Z:$Z)</f>
        <v>0</v>
      </c>
      <c r="V53" s="32">
        <f>SUMIF('PnL by Group'!$A:$A,$BK53,'PnL by Group'!$AA:$AA)</f>
        <v>0</v>
      </c>
      <c r="W53" s="32">
        <f>SUMIF('PnL by Group'!$A:$A,$BK53,'PnL by Group'!$AB:$AB)</f>
        <v>0</v>
      </c>
      <c r="X53" s="32">
        <f>SUMIF('PnL by Group'!$A:$A,$BK53,'PnL by Group'!$AC:$AC)</f>
        <v>0</v>
      </c>
      <c r="Y53" s="32">
        <f>SUMIF('PnL by Group'!$A:$A,$BK53,'PnL by Group'!$AD:$AD)</f>
        <v>0</v>
      </c>
      <c r="Z53" s="32">
        <f>SUMIF('PnL by Group'!$A:$A,$BK53,'PnL by Group'!$AE:$AE)</f>
        <v>0</v>
      </c>
      <c r="AA53" s="32">
        <f>SUMIF('PnL by Group'!$A:$A,$BK53,'PnL by Group'!$AF:$AF)</f>
        <v>0</v>
      </c>
      <c r="AB53" s="32">
        <f>SUMIF('PnL by Group'!$A:$A,$BK53,'PnL by Group'!$AG:$AG)</f>
        <v>0</v>
      </c>
      <c r="AC53" s="32">
        <f>SUMIF('PnL by Group'!$A:$A,$BK53,'PnL by Group'!$AH:$AH)</f>
        <v>0</v>
      </c>
      <c r="AD53" s="56">
        <f>AC53+AB53+AA53+$Z53+$Y53+X53+W53+V53+U53+T53+S53+R53</f>
        <v>0</v>
      </c>
      <c r="AE53" s="46" t="e">
        <f t="shared" si="18"/>
        <v>#DIV/0!</v>
      </c>
      <c r="AG53" s="32">
        <f>SUMIF('PnL by Group'!$A:$A,$BK53,'PnL by Group'!$AL:$AL)</f>
        <v>0</v>
      </c>
      <c r="AH53" s="32">
        <f>SUMIF('PnL by Group'!$A:$A,$BK53,'PnL by Group'!$AM:$AM)</f>
        <v>0</v>
      </c>
      <c r="AI53" s="32">
        <f>SUMIF('PnL by Group'!$A:$A,$BK53,'PnL by Group'!$AN:$AN)</f>
        <v>0</v>
      </c>
      <c r="AJ53" s="32">
        <f>SUMIF('PnL by Group'!$A:$A,$BK53,'PnL by Group'!$AO:$AO)</f>
        <v>0</v>
      </c>
      <c r="AK53" s="32">
        <f>SUMIF('PnL by Group'!$A:$A,$BK53,'PnL by Group'!$AP:$AP)</f>
        <v>0</v>
      </c>
      <c r="AL53" s="32">
        <f>SUMIF('PnL by Group'!$A:$A,$BK53,'PnL by Group'!$AQ:$AQ)</f>
        <v>0</v>
      </c>
      <c r="AM53" s="32">
        <f>SUMIF('PnL by Group'!$A:$A,$BK53,'PnL by Group'!$AR:$AR)</f>
        <v>0</v>
      </c>
      <c r="AN53" s="32">
        <f>SUMIF('PnL by Group'!$A:$A,$BK53,'PnL by Group'!$AS:$AS)</f>
        <v>0</v>
      </c>
      <c r="AO53" s="32">
        <f>SUMIF('PnL by Group'!$A:$A,$BK53,'PnL by Group'!$AT:$AT)</f>
        <v>0</v>
      </c>
      <c r="AP53" s="32">
        <f>SUMIF('PnL by Group'!$A:$A,$BK53,'PnL by Group'!$AU:$AU)</f>
        <v>0</v>
      </c>
      <c r="AQ53" s="32">
        <f>SUMIF('PnL by Group'!$A:$A,$BK53,'PnL by Group'!$AV:$AV)</f>
        <v>0</v>
      </c>
      <c r="AR53" s="32">
        <f>SUMIF('PnL by Group'!$A:$A,$BK53,'PnL by Group'!$AW:$AW)</f>
        <v>0</v>
      </c>
      <c r="AS53" s="56">
        <f>AR53+AQ53+$AP53+$AO53+AN53+AM53+AL53+AK53+AJ53+AI53+AH53+AG53</f>
        <v>0</v>
      </c>
      <c r="AT53" s="46" t="e">
        <f t="shared" si="5"/>
        <v>#DIV/0!</v>
      </c>
      <c r="AV53" s="32">
        <f>SUMIF('PnL by Group'!$A:$A,$BK53,'PnL by Group'!$BA:$BA)</f>
        <v>0</v>
      </c>
      <c r="AW53" s="32">
        <f>SUMIF('PnL by Group'!$A:$A,$BK53,'PnL by Group'!$BB:$BB)</f>
        <v>0</v>
      </c>
      <c r="AX53" s="32">
        <f>SUMIF('PnL by Group'!$A:$A,$BK53,'PnL by Group'!$BC:$BC)</f>
        <v>0</v>
      </c>
      <c r="AY53" s="32">
        <f>SUMIF('PnL by Group'!$A:$A,$BK53,'PnL by Group'!$BD:$BD)</f>
        <v>0</v>
      </c>
      <c r="AZ53" s="32">
        <f>SUMIF('PnL by Group'!$A:$A,$BK53,'PnL by Group'!$BE:$BE)</f>
        <v>0</v>
      </c>
      <c r="BA53" s="32">
        <f>SUMIF('PnL by Group'!$A:$A,$BK53,'PnL by Group'!$BF:$BF)</f>
        <v>0</v>
      </c>
      <c r="BB53" s="32">
        <f>SUMIF('PnL by Group'!$A:$A,$BK53,'PnL by Group'!$BG:$BG)</f>
        <v>0</v>
      </c>
      <c r="BC53" s="32">
        <f>SUMIF('PnL by Group'!$A:$A,$BK53,'PnL by Group'!$BH:$BH)</f>
        <v>0</v>
      </c>
      <c r="BD53" s="32">
        <f>SUMIF('PnL by Group'!$A:$A,$BK53,'PnL by Group'!$BI:$BI)</f>
        <v>0</v>
      </c>
      <c r="BE53" s="32">
        <f>SUMIF('PnL by Group'!$A:$A,$BK53,'PnL by Group'!$BJ:$BJ)</f>
        <v>0</v>
      </c>
      <c r="BF53" s="32">
        <f>SUMIF('PnL by Group'!$A:$A,$BK53,'PnL by Group'!$BK:$BK)</f>
        <v>0</v>
      </c>
      <c r="BG53" s="32">
        <f>SUMIF('PnL by Group'!$A:$A,$BK53,'PnL by Group'!$BL:$BL)</f>
        <v>0</v>
      </c>
      <c r="BH53" s="56">
        <f>BG53+BF53+$BE53+$BD53+BC53+BB53+BA53+AZ53+AY53+AX53+AW53+AV53</f>
        <v>0</v>
      </c>
      <c r="BI53" s="46" t="e">
        <f t="shared" si="6"/>
        <v>#DIV/0!</v>
      </c>
    </row>
    <row r="54" spans="1:63">
      <c r="A54" s="486"/>
      <c r="B54" s="29" t="s">
        <v>690</v>
      </c>
      <c r="C54" s="7">
        <f t="shared" si="216"/>
        <v>0</v>
      </c>
      <c r="D54" s="7">
        <f t="shared" si="217"/>
        <v>0</v>
      </c>
      <c r="E54" s="7">
        <f t="shared" si="218"/>
        <v>0</v>
      </c>
      <c r="F54" s="7">
        <f t="shared" si="219"/>
        <v>0</v>
      </c>
      <c r="G54" s="7">
        <f t="shared" si="220"/>
        <v>0</v>
      </c>
      <c r="H54" s="7">
        <f t="shared" si="221"/>
        <v>0</v>
      </c>
      <c r="I54" s="7">
        <f t="shared" si="222"/>
        <v>0</v>
      </c>
      <c r="J54" s="7">
        <f t="shared" si="223"/>
        <v>0</v>
      </c>
      <c r="K54" s="7">
        <f>$Z54+$AO54+$BD54</f>
        <v>0</v>
      </c>
      <c r="L54" s="7">
        <f>$AA54+$AP54+$BE54</f>
        <v>0</v>
      </c>
      <c r="M54" s="7">
        <f t="shared" si="224"/>
        <v>0</v>
      </c>
      <c r="N54" s="7">
        <f t="shared" si="225"/>
        <v>0</v>
      </c>
      <c r="O54" s="37">
        <f t="shared" si="226"/>
        <v>0</v>
      </c>
      <c r="P54" s="46" t="e">
        <f t="shared" si="17"/>
        <v>#DIV/0!</v>
      </c>
      <c r="R54" s="32">
        <f>SUMIF('PnL by Group'!$A:$A,$BK54,'PnL by Group'!$W:$W)</f>
        <v>0</v>
      </c>
      <c r="S54" s="32">
        <f>SUMIF('PnL by Group'!$A:$A,$BK54,'PnL by Group'!$X:$X)</f>
        <v>0</v>
      </c>
      <c r="T54" s="32">
        <f>SUMIF('PnL by Group'!$A:$A,$BK54,'PnL by Group'!$Y:$Y)</f>
        <v>0</v>
      </c>
      <c r="U54" s="32">
        <f>SUMIF('PnL by Group'!$A:$A,$BK54,'PnL by Group'!$Z:$Z)</f>
        <v>0</v>
      </c>
      <c r="V54" s="32">
        <f>SUMIF('PnL by Group'!$A:$A,$BK54,'PnL by Group'!$AA:$AA)</f>
        <v>0</v>
      </c>
      <c r="W54" s="32">
        <f>SUMIF('PnL by Group'!$A:$A,$BK54,'PnL by Group'!$AB:$AB)</f>
        <v>0</v>
      </c>
      <c r="X54" s="32">
        <f>SUMIF('PnL by Group'!$A:$A,$BK54,'PnL by Group'!$AC:$AC)</f>
        <v>0</v>
      </c>
      <c r="Y54" s="32">
        <f>SUMIF('PnL by Group'!$A:$A,$BK54,'PnL by Group'!$AD:$AD)</f>
        <v>0</v>
      </c>
      <c r="Z54" s="32">
        <f>SUMIF('PnL by Group'!$A:$A,$BK54,'PnL by Group'!$AE:$AE)</f>
        <v>0</v>
      </c>
      <c r="AA54" s="32">
        <f>SUMIF('PnL by Group'!$A:$A,$BK54,'PnL by Group'!$AF:$AF)</f>
        <v>0</v>
      </c>
      <c r="AB54" s="32">
        <f>SUMIF('PnL by Group'!$A:$A,$BK54,'PnL by Group'!$AG:$AG)</f>
        <v>0</v>
      </c>
      <c r="AC54" s="32">
        <f>SUMIF('PnL by Group'!$A:$A,$BK54,'PnL by Group'!$AH:$AH)</f>
        <v>0</v>
      </c>
      <c r="AD54" s="56">
        <f>AC54+AB54+AA54+$Z54+$Y54+X54+W54+V54+U54+T54+S54+R54</f>
        <v>0</v>
      </c>
      <c r="AE54" s="46" t="e">
        <f t="shared" si="18"/>
        <v>#DIV/0!</v>
      </c>
      <c r="AG54" s="32">
        <f>SUMIF('PnL by Group'!$A:$A,$BK54,'PnL by Group'!$AL:$AL)</f>
        <v>0</v>
      </c>
      <c r="AH54" s="32">
        <f>SUMIF('PnL by Group'!$A:$A,$BK54,'PnL by Group'!$AM:$AM)</f>
        <v>0</v>
      </c>
      <c r="AI54" s="32">
        <f>SUMIF('PnL by Group'!$A:$A,$BK54,'PnL by Group'!$AN:$AN)</f>
        <v>0</v>
      </c>
      <c r="AJ54" s="32">
        <f>SUMIF('PnL by Group'!$A:$A,$BK54,'PnL by Group'!$AO:$AO)</f>
        <v>0</v>
      </c>
      <c r="AK54" s="32">
        <f>SUMIF('PnL by Group'!$A:$A,$BK54,'PnL by Group'!$AP:$AP)</f>
        <v>0</v>
      </c>
      <c r="AL54" s="32">
        <f>SUMIF('PnL by Group'!$A:$A,$BK54,'PnL by Group'!$AQ:$AQ)</f>
        <v>0</v>
      </c>
      <c r="AM54" s="32">
        <f>SUMIF('PnL by Group'!$A:$A,$BK54,'PnL by Group'!$AR:$AR)</f>
        <v>0</v>
      </c>
      <c r="AN54" s="32">
        <f>SUMIF('PnL by Group'!$A:$A,$BK54,'PnL by Group'!$AS:$AS)</f>
        <v>0</v>
      </c>
      <c r="AO54" s="32">
        <f>SUMIF('PnL by Group'!$A:$A,$BK54,'PnL by Group'!$AT:$AT)</f>
        <v>0</v>
      </c>
      <c r="AP54" s="32">
        <f>SUMIF('PnL by Group'!$A:$A,$BK54,'PnL by Group'!$AU:$AU)</f>
        <v>0</v>
      </c>
      <c r="AQ54" s="32">
        <f>SUMIF('PnL by Group'!$A:$A,$BK54,'PnL by Group'!$AV:$AV)</f>
        <v>0</v>
      </c>
      <c r="AR54" s="32">
        <f>SUMIF('PnL by Group'!$A:$A,$BK54,'PnL by Group'!$AW:$AW)</f>
        <v>0</v>
      </c>
      <c r="AS54" s="56">
        <f>AR54+AQ54+$AP54+$AO54+AN54+AM54+AL54+AK54+AJ54+AI54+AH54+AG54</f>
        <v>0</v>
      </c>
      <c r="AT54" s="46" t="e">
        <f t="shared" si="5"/>
        <v>#DIV/0!</v>
      </c>
      <c r="AV54" s="32">
        <f>SUMIF('PnL by Group'!$A:$A,$BK54,'PnL by Group'!$BA:$BA)</f>
        <v>0</v>
      </c>
      <c r="AW54" s="32">
        <f>SUMIF('PnL by Group'!$A:$A,$BK54,'PnL by Group'!$BB:$BB)</f>
        <v>0</v>
      </c>
      <c r="AX54" s="32">
        <f>SUMIF('PnL by Group'!$A:$A,$BK54,'PnL by Group'!$BC:$BC)</f>
        <v>0</v>
      </c>
      <c r="AY54" s="32">
        <f>SUMIF('PnL by Group'!$A:$A,$BK54,'PnL by Group'!$BD:$BD)</f>
        <v>0</v>
      </c>
      <c r="AZ54" s="32">
        <f>SUMIF('PnL by Group'!$A:$A,$BK54,'PnL by Group'!$BE:$BE)</f>
        <v>0</v>
      </c>
      <c r="BA54" s="32">
        <f>SUMIF('PnL by Group'!$A:$A,$BK54,'PnL by Group'!$BF:$BF)</f>
        <v>0</v>
      </c>
      <c r="BB54" s="32">
        <f>SUMIF('PnL by Group'!$A:$A,$BK54,'PnL by Group'!$BG:$BG)</f>
        <v>0</v>
      </c>
      <c r="BC54" s="32">
        <f>SUMIF('PnL by Group'!$A:$A,$BK54,'PnL by Group'!$BH:$BH)</f>
        <v>0</v>
      </c>
      <c r="BD54" s="32">
        <f>SUMIF('PnL by Group'!$A:$A,$BK54,'PnL by Group'!$BI:$BI)</f>
        <v>0</v>
      </c>
      <c r="BE54" s="32">
        <f>SUMIF('PnL by Group'!$A:$A,$BK54,'PnL by Group'!$BJ:$BJ)</f>
        <v>0</v>
      </c>
      <c r="BF54" s="32">
        <f>SUMIF('PnL by Group'!$A:$A,$BK54,'PnL by Group'!$BK:$BK)</f>
        <v>0</v>
      </c>
      <c r="BG54" s="32">
        <f>SUMIF('PnL by Group'!$A:$A,$BK54,'PnL by Group'!$BL:$BL)</f>
        <v>0</v>
      </c>
      <c r="BH54" s="56">
        <f>BG54+BF54+$BE54+$BD54+BC54+BB54+BA54+AZ54+AY54+AX54+AW54+AV54</f>
        <v>0</v>
      </c>
      <c r="BI54" s="46" t="e">
        <f t="shared" si="6"/>
        <v>#DIV/0!</v>
      </c>
      <c r="BK54" s="2" t="s">
        <v>630</v>
      </c>
    </row>
    <row r="55" spans="1:63">
      <c r="A55" s="30"/>
      <c r="B55" s="30" t="s">
        <v>691</v>
      </c>
      <c r="C55" s="31">
        <f>SUM(C52:C54)</f>
        <v>0</v>
      </c>
      <c r="D55" s="31">
        <f t="shared" ref="D55:N55" si="227">SUM(D52:D54)</f>
        <v>0</v>
      </c>
      <c r="E55" s="31">
        <f t="shared" si="227"/>
        <v>0</v>
      </c>
      <c r="F55" s="31">
        <f t="shared" si="227"/>
        <v>0</v>
      </c>
      <c r="G55" s="31">
        <f t="shared" si="227"/>
        <v>0</v>
      </c>
      <c r="H55" s="31">
        <f t="shared" si="227"/>
        <v>0</v>
      </c>
      <c r="I55" s="31">
        <f t="shared" si="227"/>
        <v>0</v>
      </c>
      <c r="J55" s="31">
        <f t="shared" si="227"/>
        <v>0</v>
      </c>
      <c r="K55" s="31">
        <f>SUM($K52:$K54)</f>
        <v>0</v>
      </c>
      <c r="L55" s="31">
        <f>SUM($L52:$L54)</f>
        <v>0</v>
      </c>
      <c r="M55" s="31">
        <f t="shared" si="227"/>
        <v>0</v>
      </c>
      <c r="N55" s="31">
        <f t="shared" si="227"/>
        <v>0</v>
      </c>
      <c r="O55" s="47">
        <f t="shared" si="1"/>
        <v>0</v>
      </c>
      <c r="P55" s="48" t="e">
        <f t="shared" si="17"/>
        <v>#DIV/0!</v>
      </c>
      <c r="R55" s="31">
        <f>SUM(R52:R54)</f>
        <v>0</v>
      </c>
      <c r="S55" s="31">
        <f t="shared" ref="S55" si="228">SUM(S52:S54)</f>
        <v>0</v>
      </c>
      <c r="T55" s="31">
        <f t="shared" ref="T55" si="229">SUM(T52:T54)</f>
        <v>0</v>
      </c>
      <c r="U55" s="31">
        <f t="shared" ref="U55" si="230">SUM(U52:U54)</f>
        <v>0</v>
      </c>
      <c r="V55" s="31">
        <f t="shared" ref="V55" si="231">SUM(V52:V54)</f>
        <v>0</v>
      </c>
      <c r="W55" s="31">
        <f t="shared" ref="W55" si="232">SUM(W52:W54)</f>
        <v>0</v>
      </c>
      <c r="X55" s="31">
        <f t="shared" ref="X55" si="233">SUM(X52:X54)</f>
        <v>0</v>
      </c>
      <c r="Y55" s="31">
        <f t="shared" ref="Y55" si="234">SUM(Y52:Y54)</f>
        <v>0</v>
      </c>
      <c r="Z55" s="31">
        <f t="shared" ref="Z55" si="235">SUM(Z52:Z54)</f>
        <v>0</v>
      </c>
      <c r="AA55" s="31">
        <f t="shared" ref="AA55" si="236">SUM(AA52:AA54)</f>
        <v>0</v>
      </c>
      <c r="AB55" s="31">
        <f t="shared" ref="AB55" si="237">SUM(AB52:AB54)</f>
        <v>0</v>
      </c>
      <c r="AC55" s="31">
        <f t="shared" ref="AC55" si="238">SUM(AC52:AC54)</f>
        <v>0</v>
      </c>
      <c r="AD55" s="47">
        <f>AC55+AB55+AA55+$Z55+$Y55+X55+W55+V55+U55+T55+S55+R55</f>
        <v>0</v>
      </c>
      <c r="AE55" s="48" t="e">
        <f t="shared" si="18"/>
        <v>#DIV/0!</v>
      </c>
      <c r="AG55" s="31">
        <f>SUM(AG52:AG54)</f>
        <v>0</v>
      </c>
      <c r="AH55" s="31">
        <f t="shared" ref="AH55:AR55" si="239">SUM(AH52:AH54)</f>
        <v>0</v>
      </c>
      <c r="AI55" s="31">
        <f t="shared" si="239"/>
        <v>0</v>
      </c>
      <c r="AJ55" s="31">
        <f t="shared" si="239"/>
        <v>0</v>
      </c>
      <c r="AK55" s="31">
        <f t="shared" si="239"/>
        <v>0</v>
      </c>
      <c r="AL55" s="31">
        <f t="shared" si="239"/>
        <v>0</v>
      </c>
      <c r="AM55" s="31">
        <f t="shared" si="239"/>
        <v>0</v>
      </c>
      <c r="AN55" s="31">
        <f t="shared" si="239"/>
        <v>0</v>
      </c>
      <c r="AO55" s="31">
        <f t="shared" si="239"/>
        <v>0</v>
      </c>
      <c r="AP55" s="31">
        <f t="shared" si="239"/>
        <v>0</v>
      </c>
      <c r="AQ55" s="31">
        <f t="shared" si="239"/>
        <v>0</v>
      </c>
      <c r="AR55" s="31">
        <f t="shared" si="239"/>
        <v>0</v>
      </c>
      <c r="AS55" s="47">
        <f>AR55+AQ55+$AP55+$AO55+AN55+AM55+AL55+AK55+AJ55+AI55+AH55+AG55</f>
        <v>0</v>
      </c>
      <c r="AT55" s="48" t="e">
        <f t="shared" si="5"/>
        <v>#DIV/0!</v>
      </c>
      <c r="AV55" s="31">
        <f>SUM(AV52:AV54)</f>
        <v>0</v>
      </c>
      <c r="AW55" s="31">
        <f t="shared" ref="AW55:BG55" si="240">SUM(AW52:AW54)</f>
        <v>0</v>
      </c>
      <c r="AX55" s="31">
        <f t="shared" si="240"/>
        <v>0</v>
      </c>
      <c r="AY55" s="31">
        <f t="shared" si="240"/>
        <v>0</v>
      </c>
      <c r="AZ55" s="31">
        <f t="shared" si="240"/>
        <v>0</v>
      </c>
      <c r="BA55" s="31">
        <f t="shared" si="240"/>
        <v>0</v>
      </c>
      <c r="BB55" s="31">
        <f t="shared" si="240"/>
        <v>0</v>
      </c>
      <c r="BC55" s="31">
        <f t="shared" si="240"/>
        <v>0</v>
      </c>
      <c r="BD55" s="31">
        <f t="shared" si="240"/>
        <v>0</v>
      </c>
      <c r="BE55" s="31">
        <f t="shared" si="240"/>
        <v>0</v>
      </c>
      <c r="BF55" s="31">
        <f t="shared" si="240"/>
        <v>0</v>
      </c>
      <c r="BG55" s="31">
        <f t="shared" si="240"/>
        <v>0</v>
      </c>
      <c r="BH55" s="47">
        <f>BG55+BF55+$BE55+$BD55+BC55+BB55+BA55+AZ55+AY55+AX55+AW55+AV55</f>
        <v>0</v>
      </c>
      <c r="BI55" s="48" t="e">
        <f t="shared" si="6"/>
        <v>#DIV/0!</v>
      </c>
    </row>
    <row r="56" spans="1:63">
      <c r="A56" s="32" t="s">
        <v>692</v>
      </c>
      <c r="B56" s="29"/>
      <c r="C56" s="7">
        <f>R56+AG56+AV56</f>
        <v>0</v>
      </c>
      <c r="D56" s="7">
        <f t="shared" ref="D56" si="241">S56+AH56+AW56</f>
        <v>0</v>
      </c>
      <c r="E56" s="7">
        <f t="shared" ref="E56" si="242">T56+AI56+AX56</f>
        <v>0</v>
      </c>
      <c r="F56" s="7">
        <f t="shared" ref="F56" si="243">U56+AJ56+AY56</f>
        <v>0</v>
      </c>
      <c r="G56" s="7">
        <f t="shared" ref="G56" si="244">V56+AK56+AZ56</f>
        <v>0</v>
      </c>
      <c r="H56" s="7">
        <f t="shared" ref="H56" si="245">W56+AL56+BA56</f>
        <v>0</v>
      </c>
      <c r="I56" s="7">
        <f t="shared" ref="I56" si="246">X56+AM56+BB56</f>
        <v>0</v>
      </c>
      <c r="J56" s="7">
        <f t="shared" ref="J56" si="247">Y56+AN56+BC56</f>
        <v>0</v>
      </c>
      <c r="K56" s="7">
        <f>$Z56+$AO56+$BD56</f>
        <v>0</v>
      </c>
      <c r="L56" s="7">
        <f>$AA56+$AP56+$BE56</f>
        <v>0</v>
      </c>
      <c r="M56" s="7">
        <f t="shared" ref="M56" si="248">AB56+AQ56+BF56</f>
        <v>0</v>
      </c>
      <c r="N56" s="7">
        <f t="shared" ref="N56" si="249">AC56+AR56+BG56</f>
        <v>0</v>
      </c>
      <c r="O56" s="37">
        <f t="shared" ref="O56" si="250">N56+M56+L56+K56+J56+I56+H56+G56+F56+E56+D56+C56</f>
        <v>0</v>
      </c>
      <c r="P56" s="49" t="e">
        <f t="shared" si="17"/>
        <v>#DIV/0!</v>
      </c>
      <c r="R56" s="32">
        <f>SUMIF('PnL by Group'!$A:$A,$BK56,'PnL by Group'!$W:$W)</f>
        <v>0</v>
      </c>
      <c r="S56" s="32">
        <f>SUMIF('PnL by Group'!$A:$A,$BK56,'PnL by Group'!$X:$X)</f>
        <v>0</v>
      </c>
      <c r="T56" s="32">
        <f>SUMIF('PnL by Group'!$A:$A,$BK56,'PnL by Group'!$Y:$Y)</f>
        <v>0</v>
      </c>
      <c r="U56" s="32">
        <f>SUMIF('PnL by Group'!$A:$A,$BK56,'PnL by Group'!$Z:$Z)</f>
        <v>0</v>
      </c>
      <c r="V56" s="32">
        <f>SUMIF('PnL by Group'!$A:$A,$BK56,'PnL by Group'!$AA:$AA)</f>
        <v>0</v>
      </c>
      <c r="W56" s="32">
        <f>SUMIF('PnL by Group'!$A:$A,$BK56,'PnL by Group'!$AB:$AB)</f>
        <v>0</v>
      </c>
      <c r="X56" s="32">
        <f>SUMIF('PnL by Group'!$A:$A,$BK56,'PnL by Group'!$AC:$AC)</f>
        <v>0</v>
      </c>
      <c r="Y56" s="32">
        <f>SUMIF('PnL by Group'!$A:$A,$BK56,'PnL by Group'!$AD:$AD)</f>
        <v>0</v>
      </c>
      <c r="Z56" s="32">
        <f>SUMIF('PnL by Group'!$A:$A,$BK56,'PnL by Group'!$AE:$AE)</f>
        <v>0</v>
      </c>
      <c r="AA56" s="32">
        <f>SUMIF('PnL by Group'!$A:$A,$BK56,'PnL by Group'!$AF:$AF)</f>
        <v>0</v>
      </c>
      <c r="AB56" s="32">
        <f>SUMIF('PnL by Group'!$A:$A,$BK56,'PnL by Group'!$AG:$AG)</f>
        <v>0</v>
      </c>
      <c r="AC56" s="32">
        <f>SUMIF('PnL by Group'!$A:$A,$BK56,'PnL by Group'!$AH:$AH)</f>
        <v>0</v>
      </c>
      <c r="AD56" s="56">
        <f>AC56+AB56+AA56+$Z56+$Y56+X56+W56+V56+U56+T56+S56+R56</f>
        <v>0</v>
      </c>
      <c r="AE56" s="49" t="e">
        <f t="shared" si="18"/>
        <v>#DIV/0!</v>
      </c>
      <c r="AG56" s="32">
        <f>SUMIF('PnL by Group'!$A:$A,$BK56,'PnL by Group'!$AL:$AL)</f>
        <v>0</v>
      </c>
      <c r="AH56" s="32">
        <f>SUMIF('PnL by Group'!$A:$A,$BK56,'PnL by Group'!$AM:$AM)</f>
        <v>0</v>
      </c>
      <c r="AI56" s="32">
        <f>SUMIF('PnL by Group'!$A:$A,$BK56,'PnL by Group'!$AN:$AN)</f>
        <v>0</v>
      </c>
      <c r="AJ56" s="32">
        <f>SUMIF('PnL by Group'!$A:$A,$BK56,'PnL by Group'!$AO:$AO)</f>
        <v>0</v>
      </c>
      <c r="AK56" s="32">
        <f>SUMIF('PnL by Group'!$A:$A,$BK56,'PnL by Group'!$AP:$AP)</f>
        <v>0</v>
      </c>
      <c r="AL56" s="32">
        <f>SUMIF('PnL by Group'!$A:$A,$BK56,'PnL by Group'!$AQ:$AQ)</f>
        <v>0</v>
      </c>
      <c r="AM56" s="32">
        <f>SUMIF('PnL by Group'!$A:$A,$BK56,'PnL by Group'!$AR:$AR)</f>
        <v>0</v>
      </c>
      <c r="AN56" s="32">
        <f>SUMIF('PnL by Group'!$A:$A,$BK56,'PnL by Group'!$AS:$AS)</f>
        <v>0</v>
      </c>
      <c r="AO56" s="32">
        <f>SUMIF('PnL by Group'!$A:$A,$BK56,'PnL by Group'!$AT:$AT)</f>
        <v>0</v>
      </c>
      <c r="AP56" s="32">
        <f>SUMIF('PnL by Group'!$A:$A,$BK56,'PnL by Group'!$AU:$AU)</f>
        <v>0</v>
      </c>
      <c r="AQ56" s="32">
        <f>SUMIF('PnL by Group'!$A:$A,$BK56,'PnL by Group'!$AV:$AV)</f>
        <v>0</v>
      </c>
      <c r="AR56" s="32">
        <f>SUMIF('PnL by Group'!$A:$A,$BK56,'PnL by Group'!$AW:$AW)</f>
        <v>0</v>
      </c>
      <c r="AS56" s="56">
        <f>AR56+AQ56+$AP56+$AO56+AN56+AM56+AL56+AK56+AJ56+AI56+AH56+AG56</f>
        <v>0</v>
      </c>
      <c r="AT56" s="49" t="e">
        <f t="shared" si="5"/>
        <v>#DIV/0!</v>
      </c>
      <c r="AV56" s="32">
        <f>SUMIF('PnL by Group'!$A:$A,$BK56,'PnL by Group'!$BA:$BA)</f>
        <v>0</v>
      </c>
      <c r="AW56" s="32">
        <f>SUMIF('PnL by Group'!$A:$A,$BK56,'PnL by Group'!$BB:$BB)</f>
        <v>0</v>
      </c>
      <c r="AX56" s="32">
        <f>SUMIF('PnL by Group'!$A:$A,$BK56,'PnL by Group'!$BC:$BC)</f>
        <v>0</v>
      </c>
      <c r="AY56" s="32">
        <f>SUMIF('PnL by Group'!$A:$A,$BK56,'PnL by Group'!$BD:$BD)</f>
        <v>0</v>
      </c>
      <c r="AZ56" s="32">
        <f>SUMIF('PnL by Group'!$A:$A,$BK56,'PnL by Group'!$BE:$BE)</f>
        <v>0</v>
      </c>
      <c r="BA56" s="32">
        <f>SUMIF('PnL by Group'!$A:$A,$BK56,'PnL by Group'!$BF:$BF)</f>
        <v>0</v>
      </c>
      <c r="BB56" s="32">
        <f>SUMIF('PnL by Group'!$A:$A,$BK56,'PnL by Group'!$BG:$BG)</f>
        <v>0</v>
      </c>
      <c r="BC56" s="32">
        <f>SUMIF('PnL by Group'!$A:$A,$BK56,'PnL by Group'!$BH:$BH)</f>
        <v>0</v>
      </c>
      <c r="BD56" s="32">
        <f>SUMIF('PnL by Group'!$A:$A,$BK56,'PnL by Group'!$BI:$BI)</f>
        <v>0</v>
      </c>
      <c r="BE56" s="32">
        <f>SUMIF('PnL by Group'!$A:$A,$BK56,'PnL by Group'!$BJ:$BJ)</f>
        <v>0</v>
      </c>
      <c r="BF56" s="32">
        <f>SUMIF('PnL by Group'!$A:$A,$BK56,'PnL by Group'!$BK:$BK)</f>
        <v>0</v>
      </c>
      <c r="BG56" s="32">
        <f>SUMIF('PnL by Group'!$A:$A,$BK56,'PnL by Group'!$BL:$BL)</f>
        <v>0</v>
      </c>
      <c r="BH56" s="56">
        <f>BG56+BF56+$BE56+$BD56+BC56+BB56+BA56+AZ56+AY56+AX56+AW56+AV56</f>
        <v>0</v>
      </c>
      <c r="BI56" s="49" t="e">
        <f t="shared" si="6"/>
        <v>#DIV/0!</v>
      </c>
    </row>
    <row r="57" spans="1:63" ht="15.5">
      <c r="A57" s="33" t="s">
        <v>693</v>
      </c>
      <c r="B57" s="34"/>
      <c r="C57" s="35">
        <f>C46-C55+C51</f>
        <v>0</v>
      </c>
      <c r="D57" s="35">
        <f t="shared" ref="D57:N57" si="251">D46-D55+D51</f>
        <v>0</v>
      </c>
      <c r="E57" s="35">
        <f t="shared" si="251"/>
        <v>0</v>
      </c>
      <c r="F57" s="35">
        <f t="shared" si="251"/>
        <v>0</v>
      </c>
      <c r="G57" s="35">
        <f t="shared" si="251"/>
        <v>0</v>
      </c>
      <c r="H57" s="35">
        <f t="shared" si="251"/>
        <v>0</v>
      </c>
      <c r="I57" s="35">
        <f t="shared" si="251"/>
        <v>0</v>
      </c>
      <c r="J57" s="35">
        <f t="shared" si="251"/>
        <v>0</v>
      </c>
      <c r="K57" s="35">
        <f t="shared" si="251"/>
        <v>0</v>
      </c>
      <c r="L57" s="35">
        <f t="shared" si="251"/>
        <v>0</v>
      </c>
      <c r="M57" s="35">
        <f t="shared" si="251"/>
        <v>0</v>
      </c>
      <c r="N57" s="35">
        <f t="shared" si="251"/>
        <v>0</v>
      </c>
      <c r="O57" s="35">
        <f t="shared" si="1"/>
        <v>0</v>
      </c>
      <c r="P57" s="50" t="e">
        <f t="shared" si="17"/>
        <v>#DIV/0!</v>
      </c>
      <c r="R57" s="35">
        <f>R46-R55+R51</f>
        <v>0</v>
      </c>
      <c r="S57" s="35">
        <f t="shared" ref="S57:AC57" si="252">S46-S55+S51</f>
        <v>0</v>
      </c>
      <c r="T57" s="35">
        <f t="shared" si="252"/>
        <v>0</v>
      </c>
      <c r="U57" s="35">
        <f t="shared" si="252"/>
        <v>0</v>
      </c>
      <c r="V57" s="35">
        <f t="shared" si="252"/>
        <v>0</v>
      </c>
      <c r="W57" s="35">
        <f t="shared" si="252"/>
        <v>0</v>
      </c>
      <c r="X57" s="35">
        <f t="shared" si="252"/>
        <v>0</v>
      </c>
      <c r="Y57" s="35">
        <f>Y46-Y55+$Y51</f>
        <v>0</v>
      </c>
      <c r="Z57" s="35">
        <f>$Z46-Z55+$Z51</f>
        <v>0</v>
      </c>
      <c r="AA57" s="35">
        <f>$AA46-AA55+AA51</f>
        <v>0</v>
      </c>
      <c r="AB57" s="35">
        <f t="shared" si="252"/>
        <v>0</v>
      </c>
      <c r="AC57" s="35">
        <f t="shared" si="252"/>
        <v>0</v>
      </c>
      <c r="AD57" s="35">
        <f>AC57+AB57+AA57+$Z57+$Y57+X57+W57+V57+U57+T57+S57+R57</f>
        <v>0</v>
      </c>
      <c r="AE57" s="50" t="e">
        <f t="shared" si="18"/>
        <v>#DIV/0!</v>
      </c>
      <c r="AG57" s="35">
        <f>AG46-AG55+AG51</f>
        <v>0</v>
      </c>
      <c r="AH57" s="35">
        <f t="shared" ref="AH57:AR57" si="253">AH46-AH55+AH51</f>
        <v>0</v>
      </c>
      <c r="AI57" s="35">
        <f t="shared" si="253"/>
        <v>0</v>
      </c>
      <c r="AJ57" s="35">
        <f t="shared" si="253"/>
        <v>0</v>
      </c>
      <c r="AK57" s="35">
        <f t="shared" si="253"/>
        <v>0</v>
      </c>
      <c r="AL57" s="35">
        <f t="shared" si="253"/>
        <v>0</v>
      </c>
      <c r="AM57" s="35">
        <f t="shared" si="253"/>
        <v>0</v>
      </c>
      <c r="AN57" s="35">
        <f t="shared" si="253"/>
        <v>0</v>
      </c>
      <c r="AO57" s="35">
        <f>AO46-AO55+$AO51</f>
        <v>0</v>
      </c>
      <c r="AP57" s="35">
        <f>AP46-AP55+$AP51</f>
        <v>0</v>
      </c>
      <c r="AQ57" s="35">
        <f t="shared" si="253"/>
        <v>0</v>
      </c>
      <c r="AR57" s="35">
        <f t="shared" si="253"/>
        <v>0</v>
      </c>
      <c r="AS57" s="35">
        <f>AR57+AQ57+$AP57+$AO57+AN57+AM57+AL57+AK57+AJ57+AI57+AH57+AG57</f>
        <v>0</v>
      </c>
      <c r="AT57" s="50" t="e">
        <f t="shared" si="5"/>
        <v>#DIV/0!</v>
      </c>
      <c r="AV57" s="35">
        <f>AV46-AV55+AV51</f>
        <v>0</v>
      </c>
      <c r="AW57" s="35">
        <f t="shared" ref="AW57:BG57" si="254">AW46-AW55+AW51</f>
        <v>0</v>
      </c>
      <c r="AX57" s="35">
        <f t="shared" si="254"/>
        <v>0</v>
      </c>
      <c r="AY57" s="35">
        <f t="shared" si="254"/>
        <v>0</v>
      </c>
      <c r="AZ57" s="35">
        <f t="shared" si="254"/>
        <v>0</v>
      </c>
      <c r="BA57" s="35">
        <f t="shared" si="254"/>
        <v>0</v>
      </c>
      <c r="BB57" s="35">
        <f t="shared" si="254"/>
        <v>0</v>
      </c>
      <c r="BC57" s="35">
        <f t="shared" si="254"/>
        <v>0</v>
      </c>
      <c r="BD57" s="35">
        <f>BD46-BD55+$BD51</f>
        <v>0</v>
      </c>
      <c r="BE57" s="35">
        <f>BE46-BE55+$BE51</f>
        <v>0</v>
      </c>
      <c r="BF57" s="35">
        <f t="shared" si="254"/>
        <v>0</v>
      </c>
      <c r="BG57" s="35">
        <f t="shared" si="254"/>
        <v>0</v>
      </c>
      <c r="BH57" s="35">
        <f>BG57+BF57+$BE57+$BD57+BC57+BB57+BA57+AZ57+AY57+AX57+AW57+AV57</f>
        <v>0</v>
      </c>
      <c r="BI57" s="50" t="e">
        <f t="shared" si="6"/>
        <v>#DIV/0!</v>
      </c>
    </row>
    <row r="58" spans="1:63">
      <c r="A58" s="32"/>
      <c r="B58" s="29" t="s">
        <v>533</v>
      </c>
      <c r="C58" s="7">
        <f>R58+AG58+AV58</f>
        <v>0</v>
      </c>
      <c r="D58" s="7">
        <f t="shared" ref="D58" si="255">S58+AH58+AW58</f>
        <v>0</v>
      </c>
      <c r="E58" s="7">
        <f t="shared" ref="E58" si="256">T58+AI58+AX58</f>
        <v>0</v>
      </c>
      <c r="F58" s="7">
        <f t="shared" ref="F58" si="257">U58+AJ58+AY58</f>
        <v>0</v>
      </c>
      <c r="G58" s="7">
        <f t="shared" ref="G58" si="258">V58+AK58+AZ58</f>
        <v>0</v>
      </c>
      <c r="H58" s="7">
        <f t="shared" ref="H58" si="259">W58+AL58+BA58</f>
        <v>0</v>
      </c>
      <c r="I58" s="7">
        <f t="shared" ref="I58" si="260">X58+AM58+BB58</f>
        <v>0</v>
      </c>
      <c r="J58" s="7">
        <f t="shared" ref="J58" si="261">Y58+AN58+BC58</f>
        <v>0</v>
      </c>
      <c r="K58" s="7">
        <f>$Z58+$AO58+$BD58</f>
        <v>0</v>
      </c>
      <c r="L58" s="7">
        <f>$AA58+$AP58+$BE58</f>
        <v>0</v>
      </c>
      <c r="M58" s="7">
        <f t="shared" ref="M58" si="262">AB58+AQ58+BF58</f>
        <v>0</v>
      </c>
      <c r="N58" s="7">
        <f t="shared" ref="N58" si="263">AC58+AR58+BG58</f>
        <v>0</v>
      </c>
      <c r="O58" s="37">
        <f t="shared" ref="O58" si="264">N58+M58+L58+K58+J58+I58+H58+G58+F58+E58+D58+C58</f>
        <v>0</v>
      </c>
      <c r="P58" s="49" t="e">
        <f t="shared" si="17"/>
        <v>#DIV/0!</v>
      </c>
      <c r="R58" s="32">
        <f>SUMIF('PnL by Group'!$A:$A,$BK58,'PnL by Group'!$W:$W)</f>
        <v>0</v>
      </c>
      <c r="S58" s="32">
        <f>SUMIF('PnL by Group'!$A:$A,$BK58,'PnL by Group'!$X:$X)</f>
        <v>0</v>
      </c>
      <c r="T58" s="32">
        <f>SUMIF('PnL by Group'!$A:$A,$BK58,'PnL by Group'!$Y:$Y)</f>
        <v>0</v>
      </c>
      <c r="U58" s="32">
        <f>SUMIF('PnL by Group'!$A:$A,$BK58,'PnL by Group'!$Z:$Z)</f>
        <v>0</v>
      </c>
      <c r="V58" s="32">
        <f>SUMIF('PnL by Group'!$A:$A,$BK58,'PnL by Group'!$AA:$AA)</f>
        <v>0</v>
      </c>
      <c r="W58" s="32">
        <f>SUMIF('PnL by Group'!$A:$A,$BK58,'PnL by Group'!$AB:$AB)</f>
        <v>0</v>
      </c>
      <c r="X58" s="32">
        <f>SUMIF('PnL by Group'!$A:$A,$BK58,'PnL by Group'!$AC:$AC)</f>
        <v>0</v>
      </c>
      <c r="Y58" s="32">
        <f>SUMIF('PnL by Group'!$A:$A,$BK58,'PnL by Group'!$AD:$AD)</f>
        <v>0</v>
      </c>
      <c r="Z58" s="32">
        <f>SUMIF('PnL by Group'!$A:$A,$BK58,'PnL by Group'!$AE:$AE)</f>
        <v>0</v>
      </c>
      <c r="AA58" s="32">
        <f>SUMIF('PnL by Group'!$A:$A,$BK58,'PnL by Group'!$AF:$AF)</f>
        <v>0</v>
      </c>
      <c r="AB58" s="32">
        <f>SUMIF('PnL by Group'!$A:$A,$BK58,'PnL by Group'!$AG:$AG)</f>
        <v>0</v>
      </c>
      <c r="AC58" s="32">
        <f>SUMIF('PnL by Group'!$A:$A,$BK58,'PnL by Group'!$AH:$AH)</f>
        <v>0</v>
      </c>
      <c r="AD58" s="56">
        <f>AC58+AB58+AA58+$Z58+$Y58+X58+W58+V58+U58+T58+S58+R58</f>
        <v>0</v>
      </c>
      <c r="AE58" s="49" t="e">
        <f t="shared" si="18"/>
        <v>#DIV/0!</v>
      </c>
      <c r="AG58" s="32">
        <f>SUMIF('PnL by Group'!$A:$A,$BK58,'PnL by Group'!$AL:$AL)</f>
        <v>0</v>
      </c>
      <c r="AH58" s="32">
        <f>SUMIF('PnL by Group'!$A:$A,$BK58,'PnL by Group'!$AM:$AM)</f>
        <v>0</v>
      </c>
      <c r="AI58" s="32">
        <f>SUMIF('PnL by Group'!$A:$A,$BK58,'PnL by Group'!$AN:$AN)</f>
        <v>0</v>
      </c>
      <c r="AJ58" s="32">
        <f>SUMIF('PnL by Group'!$A:$A,$BK58,'PnL by Group'!$AO:$AO)</f>
        <v>0</v>
      </c>
      <c r="AK58" s="32">
        <f>SUMIF('PnL by Group'!$A:$A,$BK58,'PnL by Group'!$AP:$AP)</f>
        <v>0</v>
      </c>
      <c r="AL58" s="32">
        <f>SUMIF('PnL by Group'!$A:$A,$BK58,'PnL by Group'!$AQ:$AQ)</f>
        <v>0</v>
      </c>
      <c r="AM58" s="32">
        <f>SUMIF('PnL by Group'!$A:$A,$BK58,'PnL by Group'!$AR:$AR)</f>
        <v>0</v>
      </c>
      <c r="AN58" s="32">
        <f>SUMIF('PnL by Group'!$A:$A,$BK58,'PnL by Group'!$AS:$AS)</f>
        <v>0</v>
      </c>
      <c r="AO58" s="32">
        <f>SUMIF('PnL by Group'!$A:$A,$BK58,'PnL by Group'!$AT:$AT)</f>
        <v>0</v>
      </c>
      <c r="AP58" s="32">
        <f>SUMIF('PnL by Group'!$A:$A,$BK58,'PnL by Group'!$AU:$AU)</f>
        <v>0</v>
      </c>
      <c r="AQ58" s="32">
        <f>SUMIF('PnL by Group'!$A:$A,$BK58,'PnL by Group'!$AV:$AV)</f>
        <v>0</v>
      </c>
      <c r="AR58" s="32">
        <f>SUMIF('PnL by Group'!$A:$A,$BK58,'PnL by Group'!$AW:$AW)</f>
        <v>0</v>
      </c>
      <c r="AS58" s="56">
        <f>AR58+AQ58+$AP58+$AO58+AN58+AM58+AL58+AK58+AJ58+AI58+AH58+AG58</f>
        <v>0</v>
      </c>
      <c r="AT58" s="49" t="e">
        <f t="shared" si="5"/>
        <v>#DIV/0!</v>
      </c>
      <c r="AV58" s="32">
        <f>SUMIF('PnL by Group'!$A:$A,$BK58,'PnL by Group'!$BA:$BA)</f>
        <v>0</v>
      </c>
      <c r="AW58" s="32">
        <f>SUMIF('PnL by Group'!$A:$A,$BK58,'PnL by Group'!$BB:$BB)</f>
        <v>0</v>
      </c>
      <c r="AX58" s="32">
        <f>SUMIF('PnL by Group'!$A:$A,$BK58,'PnL by Group'!$BC:$BC)</f>
        <v>0</v>
      </c>
      <c r="AY58" s="32">
        <f>SUMIF('PnL by Group'!$A:$A,$BK58,'PnL by Group'!$BD:$BD)</f>
        <v>0</v>
      </c>
      <c r="AZ58" s="32">
        <f>SUMIF('PnL by Group'!$A:$A,$BK58,'PnL by Group'!$BE:$BE)</f>
        <v>0</v>
      </c>
      <c r="BA58" s="32">
        <f>SUMIF('PnL by Group'!$A:$A,$BK58,'PnL by Group'!$BF:$BF)</f>
        <v>0</v>
      </c>
      <c r="BB58" s="32">
        <f>SUMIF('PnL by Group'!$A:$A,$BK58,'PnL by Group'!$BG:$BG)</f>
        <v>0</v>
      </c>
      <c r="BC58" s="32">
        <f>SUMIF('PnL by Group'!$A:$A,$BK58,'PnL by Group'!$BH:$BH)</f>
        <v>0</v>
      </c>
      <c r="BD58" s="32">
        <f>SUMIF('PnL by Group'!$A:$A,$BK58,'PnL by Group'!$BI:$BI)</f>
        <v>0</v>
      </c>
      <c r="BE58" s="32">
        <f>SUMIF('PnL by Group'!$A:$A,$BK58,'PnL by Group'!$BJ:$BJ)</f>
        <v>0</v>
      </c>
      <c r="BF58" s="32">
        <f>SUMIF('PnL by Group'!$A:$A,$BK58,'PnL by Group'!$BK:$BK)</f>
        <v>0</v>
      </c>
      <c r="BG58" s="32">
        <f>SUMIF('PnL by Group'!$A:$A,$BK58,'PnL by Group'!$BL:$BL)</f>
        <v>0</v>
      </c>
      <c r="BH58" s="56">
        <f>BG58+BF58+$BE58+$BD58+BC58+BB58+BA58+AZ58+AY58+AX58+AW58+AV58</f>
        <v>0</v>
      </c>
      <c r="BI58" s="49" t="e">
        <f t="shared" si="6"/>
        <v>#DIV/0!</v>
      </c>
    </row>
    <row r="59" spans="1:63" ht="15.5">
      <c r="A59" s="477" t="s">
        <v>694</v>
      </c>
      <c r="B59" s="478"/>
      <c r="C59" s="9">
        <f>C57-C58</f>
        <v>0</v>
      </c>
      <c r="D59" s="9">
        <f t="shared" ref="D59:N59" si="265">D57-D58</f>
        <v>0</v>
      </c>
      <c r="E59" s="9">
        <f t="shared" si="265"/>
        <v>0</v>
      </c>
      <c r="F59" s="9">
        <f t="shared" si="265"/>
        <v>0</v>
      </c>
      <c r="G59" s="9">
        <f t="shared" si="265"/>
        <v>0</v>
      </c>
      <c r="H59" s="9">
        <f t="shared" si="265"/>
        <v>0</v>
      </c>
      <c r="I59" s="9">
        <f t="shared" si="265"/>
        <v>0</v>
      </c>
      <c r="J59" s="9">
        <f t="shared" si="265"/>
        <v>0</v>
      </c>
      <c r="K59" s="9">
        <f t="shared" si="265"/>
        <v>0</v>
      </c>
      <c r="L59" s="9">
        <f t="shared" si="265"/>
        <v>0</v>
      </c>
      <c r="M59" s="9">
        <f t="shared" si="265"/>
        <v>0</v>
      </c>
      <c r="N59" s="9">
        <f t="shared" si="265"/>
        <v>0</v>
      </c>
      <c r="O59" s="9">
        <f t="shared" si="1"/>
        <v>0</v>
      </c>
      <c r="P59" s="40" t="e">
        <f t="shared" si="17"/>
        <v>#DIV/0!</v>
      </c>
      <c r="R59" s="9">
        <f>R57-R58</f>
        <v>0</v>
      </c>
      <c r="S59" s="9">
        <f t="shared" ref="S59" si="266">S57-S58</f>
        <v>0</v>
      </c>
      <c r="T59" s="9">
        <f t="shared" ref="T59" si="267">T57-T58</f>
        <v>0</v>
      </c>
      <c r="U59" s="9">
        <f t="shared" ref="U59" si="268">U57-U58</f>
        <v>0</v>
      </c>
      <c r="V59" s="9">
        <f t="shared" ref="V59" si="269">V57-V58</f>
        <v>0</v>
      </c>
      <c r="W59" s="9">
        <f t="shared" ref="W59" si="270">W57-W58</f>
        <v>0</v>
      </c>
      <c r="X59" s="9">
        <f t="shared" ref="X59" si="271">X57-X58</f>
        <v>0</v>
      </c>
      <c r="Y59" s="9">
        <f t="shared" ref="Y59" si="272">Y57-Y58</f>
        <v>0</v>
      </c>
      <c r="Z59" s="9">
        <f>$Z57-Z58</f>
        <v>0</v>
      </c>
      <c r="AA59" s="9">
        <f>$AA57-AA58</f>
        <v>0</v>
      </c>
      <c r="AB59" s="9">
        <f t="shared" ref="AB59" si="273">AB57-AB58</f>
        <v>0</v>
      </c>
      <c r="AC59" s="9">
        <f t="shared" ref="AC59" si="274">AC57-AC58</f>
        <v>0</v>
      </c>
      <c r="AD59" s="9">
        <f>AC59+AB59+AA59+$Z59+$Y59+X59+W59+V59+U59+T59+S59+R59</f>
        <v>0</v>
      </c>
      <c r="AE59" s="40" t="e">
        <f t="shared" si="18"/>
        <v>#DIV/0!</v>
      </c>
      <c r="AG59" s="9">
        <f>AG57-AG58</f>
        <v>0</v>
      </c>
      <c r="AH59" s="9">
        <f t="shared" ref="AH59:AR59" si="275">AH57-AH58</f>
        <v>0</v>
      </c>
      <c r="AI59" s="9">
        <f t="shared" si="275"/>
        <v>0</v>
      </c>
      <c r="AJ59" s="9">
        <f t="shared" si="275"/>
        <v>0</v>
      </c>
      <c r="AK59" s="9">
        <f t="shared" si="275"/>
        <v>0</v>
      </c>
      <c r="AL59" s="9">
        <f t="shared" si="275"/>
        <v>0</v>
      </c>
      <c r="AM59" s="9">
        <f t="shared" si="275"/>
        <v>0</v>
      </c>
      <c r="AN59" s="9">
        <f t="shared" si="275"/>
        <v>0</v>
      </c>
      <c r="AO59" s="9">
        <f t="shared" si="275"/>
        <v>0</v>
      </c>
      <c r="AP59" s="9">
        <f t="shared" si="275"/>
        <v>0</v>
      </c>
      <c r="AQ59" s="9">
        <f t="shared" si="275"/>
        <v>0</v>
      </c>
      <c r="AR59" s="9">
        <f t="shared" si="275"/>
        <v>0</v>
      </c>
      <c r="AS59" s="9">
        <f>AR59+AQ59+$AP59+$AO59+AN59+AM59+AL59+AK59+AJ59+AI59+AH59+AG59</f>
        <v>0</v>
      </c>
      <c r="AT59" s="40" t="e">
        <f t="shared" si="5"/>
        <v>#DIV/0!</v>
      </c>
      <c r="AV59" s="9">
        <f>AV57-AV58</f>
        <v>0</v>
      </c>
      <c r="AW59" s="9">
        <f t="shared" ref="AW59:BG59" si="276">AW57-AW58</f>
        <v>0</v>
      </c>
      <c r="AX59" s="9">
        <f t="shared" si="276"/>
        <v>0</v>
      </c>
      <c r="AY59" s="9">
        <f t="shared" si="276"/>
        <v>0</v>
      </c>
      <c r="AZ59" s="9">
        <f t="shared" si="276"/>
        <v>0</v>
      </c>
      <c r="BA59" s="9">
        <f t="shared" si="276"/>
        <v>0</v>
      </c>
      <c r="BB59" s="9">
        <f t="shared" si="276"/>
        <v>0</v>
      </c>
      <c r="BC59" s="9">
        <f t="shared" si="276"/>
        <v>0</v>
      </c>
      <c r="BD59" s="9">
        <f t="shared" si="276"/>
        <v>0</v>
      </c>
      <c r="BE59" s="9">
        <f t="shared" si="276"/>
        <v>0</v>
      </c>
      <c r="BF59" s="9">
        <f t="shared" si="276"/>
        <v>0</v>
      </c>
      <c r="BG59" s="9">
        <f t="shared" si="276"/>
        <v>0</v>
      </c>
      <c r="BH59" s="9">
        <f>BG59+BF59+$BE59+$BD59+BC59+BB59+BA59+AZ59+AY59+AX59+AW59+AV59</f>
        <v>0</v>
      </c>
      <c r="BI59" s="40" t="e">
        <f t="shared" si="6"/>
        <v>#DIV/0!</v>
      </c>
    </row>
    <row r="60" spans="1:6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</row>
  </sheetData>
  <mergeCells count="16"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C2:P2"/>
    <mergeCell ref="R2:AE2"/>
    <mergeCell ref="AG2:AT2"/>
    <mergeCell ref="AV2:BI2"/>
    <mergeCell ref="A11:B11"/>
    <mergeCell ref="A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Rafie Afif Andika</cp:lastModifiedBy>
  <dcterms:created xsi:type="dcterms:W3CDTF">2022-07-09T05:51:00Z</dcterms:created>
  <dcterms:modified xsi:type="dcterms:W3CDTF">2023-01-06T03:43:08Z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BE3054618006465FB2AD8C7429AB3CB9</vt:lpwstr>
  </property>
  <property fmtid="{D5CDD505-2E9C-101B-9397-08002B2CF9AE}" pid="3" name="KSOProductBuildVer">
    <vt:lpwstr>1033-4.8.1.7842</vt:lpwstr>
  </property>
</Properties>
</file>