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02_Project Management\01_Source code\new_cubic_pro\public\files\"/>
    </mc:Choice>
  </mc:AlternateContent>
  <xr:revisionPtr revIDLastSave="0" documentId="13_ncr:1_{4D305841-673A-43E3-AEC1-CD9EC2B8995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APEX" sheetId="1" r:id="rId1"/>
  </sheets>
  <externalReferences>
    <externalReference r:id="rId2"/>
  </externalReferences>
  <definedNames>
    <definedName name="__CIP20042">#REF!</definedName>
    <definedName name="_0201">#REF!</definedName>
    <definedName name="_8">#REF!</definedName>
    <definedName name="_CIP20042">#REF!</definedName>
    <definedName name="acc_acc_code">#REF!</definedName>
    <definedName name="APR">#REF!</definedName>
    <definedName name="BRAKE">#REF!</definedName>
    <definedName name="CALIPER">#REF!</definedName>
    <definedName name="cc_grn_assy">#REF!</definedName>
    <definedName name="cc_hdl_assy">#REF!</definedName>
    <definedName name="cc_prd_body_assy">#REF!</definedName>
    <definedName name="cc_seat_assy">#REF!</definedName>
    <definedName name="cost_center_all">#REF!</definedName>
    <definedName name="cost_center_body">#REF!</definedName>
    <definedName name="cost_center_unit">#REF!</definedName>
    <definedName name="CPL_acc_code">#REF!</definedName>
    <definedName name="CY_Market_Value_of_Equity">#REF!</definedName>
    <definedName name="CY_Tangible_Net_Worth">#REF!</definedName>
    <definedName name="CY_Working_Capital">#REF!</definedName>
    <definedName name="Data_for_Spreadsheet">#REF!</definedName>
    <definedName name="dert">#REF!</definedName>
    <definedName name="DRUM">#REF!</definedName>
    <definedName name="enb_acc_code">#REF!</definedName>
    <definedName name="ENG_BODY">#REF!</definedName>
    <definedName name="eng_unit">#REF!</definedName>
    <definedName name="enu_acc_code">#REF!</definedName>
    <definedName name="fac">#REF!</definedName>
    <definedName name="fin_acc_code">#REF!</definedName>
    <definedName name="FRAME">#REF!</definedName>
    <definedName name="gaf_acc_code">#REF!</definedName>
    <definedName name="gf">#REF!</definedName>
    <definedName name="glklfg">#REF!</definedName>
    <definedName name="HINGE">#REF!</definedName>
    <definedName name="hrd_acc_code">#REF!</definedName>
    <definedName name="hrga">#REF!</definedName>
    <definedName name="irl">#REF!</definedName>
    <definedName name="irl_acc_code">#REF!</definedName>
    <definedName name="itd">#REF!</definedName>
    <definedName name="itd_acc_code">#REF!</definedName>
    <definedName name="kurs_domestic">#REF!</definedName>
    <definedName name="kurs_import">#REF!</definedName>
    <definedName name="LOCK">#REF!</definedName>
    <definedName name="mkt">#REF!</definedName>
    <definedName name="mkt_acc_code">#REF!</definedName>
    <definedName name="MOLD">#REF!</definedName>
    <definedName name="mte">#REF!</definedName>
    <definedName name="mte_acc_code">#REF!</definedName>
    <definedName name="mte_d_acc_code">#REF!</definedName>
    <definedName name="mte_e_acc_code">#REF!</definedName>
    <definedName name="mte_m_acc_code">#REF!</definedName>
    <definedName name="mte_s_acc_code">#REF!</definedName>
    <definedName name="omc">#REF!</definedName>
    <definedName name="omc_acc_code">#REF!</definedName>
    <definedName name="PKG">#REF!</definedName>
    <definedName name="PLAN">#REF!</definedName>
    <definedName name="ppb_acc_code">#REF!</definedName>
    <definedName name="ppc_acc_code">#REF!</definedName>
    <definedName name="ppic">#REF!</definedName>
    <definedName name="ppu_acc_code">#REF!</definedName>
    <definedName name="prb_acc_code">#REF!</definedName>
    <definedName name="prd_body">#REF!</definedName>
    <definedName name="prd_unit">#REF!</definedName>
    <definedName name="Print_Area_MI">#REF!</definedName>
    <definedName name="PrintArea">#REF!</definedName>
    <definedName name="profit_center_admin">#REF!</definedName>
    <definedName name="profit_center_all">#REF!</definedName>
    <definedName name="profit_center_body">#REF!</definedName>
    <definedName name="profit_center_unit">#REF!</definedName>
    <definedName name="pru_acc_code">#REF!</definedName>
    <definedName name="pur">#REF!</definedName>
    <definedName name="pur_acc_code">#REF!</definedName>
    <definedName name="PY_Market_Value_of_Equity">#REF!</definedName>
    <definedName name="PY_Tangible_Net_Worth">#REF!</definedName>
    <definedName name="PY_Working_Capital">#REF!</definedName>
    <definedName name="PY2_Retained_Earnings">#REF!</definedName>
    <definedName name="PY2_Tangible_Net_Worth">#REF!</definedName>
    <definedName name="PY2_Working_Capital">#REF!</definedName>
    <definedName name="qa_body">#REF!</definedName>
    <definedName name="qa_system">#REF!</definedName>
    <definedName name="qa_unit">#REF!</definedName>
    <definedName name="qab_acc_code">#REF!</definedName>
    <definedName name="qas_acc_code">#REF!</definedName>
    <definedName name="qau_acc_code">#REF!</definedName>
    <definedName name="Report">#REF!</definedName>
    <definedName name="SEPT">#REF!</definedName>
    <definedName name="Spec">#REF!</definedName>
    <definedName name="STOTAL">#REF!</definedName>
    <definedName name="T_capextype">#REF!</definedName>
    <definedName name="T_costcenter">#REF!</definedName>
    <definedName name="T_currency">#REF!</definedName>
    <definedName name="T_impdom">#REF!</definedName>
    <definedName name="T_periode">#REF!</definedName>
    <definedName name="T_profitcenter">#REF!</definedName>
    <definedName name="T_profitcode">#REF!</definedName>
    <definedName name="tabel_dept">#REF!</definedName>
    <definedName name="TOTAL">#REF!</definedName>
    <definedName name="UFPrn20050811133035">#REF!</definedName>
    <definedName name="VAND">#REF!</definedName>
    <definedName name="WPOP">#REF!</definedName>
    <definedName name="汇率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68" i="1" l="1"/>
  <c r="AO68" i="1" s="1"/>
  <c r="AN65" i="1"/>
  <c r="AO65" i="1" s="1"/>
  <c r="AM65" i="1"/>
  <c r="AN64" i="1"/>
  <c r="AO64" i="1" s="1"/>
  <c r="AN63" i="1"/>
  <c r="AM63" i="1" s="1"/>
  <c r="AN62" i="1"/>
  <c r="AO62" i="1" s="1"/>
  <c r="AN61" i="1"/>
  <c r="AO61" i="1" s="1"/>
  <c r="AN60" i="1"/>
  <c r="AO60" i="1" s="1"/>
  <c r="AN59" i="1"/>
  <c r="AM59" i="1" s="1"/>
  <c r="AN58" i="1"/>
  <c r="AO58" i="1" s="1"/>
  <c r="AN57" i="1"/>
  <c r="AO57" i="1" s="1"/>
  <c r="AN56" i="1"/>
  <c r="AO56" i="1" s="1"/>
  <c r="AM56" i="1"/>
  <c r="AM60" i="1" l="1"/>
  <c r="AM64" i="1"/>
  <c r="AO59" i="1"/>
  <c r="AO63" i="1"/>
  <c r="AM57" i="1"/>
  <c r="AM61" i="1"/>
  <c r="AM58" i="1"/>
  <c r="AM62" i="1"/>
  <c r="AN67" i="1"/>
  <c r="AO67" i="1" s="1"/>
</calcChain>
</file>

<file path=xl/sharedStrings.xml><?xml version="1.0" encoding="utf-8"?>
<sst xmlns="http://schemas.openxmlformats.org/spreadsheetml/2006/main" count="190" uniqueCount="44">
  <si>
    <t>DEPT :</t>
  </si>
  <si>
    <t>No</t>
  </si>
  <si>
    <t>Budget No</t>
  </si>
  <si>
    <t>Line or Dept</t>
  </si>
  <si>
    <t>Profit Center</t>
  </si>
  <si>
    <t>Profit Center 
Code</t>
  </si>
  <si>
    <t>Cost Center</t>
  </si>
  <si>
    <t>Type</t>
  </si>
  <si>
    <t>Project Name</t>
  </si>
  <si>
    <t>Import Domestic</t>
  </si>
  <si>
    <t xml:space="preserve"> Items Name</t>
  </si>
  <si>
    <t xml:space="preserve">Equipment </t>
  </si>
  <si>
    <t>QTY</t>
  </si>
  <si>
    <t>Curency</t>
  </si>
  <si>
    <t xml:space="preserve"> Original Price Full Amount</t>
  </si>
  <si>
    <t>Exchange Rate</t>
  </si>
  <si>
    <t>Price</t>
  </si>
  <si>
    <t>SOP</t>
  </si>
  <si>
    <t>First Down Payment Term</t>
  </si>
  <si>
    <t>First Down Payment Amount</t>
  </si>
  <si>
    <t xml:space="preserve"> Final Payment Term</t>
  </si>
  <si>
    <t>Final Payment Amount</t>
  </si>
  <si>
    <t xml:space="preserve"> Owner Asset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</si>
  <si>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</si>
  <si>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</si>
  <si>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</si>
  <si>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</si>
  <si>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</si>
  <si>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</si>
  <si>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</si>
  <si>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</si>
  <si>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</si>
  <si>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</si>
  <si>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</si>
  <si>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</si>
  <si>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QA_SYSTEM</t>
  </si>
  <si>
    <t/>
  </si>
  <si>
    <t>No.</t>
  </si>
  <si>
    <t>TOP 10 Investment</t>
  </si>
  <si>
    <t>AMOUNT</t>
  </si>
  <si>
    <t>%</t>
  </si>
  <si>
    <t>Others</t>
  </si>
  <si>
    <t>TOTAL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</si>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</sst>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-* #,##0_-;\-* #,##0_-;_-* &quot;-&quot;??_-;_-@"/>
    <numFmt numFmtId="166" formatCode="_-* #,##0.00_-;\-* #,##0.00_-;_-* &quot;-&quot;??_-;_-@"/>
    <numFmt numFmtId="167" formatCode="[$-409]mmm\-yy"/>
    <numFmt numFmtId="168" formatCode="0.0%"/>
  </numFmts>
  <fonts count="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0"/>
      <color rgb="FF000000"/>
      <name val="Arial"/>
      <charset val="134"/>
    </font>
    <font>
      <sz val="11"/>
      <color theme="1"/>
      <name val="Calibri"/>
      <charset val="134"/>
    </font>
    <font>
      <b/>
      <sz val="10"/>
      <color theme="1"/>
      <name val="Arial"/>
      <charset val="134"/>
    </font>
    <font>
      <b/>
      <sz val="12"/>
      <color theme="1"/>
      <name val="Calibri"/>
      <charset val="134"/>
    </font>
    <font>
      <sz val="1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/>
    <xf numFmtId="0" fontId="3" fillId="0" borderId="1" xfId="0" applyFont="1" applyBorder="1"/>
    <xf numFmtId="0" fontId="2" fillId="4" borderId="3" xfId="0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Border="1"/>
    <xf numFmtId="164" fontId="2" fillId="3" borderId="3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/>
    <xf numFmtId="165" fontId="3" fillId="3" borderId="1" xfId="0" applyNumberFormat="1" applyFont="1" applyFill="1" applyBorder="1"/>
    <xf numFmtId="167" fontId="4" fillId="3" borderId="3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/>
    <xf numFmtId="0" fontId="1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165" fontId="3" fillId="0" borderId="5" xfId="0" applyNumberFormat="1" applyFont="1" applyBorder="1"/>
    <xf numFmtId="168" fontId="3" fillId="0" borderId="6" xfId="0" applyNumberFormat="1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165" fontId="3" fillId="0" borderId="7" xfId="0" applyNumberFormat="1" applyFont="1" applyBorder="1"/>
    <xf numFmtId="164" fontId="3" fillId="0" borderId="1" xfId="0" applyNumberFormat="1" applyFont="1" applyBorder="1"/>
    <xf numFmtId="165" fontId="1" fillId="5" borderId="1" xfId="0" applyNumberFormat="1" applyFont="1" applyFill="1" applyBorder="1"/>
    <xf numFmtId="168" fontId="3" fillId="0" borderId="8" xfId="0" applyNumberFormat="1" applyFont="1" applyBorder="1"/>
    <xf numFmtId="168" fontId="3" fillId="0" borderId="0" xfId="0" applyNumberFormat="1" applyFont="1"/>
    <xf numFmtId="168" fontId="3" fillId="0" borderId="1" xfId="0" applyNumberFormat="1" applyFont="1" applyBorder="1"/>
    <xf numFmtId="168" fontId="1" fillId="5" borderId="1" xfId="0" applyNumberFormat="1" applyFont="1" applyFill="1" applyBorder="1"/>
    <xf numFmtId="0" fontId="1" fillId="5" borderId="4" xfId="0" applyFont="1" applyFill="1" applyBorder="1" applyAlignment="1">
      <alignment horizontal="center"/>
    </xf>
    <xf numFmtId="0" fontId="6" fillId="0" borderId="9" xfId="0" applyFont="1" applyBorder="1"/>
    <xf numFmtId="14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alidation%20cod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1:AO1000"/>
  <sheetViews>
    <sheetView showGridLines="0" tabSelected="1" topLeftCell="L1" zoomScale="40" zoomScaleNormal="40" workbookViewId="0">
      <selection activeCell="S2" sqref="S2:Y36"/>
    </sheetView>
  </sheetViews>
  <sheetFormatPr defaultColWidth="14.453125" defaultRowHeight="15" customHeight="1"/>
  <cols>
    <col min="1" max="2" width="14.54296875" customWidth="1"/>
    <col min="3" max="3" width="9.54296875" customWidth="1"/>
    <col min="4" max="4" width="23.1796875" customWidth="1"/>
    <col min="5" max="5" width="24.453125" customWidth="1"/>
    <col min="6" max="6" width="18.54296875" customWidth="1"/>
    <col min="7" max="7" width="12.453125" customWidth="1"/>
    <col min="8" max="8" width="23.453125" customWidth="1"/>
    <col min="9" max="10" width="18.1796875" customWidth="1"/>
    <col min="11" max="11" width="13.81640625" customWidth="1"/>
    <col min="12" max="12" width="44.453125" customWidth="1"/>
    <col min="13" max="13" width="25.453125" customWidth="1"/>
    <col min="14" max="14" width="6.81640625" customWidth="1"/>
    <col min="15" max="15" width="13.81640625" customWidth="1"/>
    <col min="16" max="16" width="18.54296875" customWidth="1"/>
    <col min="17" max="17" width="15" customWidth="1"/>
    <col min="18" max="18" width="16" customWidth="1"/>
    <col min="19" max="20" width="19.453125" customWidth="1"/>
    <col min="21" max="21" width="14.453125" customWidth="1"/>
    <col min="22" max="22" width="19.453125" customWidth="1"/>
    <col min="23" max="24" width="14.453125" customWidth="1"/>
    <col min="25" max="26" width="9.81640625" customWidth="1"/>
    <col min="27" max="27" width="9" customWidth="1"/>
    <col min="28" max="28" width="8.453125" customWidth="1"/>
    <col min="29" max="29" width="9.7265625" customWidth="1"/>
    <col min="30" max="30" width="9.453125" customWidth="1"/>
    <col min="31" max="31" width="8.7265625" customWidth="1"/>
    <col min="32" max="32" width="9.7265625" customWidth="1"/>
    <col min="33" max="34" width="9.453125" customWidth="1"/>
    <col min="35" max="35" width="9.81640625" customWidth="1"/>
    <col min="36" max="36" width="10.1796875" customWidth="1"/>
    <col min="37" max="37" width="8.7265625" customWidth="1"/>
    <col min="38" max="38" width="5.453125" customWidth="1"/>
    <col min="39" max="39" width="50.54296875" customWidth="1"/>
    <col min="40" max="40" width="19" customWidth="1"/>
    <col min="41" max="41" width="9.1796875" customWidth="1"/>
  </cols>
  <sheetData>
    <row r="1" spans="2:37" ht="49.5" customHeight="1">
      <c r="B1" s="1" t="s">
        <v>0</v>
      </c>
      <c r="C1" s="2" t="s">
        <v>1</v>
      </c>
      <c r="D1" s="3" t="s">
        <v>2</v>
      </c>
      <c r="E1" s="4" t="s">
        <v>3</v>
      </c>
      <c r="F1" s="4" t="s">
        <v>4</v>
      </c>
      <c r="G1" s="5" t="s">
        <v>5</v>
      </c>
      <c r="H1" s="4" t="s">
        <v>6</v>
      </c>
      <c r="I1" s="4" t="s">
        <v>7</v>
      </c>
      <c r="J1" s="10" t="s">
        <v>8</v>
      </c>
      <c r="K1" s="4" t="s">
        <v>9</v>
      </c>
      <c r="L1" s="4" t="s">
        <v>10</v>
      </c>
      <c r="M1" s="4" t="s">
        <v>11</v>
      </c>
      <c r="N1" s="5" t="s">
        <v>12</v>
      </c>
      <c r="O1" s="4" t="s">
        <v>13</v>
      </c>
      <c r="P1" s="11" t="s">
        <v>14</v>
      </c>
      <c r="Q1" s="5" t="s">
        <v>15</v>
      </c>
      <c r="R1" s="13" t="s">
        <v>16</v>
      </c>
      <c r="S1" s="4" t="s">
        <v>17</v>
      </c>
      <c r="T1" s="4" t="s">
        <v>43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  <c r="AI1" s="16" t="s">
        <v>32</v>
      </c>
      <c r="AJ1" s="16" t="s">
        <v>33</v>
      </c>
      <c r="AK1" s="16" t="s">
        <v>34</v>
      </c>
    </row>
    <row r="2" spans="2:37" ht="39.75" customHeight="1">
      <c r="B2" s="6" t="s">
        <v>35</v>
      </c>
      <c r="C2" s="7">
        <v>1</v>
      </c>
      <c r="D2" s="8"/>
      <c r="E2" s="9"/>
      <c r="F2" s="9"/>
      <c r="G2" s="8"/>
      <c r="H2" s="9"/>
      <c r="I2" s="9"/>
      <c r="J2" s="9"/>
      <c r="K2" s="9"/>
      <c r="L2" s="9"/>
      <c r="M2" s="9"/>
      <c r="N2" s="8"/>
      <c r="O2" s="9"/>
      <c r="P2" s="12"/>
      <c r="Q2" s="14"/>
      <c r="R2" s="15"/>
      <c r="S2" s="36"/>
      <c r="T2" s="36"/>
      <c r="U2" s="36"/>
      <c r="V2" s="36"/>
      <c r="W2" s="36"/>
      <c r="X2" s="36"/>
      <c r="Y2" s="12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</row>
    <row r="3" spans="2:37" ht="14.5">
      <c r="C3" s="7">
        <v>2</v>
      </c>
      <c r="D3" s="8"/>
      <c r="E3" s="9"/>
      <c r="F3" s="9"/>
      <c r="G3" s="8"/>
      <c r="H3" s="9"/>
      <c r="I3" s="9"/>
      <c r="J3" s="9"/>
      <c r="K3" s="9"/>
      <c r="L3" s="9"/>
      <c r="M3" s="9"/>
      <c r="N3" s="8"/>
      <c r="O3" s="9"/>
      <c r="P3" s="12"/>
      <c r="Q3" s="14"/>
      <c r="R3" s="15"/>
      <c r="S3" s="36"/>
      <c r="T3" s="36"/>
      <c r="U3" s="36"/>
      <c r="V3" s="36"/>
      <c r="W3" s="36"/>
      <c r="X3" s="36"/>
      <c r="Y3" s="12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</row>
    <row r="4" spans="2:37" ht="14.5">
      <c r="C4" s="7">
        <v>3</v>
      </c>
      <c r="D4" s="8" t="s">
        <v>36</v>
      </c>
      <c r="E4" s="9"/>
      <c r="F4" s="9"/>
      <c r="G4" s="8" t="s">
        <v>36</v>
      </c>
      <c r="H4" s="9"/>
      <c r="I4" s="9"/>
      <c r="J4" s="9"/>
      <c r="K4" s="9"/>
      <c r="L4" s="9"/>
      <c r="M4" s="9"/>
      <c r="N4" s="8"/>
      <c r="O4" s="9"/>
      <c r="P4" s="12"/>
      <c r="Q4" s="14" t="s">
        <v>36</v>
      </c>
      <c r="R4" s="15"/>
      <c r="S4" s="36"/>
      <c r="T4" s="36"/>
      <c r="U4" s="36"/>
      <c r="V4" s="36"/>
      <c r="W4" s="36"/>
      <c r="X4" s="36"/>
      <c r="Y4" s="12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spans="2:37" ht="14.5">
      <c r="C5" s="7">
        <v>4</v>
      </c>
      <c r="D5" s="8" t="s">
        <v>36</v>
      </c>
      <c r="E5" s="9"/>
      <c r="F5" s="9"/>
      <c r="G5" s="8" t="s">
        <v>36</v>
      </c>
      <c r="H5" s="9"/>
      <c r="I5" s="9"/>
      <c r="J5" s="9"/>
      <c r="K5" s="9"/>
      <c r="L5" s="9"/>
      <c r="M5" s="9"/>
      <c r="N5" s="8"/>
      <c r="O5" s="9"/>
      <c r="P5" s="12"/>
      <c r="Q5" s="14" t="s">
        <v>36</v>
      </c>
      <c r="R5" s="15"/>
      <c r="S5" s="36"/>
      <c r="T5" s="36"/>
      <c r="U5" s="36"/>
      <c r="V5" s="36"/>
      <c r="W5" s="36"/>
      <c r="X5" s="36"/>
      <c r="Y5" s="12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spans="2:37" ht="14.5">
      <c r="C6" s="7">
        <v>5</v>
      </c>
      <c r="D6" s="8" t="s">
        <v>36</v>
      </c>
      <c r="E6" s="9"/>
      <c r="F6" s="9"/>
      <c r="G6" s="8" t="s">
        <v>36</v>
      </c>
      <c r="H6" s="9"/>
      <c r="I6" s="9"/>
      <c r="J6" s="9"/>
      <c r="K6" s="9"/>
      <c r="L6" s="9"/>
      <c r="M6" s="9"/>
      <c r="N6" s="8"/>
      <c r="O6" s="9"/>
      <c r="P6" s="12"/>
      <c r="Q6" s="14" t="s">
        <v>36</v>
      </c>
      <c r="R6" s="15"/>
      <c r="S6" s="36"/>
      <c r="T6" s="36"/>
      <c r="U6" s="36"/>
      <c r="V6" s="36"/>
      <c r="W6" s="36"/>
      <c r="X6" s="36"/>
      <c r="Y6" s="12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spans="2:37" ht="14.5">
      <c r="C7" s="7">
        <v>6</v>
      </c>
      <c r="D7" s="8" t="s">
        <v>36</v>
      </c>
      <c r="E7" s="9"/>
      <c r="F7" s="9"/>
      <c r="G7" s="8" t="s">
        <v>36</v>
      </c>
      <c r="H7" s="9"/>
      <c r="I7" s="9"/>
      <c r="J7" s="9"/>
      <c r="K7" s="9"/>
      <c r="L7" s="9"/>
      <c r="M7" s="9"/>
      <c r="N7" s="8"/>
      <c r="O7" s="9"/>
      <c r="P7" s="12"/>
      <c r="Q7" s="14" t="s">
        <v>36</v>
      </c>
      <c r="R7" s="15"/>
      <c r="S7" s="36"/>
      <c r="T7" s="36"/>
      <c r="U7" s="36"/>
      <c r="V7" s="36"/>
      <c r="W7" s="36"/>
      <c r="X7" s="36"/>
      <c r="Y7" s="12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spans="2:37" ht="14.5">
      <c r="C8" s="7">
        <v>7</v>
      </c>
      <c r="D8" s="8" t="s">
        <v>36</v>
      </c>
      <c r="E8" s="9"/>
      <c r="F8" s="9"/>
      <c r="G8" s="8" t="s">
        <v>36</v>
      </c>
      <c r="H8" s="9"/>
      <c r="I8" s="9"/>
      <c r="J8" s="9"/>
      <c r="K8" s="9"/>
      <c r="L8" s="9"/>
      <c r="M8" s="9"/>
      <c r="N8" s="8"/>
      <c r="O8" s="9"/>
      <c r="P8" s="12"/>
      <c r="Q8" s="14" t="s">
        <v>36</v>
      </c>
      <c r="R8" s="15"/>
      <c r="S8" s="36"/>
      <c r="T8" s="36"/>
      <c r="U8" s="36"/>
      <c r="V8" s="36"/>
      <c r="W8" s="36"/>
      <c r="X8" s="36"/>
      <c r="Y8" s="12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spans="2:37" ht="14.5">
      <c r="C9" s="7">
        <v>8</v>
      </c>
      <c r="D9" s="8" t="s">
        <v>36</v>
      </c>
      <c r="E9" s="9"/>
      <c r="F9" s="9"/>
      <c r="G9" s="8" t="s">
        <v>36</v>
      </c>
      <c r="H9" s="9"/>
      <c r="I9" s="9"/>
      <c r="J9" s="9"/>
      <c r="K9" s="9"/>
      <c r="L9" s="9"/>
      <c r="M9" s="9"/>
      <c r="N9" s="8"/>
      <c r="O9" s="9"/>
      <c r="P9" s="12"/>
      <c r="Q9" s="14" t="s">
        <v>36</v>
      </c>
      <c r="R9" s="15"/>
      <c r="S9" s="36"/>
      <c r="T9" s="36"/>
      <c r="U9" s="36"/>
      <c r="V9" s="36"/>
      <c r="W9" s="36"/>
      <c r="X9" s="36"/>
      <c r="Y9" s="12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</row>
    <row r="10" spans="2:37" ht="14.5">
      <c r="C10" s="7">
        <v>9</v>
      </c>
      <c r="D10" s="8" t="s">
        <v>36</v>
      </c>
      <c r="E10" s="9"/>
      <c r="F10" s="9"/>
      <c r="G10" s="8" t="s">
        <v>36</v>
      </c>
      <c r="H10" s="9"/>
      <c r="I10" s="9"/>
      <c r="J10" s="9"/>
      <c r="K10" s="9"/>
      <c r="L10" s="9"/>
      <c r="M10" s="9"/>
      <c r="N10" s="8"/>
      <c r="O10" s="9"/>
      <c r="P10" s="12"/>
      <c r="Q10" s="14" t="s">
        <v>36</v>
      </c>
      <c r="R10" s="15"/>
      <c r="S10" s="36"/>
      <c r="T10" s="36"/>
      <c r="U10" s="36"/>
      <c r="V10" s="36"/>
      <c r="W10" s="36"/>
      <c r="X10" s="36"/>
      <c r="Y10" s="12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</row>
    <row r="11" spans="2:37" ht="14.5">
      <c r="C11" s="7">
        <v>10</v>
      </c>
      <c r="D11" s="8" t="s">
        <v>36</v>
      </c>
      <c r="E11" s="9"/>
      <c r="F11" s="9"/>
      <c r="G11" s="8" t="s">
        <v>36</v>
      </c>
      <c r="H11" s="9"/>
      <c r="I11" s="9"/>
      <c r="J11" s="9"/>
      <c r="K11" s="9"/>
      <c r="L11" s="9"/>
      <c r="M11" s="9"/>
      <c r="N11" s="8"/>
      <c r="O11" s="9"/>
      <c r="P11" s="12"/>
      <c r="Q11" s="14" t="s">
        <v>36</v>
      </c>
      <c r="R11" s="15"/>
      <c r="S11" s="36"/>
      <c r="T11" s="36"/>
      <c r="U11" s="36"/>
      <c r="V11" s="36"/>
      <c r="W11" s="36"/>
      <c r="X11" s="36"/>
      <c r="Y11" s="12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</row>
    <row r="12" spans="2:37" ht="14.5">
      <c r="C12" s="7">
        <v>11</v>
      </c>
      <c r="D12" s="8" t="s">
        <v>36</v>
      </c>
      <c r="E12" s="9"/>
      <c r="F12" s="9"/>
      <c r="G12" s="8" t="s">
        <v>36</v>
      </c>
      <c r="H12" s="9"/>
      <c r="I12" s="9"/>
      <c r="J12" s="9"/>
      <c r="K12" s="9"/>
      <c r="L12" s="9"/>
      <c r="M12" s="9"/>
      <c r="N12" s="8"/>
      <c r="O12" s="9"/>
      <c r="P12" s="12"/>
      <c r="Q12" s="14" t="s">
        <v>36</v>
      </c>
      <c r="R12" s="15"/>
      <c r="S12" s="36"/>
      <c r="T12" s="36"/>
      <c r="U12" s="36"/>
      <c r="V12" s="36"/>
      <c r="W12" s="36"/>
      <c r="X12" s="36"/>
      <c r="Y12" s="12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</row>
    <row r="13" spans="2:37" ht="14.5">
      <c r="C13" s="7">
        <v>12</v>
      </c>
      <c r="D13" s="8" t="s">
        <v>36</v>
      </c>
      <c r="E13" s="9"/>
      <c r="F13" s="9"/>
      <c r="G13" s="8" t="s">
        <v>36</v>
      </c>
      <c r="H13" s="9"/>
      <c r="I13" s="9"/>
      <c r="J13" s="9"/>
      <c r="K13" s="9"/>
      <c r="L13" s="9"/>
      <c r="M13" s="9"/>
      <c r="N13" s="8"/>
      <c r="O13" s="9"/>
      <c r="P13" s="12"/>
      <c r="Q13" s="14" t="s">
        <v>36</v>
      </c>
      <c r="R13" s="15"/>
      <c r="S13" s="36"/>
      <c r="T13" s="36"/>
      <c r="U13" s="36"/>
      <c r="V13" s="36"/>
      <c r="W13" s="36"/>
      <c r="X13" s="36"/>
      <c r="Y13" s="12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</row>
    <row r="14" spans="2:37" ht="14.5">
      <c r="C14" s="7">
        <v>13</v>
      </c>
      <c r="D14" s="8" t="s">
        <v>36</v>
      </c>
      <c r="E14" s="9"/>
      <c r="F14" s="9"/>
      <c r="G14" s="8" t="s">
        <v>36</v>
      </c>
      <c r="H14" s="9"/>
      <c r="I14" s="9"/>
      <c r="J14" s="9"/>
      <c r="K14" s="9"/>
      <c r="L14" s="9"/>
      <c r="M14" s="9"/>
      <c r="N14" s="8"/>
      <c r="O14" s="9"/>
      <c r="P14" s="12"/>
      <c r="Q14" s="14" t="s">
        <v>36</v>
      </c>
      <c r="R14" s="15"/>
      <c r="S14" s="36"/>
      <c r="T14" s="36"/>
      <c r="U14" s="36"/>
      <c r="V14" s="36"/>
      <c r="W14" s="36"/>
      <c r="X14" s="36"/>
      <c r="Y14" s="12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</row>
    <row r="15" spans="2:37" ht="14.5">
      <c r="C15" s="7">
        <v>14</v>
      </c>
      <c r="D15" s="8" t="s">
        <v>36</v>
      </c>
      <c r="E15" s="9"/>
      <c r="F15" s="9"/>
      <c r="G15" s="8" t="s">
        <v>36</v>
      </c>
      <c r="H15" s="9"/>
      <c r="I15" s="9"/>
      <c r="J15" s="9"/>
      <c r="K15" s="9"/>
      <c r="L15" s="9"/>
      <c r="M15" s="9"/>
      <c r="N15" s="8"/>
      <c r="O15" s="9"/>
      <c r="P15" s="12"/>
      <c r="Q15" s="14" t="s">
        <v>36</v>
      </c>
      <c r="R15" s="15"/>
      <c r="S15" s="36"/>
      <c r="T15" s="36"/>
      <c r="U15" s="36"/>
      <c r="V15" s="36"/>
      <c r="W15" s="36"/>
      <c r="X15" s="36"/>
      <c r="Y15" s="12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</row>
    <row r="16" spans="2:37" ht="14.5">
      <c r="C16" s="7">
        <v>15</v>
      </c>
      <c r="D16" s="8" t="s">
        <v>36</v>
      </c>
      <c r="E16" s="9"/>
      <c r="F16" s="9"/>
      <c r="G16" s="8" t="s">
        <v>36</v>
      </c>
      <c r="H16" s="9"/>
      <c r="I16" s="9"/>
      <c r="J16" s="9"/>
      <c r="K16" s="9"/>
      <c r="L16" s="9"/>
      <c r="M16" s="9"/>
      <c r="N16" s="8"/>
      <c r="O16" s="9"/>
      <c r="P16" s="12"/>
      <c r="Q16" s="14" t="s">
        <v>36</v>
      </c>
      <c r="R16" s="15"/>
      <c r="S16" s="36"/>
      <c r="T16" s="36"/>
      <c r="U16" s="36"/>
      <c r="V16" s="36"/>
      <c r="W16" s="36"/>
      <c r="X16" s="36"/>
      <c r="Y16" s="12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</row>
    <row r="17" spans="3:37" ht="14.5">
      <c r="C17" s="7">
        <v>16</v>
      </c>
      <c r="D17" s="8" t="s">
        <v>36</v>
      </c>
      <c r="E17" s="9"/>
      <c r="F17" s="9"/>
      <c r="G17" s="8" t="s">
        <v>36</v>
      </c>
      <c r="H17" s="9"/>
      <c r="I17" s="9"/>
      <c r="J17" s="9"/>
      <c r="K17" s="9"/>
      <c r="L17" s="9"/>
      <c r="M17" s="9"/>
      <c r="N17" s="8"/>
      <c r="O17" s="9"/>
      <c r="P17" s="12"/>
      <c r="Q17" s="14" t="s">
        <v>36</v>
      </c>
      <c r="R17" s="15"/>
      <c r="S17" s="36"/>
      <c r="T17" s="36"/>
      <c r="U17" s="36"/>
      <c r="V17" s="36"/>
      <c r="W17" s="36"/>
      <c r="X17" s="36"/>
      <c r="Y17" s="12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</row>
    <row r="18" spans="3:37" ht="14.5">
      <c r="C18" s="7">
        <v>17</v>
      </c>
      <c r="D18" s="8" t="s">
        <v>36</v>
      </c>
      <c r="E18" s="9"/>
      <c r="F18" s="9"/>
      <c r="G18" s="8" t="s">
        <v>36</v>
      </c>
      <c r="H18" s="9"/>
      <c r="I18" s="9"/>
      <c r="J18" s="9"/>
      <c r="K18" s="9"/>
      <c r="L18" s="9"/>
      <c r="M18" s="9"/>
      <c r="N18" s="8"/>
      <c r="O18" s="9"/>
      <c r="P18" s="12"/>
      <c r="Q18" s="14" t="s">
        <v>36</v>
      </c>
      <c r="R18" s="15"/>
      <c r="S18" s="36"/>
      <c r="T18" s="36"/>
      <c r="U18" s="36"/>
      <c r="V18" s="36"/>
      <c r="W18" s="36"/>
      <c r="X18" s="36"/>
      <c r="Y18" s="12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3:37" ht="14.5">
      <c r="C19" s="7">
        <v>18</v>
      </c>
      <c r="D19" s="8" t="s">
        <v>36</v>
      </c>
      <c r="E19" s="9"/>
      <c r="F19" s="9"/>
      <c r="G19" s="8" t="s">
        <v>36</v>
      </c>
      <c r="H19" s="9"/>
      <c r="I19" s="9"/>
      <c r="J19" s="9"/>
      <c r="K19" s="9"/>
      <c r="L19" s="9"/>
      <c r="M19" s="9"/>
      <c r="N19" s="8"/>
      <c r="O19" s="9"/>
      <c r="P19" s="12"/>
      <c r="Q19" s="14" t="s">
        <v>36</v>
      </c>
      <c r="R19" s="15"/>
      <c r="S19" s="36"/>
      <c r="T19" s="36"/>
      <c r="U19" s="36"/>
      <c r="V19" s="36"/>
      <c r="W19" s="36"/>
      <c r="X19" s="36"/>
      <c r="Y19" s="12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</row>
    <row r="20" spans="3:37" ht="14.5">
      <c r="C20" s="7">
        <v>19</v>
      </c>
      <c r="D20" s="8" t="s">
        <v>36</v>
      </c>
      <c r="E20" s="9"/>
      <c r="F20" s="9"/>
      <c r="G20" s="8" t="s">
        <v>36</v>
      </c>
      <c r="H20" s="9"/>
      <c r="I20" s="9"/>
      <c r="J20" s="9"/>
      <c r="K20" s="9"/>
      <c r="L20" s="9"/>
      <c r="M20" s="9"/>
      <c r="N20" s="8"/>
      <c r="O20" s="9"/>
      <c r="P20" s="12"/>
      <c r="Q20" s="14" t="s">
        <v>36</v>
      </c>
      <c r="R20" s="15"/>
      <c r="S20" s="36"/>
      <c r="T20" s="36"/>
      <c r="U20" s="36"/>
      <c r="V20" s="36"/>
      <c r="W20" s="36"/>
      <c r="X20" s="36"/>
      <c r="Y20" s="12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</row>
    <row r="21" spans="3:37" ht="15.75" customHeight="1">
      <c r="C21" s="7">
        <v>20</v>
      </c>
      <c r="D21" s="8" t="s">
        <v>36</v>
      </c>
      <c r="E21" s="9"/>
      <c r="F21" s="9"/>
      <c r="G21" s="8" t="s">
        <v>36</v>
      </c>
      <c r="H21" s="9"/>
      <c r="I21" s="9"/>
      <c r="J21" s="9"/>
      <c r="K21" s="9"/>
      <c r="L21" s="9"/>
      <c r="M21" s="9"/>
      <c r="N21" s="8"/>
      <c r="O21" s="9"/>
      <c r="P21" s="12"/>
      <c r="Q21" s="14" t="s">
        <v>36</v>
      </c>
      <c r="R21" s="15"/>
      <c r="S21" s="36"/>
      <c r="T21" s="36"/>
      <c r="U21" s="36"/>
      <c r="V21" s="36"/>
      <c r="W21" s="36"/>
      <c r="X21" s="36"/>
      <c r="Y21" s="12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</row>
    <row r="22" spans="3:37" ht="15.75" customHeight="1">
      <c r="C22" s="7">
        <v>21</v>
      </c>
      <c r="D22" s="8" t="s">
        <v>36</v>
      </c>
      <c r="E22" s="9"/>
      <c r="F22" s="9"/>
      <c r="G22" s="8" t="s">
        <v>36</v>
      </c>
      <c r="H22" s="9"/>
      <c r="I22" s="9"/>
      <c r="J22" s="9"/>
      <c r="K22" s="9"/>
      <c r="L22" s="9"/>
      <c r="M22" s="9"/>
      <c r="N22" s="8"/>
      <c r="O22" s="9"/>
      <c r="P22" s="12"/>
      <c r="Q22" s="14" t="s">
        <v>36</v>
      </c>
      <c r="R22" s="15"/>
      <c r="S22" s="36"/>
      <c r="T22" s="36"/>
      <c r="U22" s="36"/>
      <c r="V22" s="36"/>
      <c r="W22" s="36"/>
      <c r="X22" s="36"/>
      <c r="Y22" s="12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</row>
    <row r="23" spans="3:37" ht="15.75" customHeight="1">
      <c r="C23" s="7">
        <v>22</v>
      </c>
      <c r="D23" s="8" t="s">
        <v>36</v>
      </c>
      <c r="E23" s="9"/>
      <c r="F23" s="9"/>
      <c r="G23" s="8" t="s">
        <v>36</v>
      </c>
      <c r="H23" s="9"/>
      <c r="I23" s="9"/>
      <c r="J23" s="9"/>
      <c r="K23" s="9"/>
      <c r="L23" s="9"/>
      <c r="M23" s="9"/>
      <c r="N23" s="8"/>
      <c r="O23" s="9"/>
      <c r="P23" s="12"/>
      <c r="Q23" s="14" t="s">
        <v>36</v>
      </c>
      <c r="R23" s="15"/>
      <c r="S23" s="36"/>
      <c r="T23" s="36"/>
      <c r="U23" s="36"/>
      <c r="V23" s="36"/>
      <c r="W23" s="36"/>
      <c r="X23" s="36"/>
      <c r="Y23" s="12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</row>
    <row r="24" spans="3:37" ht="15.75" customHeight="1">
      <c r="C24" s="7">
        <v>23</v>
      </c>
      <c r="D24" s="8" t="s">
        <v>36</v>
      </c>
      <c r="E24" s="9"/>
      <c r="F24" s="9"/>
      <c r="G24" s="8" t="s">
        <v>36</v>
      </c>
      <c r="H24" s="9"/>
      <c r="I24" s="9"/>
      <c r="J24" s="9"/>
      <c r="K24" s="9"/>
      <c r="L24" s="9"/>
      <c r="M24" s="9"/>
      <c r="N24" s="8"/>
      <c r="O24" s="9"/>
      <c r="P24" s="12"/>
      <c r="Q24" s="14" t="s">
        <v>36</v>
      </c>
      <c r="R24" s="15"/>
      <c r="S24" s="36"/>
      <c r="T24" s="36"/>
      <c r="U24" s="36"/>
      <c r="V24" s="36"/>
      <c r="W24" s="36"/>
      <c r="X24" s="36"/>
      <c r="Y24" s="12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</row>
    <row r="25" spans="3:37" ht="15.75" customHeight="1">
      <c r="C25" s="7">
        <v>24</v>
      </c>
      <c r="D25" s="8" t="s">
        <v>36</v>
      </c>
      <c r="E25" s="9"/>
      <c r="F25" s="9"/>
      <c r="G25" s="8" t="s">
        <v>36</v>
      </c>
      <c r="H25" s="9"/>
      <c r="I25" s="9"/>
      <c r="J25" s="9"/>
      <c r="K25" s="9"/>
      <c r="L25" s="9"/>
      <c r="M25" s="9"/>
      <c r="N25" s="8"/>
      <c r="O25" s="9"/>
      <c r="P25" s="12"/>
      <c r="Q25" s="14" t="s">
        <v>36</v>
      </c>
      <c r="R25" s="15"/>
      <c r="S25" s="36"/>
      <c r="T25" s="36"/>
      <c r="U25" s="36"/>
      <c r="V25" s="36"/>
      <c r="W25" s="36"/>
      <c r="X25" s="36"/>
      <c r="Y25" s="12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</row>
    <row r="26" spans="3:37" ht="15.75" customHeight="1">
      <c r="C26" s="7">
        <v>25</v>
      </c>
      <c r="D26" s="8" t="s">
        <v>36</v>
      </c>
      <c r="E26" s="9"/>
      <c r="F26" s="9"/>
      <c r="G26" s="8" t="s">
        <v>36</v>
      </c>
      <c r="H26" s="9"/>
      <c r="I26" s="9"/>
      <c r="J26" s="9"/>
      <c r="K26" s="9"/>
      <c r="L26" s="9"/>
      <c r="M26" s="9"/>
      <c r="N26" s="8"/>
      <c r="O26" s="9"/>
      <c r="P26" s="12"/>
      <c r="Q26" s="14" t="s">
        <v>36</v>
      </c>
      <c r="R26" s="15"/>
      <c r="S26" s="36"/>
      <c r="T26" s="36"/>
      <c r="U26" s="36"/>
      <c r="V26" s="36"/>
      <c r="W26" s="36"/>
      <c r="X26" s="36"/>
      <c r="Y26" s="12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</row>
    <row r="27" spans="3:37" ht="15.75" customHeight="1">
      <c r="C27" s="7">
        <v>26</v>
      </c>
      <c r="D27" s="8" t="s">
        <v>36</v>
      </c>
      <c r="E27" s="9"/>
      <c r="F27" s="9"/>
      <c r="G27" s="8" t="s">
        <v>36</v>
      </c>
      <c r="H27" s="9"/>
      <c r="I27" s="9"/>
      <c r="J27" s="9"/>
      <c r="K27" s="9"/>
      <c r="L27" s="9"/>
      <c r="M27" s="9"/>
      <c r="N27" s="8"/>
      <c r="O27" s="9"/>
      <c r="P27" s="12"/>
      <c r="Q27" s="14" t="s">
        <v>36</v>
      </c>
      <c r="R27" s="15"/>
      <c r="S27" s="36"/>
      <c r="T27" s="36"/>
      <c r="U27" s="36"/>
      <c r="V27" s="36"/>
      <c r="W27" s="36"/>
      <c r="X27" s="36"/>
      <c r="Y27" s="12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</row>
    <row r="28" spans="3:37" ht="15.75" customHeight="1">
      <c r="C28" s="7">
        <v>27</v>
      </c>
      <c r="D28" s="8" t="s">
        <v>36</v>
      </c>
      <c r="E28" s="9"/>
      <c r="F28" s="9"/>
      <c r="G28" s="8" t="s">
        <v>36</v>
      </c>
      <c r="H28" s="9"/>
      <c r="I28" s="9"/>
      <c r="J28" s="9"/>
      <c r="K28" s="9"/>
      <c r="L28" s="9"/>
      <c r="M28" s="9"/>
      <c r="N28" s="8"/>
      <c r="O28" s="9"/>
      <c r="P28" s="12"/>
      <c r="Q28" s="14" t="s">
        <v>36</v>
      </c>
      <c r="R28" s="15"/>
      <c r="S28" s="36"/>
      <c r="T28" s="36"/>
      <c r="U28" s="36"/>
      <c r="V28" s="36"/>
      <c r="W28" s="36"/>
      <c r="X28" s="36"/>
      <c r="Y28" s="12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</row>
    <row r="29" spans="3:37" ht="15.75" customHeight="1">
      <c r="C29" s="7">
        <v>28</v>
      </c>
      <c r="D29" s="8" t="s">
        <v>36</v>
      </c>
      <c r="E29" s="9"/>
      <c r="F29" s="9"/>
      <c r="G29" s="8" t="s">
        <v>36</v>
      </c>
      <c r="H29" s="9"/>
      <c r="I29" s="9"/>
      <c r="J29" s="9"/>
      <c r="K29" s="9"/>
      <c r="L29" s="9"/>
      <c r="M29" s="9"/>
      <c r="N29" s="8"/>
      <c r="O29" s="9"/>
      <c r="P29" s="12"/>
      <c r="Q29" s="14" t="s">
        <v>36</v>
      </c>
      <c r="R29" s="15"/>
      <c r="S29" s="36"/>
      <c r="T29" s="36"/>
      <c r="U29" s="36"/>
      <c r="V29" s="36"/>
      <c r="W29" s="36"/>
      <c r="X29" s="36"/>
      <c r="Y29" s="12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</row>
    <row r="30" spans="3:37" ht="15.75" customHeight="1">
      <c r="C30" s="7">
        <v>29</v>
      </c>
      <c r="D30" s="8" t="s">
        <v>36</v>
      </c>
      <c r="E30" s="9"/>
      <c r="F30" s="9"/>
      <c r="G30" s="8" t="s">
        <v>36</v>
      </c>
      <c r="H30" s="9"/>
      <c r="I30" s="9"/>
      <c r="J30" s="9"/>
      <c r="K30" s="9"/>
      <c r="L30" s="9"/>
      <c r="M30" s="9"/>
      <c r="N30" s="8"/>
      <c r="O30" s="9"/>
      <c r="P30" s="12"/>
      <c r="Q30" s="14" t="s">
        <v>36</v>
      </c>
      <c r="R30" s="15"/>
      <c r="S30" s="36"/>
      <c r="T30" s="36"/>
      <c r="U30" s="36"/>
      <c r="V30" s="36"/>
      <c r="W30" s="36"/>
      <c r="X30" s="36"/>
      <c r="Y30" s="12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</row>
    <row r="31" spans="3:37" ht="15.75" customHeight="1">
      <c r="C31" s="7">
        <v>30</v>
      </c>
      <c r="D31" s="8" t="s">
        <v>36</v>
      </c>
      <c r="E31" s="9"/>
      <c r="F31" s="9"/>
      <c r="G31" s="8" t="s">
        <v>36</v>
      </c>
      <c r="H31" s="9"/>
      <c r="I31" s="9"/>
      <c r="J31" s="9"/>
      <c r="K31" s="9"/>
      <c r="L31" s="9"/>
      <c r="M31" s="9"/>
      <c r="N31" s="8"/>
      <c r="O31" s="9"/>
      <c r="P31" s="12"/>
      <c r="Q31" s="14" t="s">
        <v>36</v>
      </c>
      <c r="R31" s="15"/>
      <c r="S31" s="36"/>
      <c r="T31" s="36"/>
      <c r="U31" s="36"/>
      <c r="V31" s="36"/>
      <c r="W31" s="36"/>
      <c r="X31" s="36"/>
      <c r="Y31" s="12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</row>
    <row r="32" spans="3:37" ht="15.75" customHeight="1">
      <c r="C32" s="7">
        <v>31</v>
      </c>
      <c r="D32" s="8" t="s">
        <v>36</v>
      </c>
      <c r="E32" s="9"/>
      <c r="F32" s="9"/>
      <c r="G32" s="8" t="s">
        <v>36</v>
      </c>
      <c r="H32" s="9"/>
      <c r="I32" s="9"/>
      <c r="J32" s="9"/>
      <c r="K32" s="9"/>
      <c r="L32" s="9"/>
      <c r="M32" s="9"/>
      <c r="N32" s="8"/>
      <c r="O32" s="9"/>
      <c r="P32" s="12"/>
      <c r="Q32" s="14" t="s">
        <v>36</v>
      </c>
      <c r="R32" s="15"/>
      <c r="S32" s="36"/>
      <c r="T32" s="36"/>
      <c r="U32" s="36"/>
      <c r="V32" s="36"/>
      <c r="W32" s="36"/>
      <c r="X32" s="36"/>
      <c r="Y32" s="12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</row>
    <row r="33" spans="3:37" ht="15.75" customHeight="1">
      <c r="C33" s="7">
        <v>32</v>
      </c>
      <c r="D33" s="8" t="s">
        <v>36</v>
      </c>
      <c r="E33" s="9"/>
      <c r="F33" s="9"/>
      <c r="G33" s="8" t="s">
        <v>36</v>
      </c>
      <c r="H33" s="9"/>
      <c r="I33" s="9"/>
      <c r="J33" s="9"/>
      <c r="K33" s="9"/>
      <c r="L33" s="9"/>
      <c r="M33" s="9"/>
      <c r="N33" s="8"/>
      <c r="O33" s="9"/>
      <c r="P33" s="12"/>
      <c r="Q33" s="14" t="s">
        <v>36</v>
      </c>
      <c r="R33" s="15"/>
      <c r="S33" s="36"/>
      <c r="T33" s="36"/>
      <c r="U33" s="36"/>
      <c r="V33" s="36"/>
      <c r="W33" s="36"/>
      <c r="X33" s="36"/>
      <c r="Y33" s="12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</row>
    <row r="34" spans="3:37" ht="15.75" customHeight="1">
      <c r="C34" s="7">
        <v>33</v>
      </c>
      <c r="D34" s="8" t="s">
        <v>36</v>
      </c>
      <c r="E34" s="9"/>
      <c r="F34" s="9"/>
      <c r="G34" s="8" t="s">
        <v>36</v>
      </c>
      <c r="H34" s="9"/>
      <c r="I34" s="9"/>
      <c r="J34" s="9"/>
      <c r="K34" s="9"/>
      <c r="L34" s="9"/>
      <c r="M34" s="9"/>
      <c r="N34" s="8"/>
      <c r="O34" s="9"/>
      <c r="P34" s="12"/>
      <c r="Q34" s="14" t="s">
        <v>36</v>
      </c>
      <c r="R34" s="15"/>
      <c r="S34" s="36"/>
      <c r="T34" s="36"/>
      <c r="U34" s="36"/>
      <c r="V34" s="36"/>
      <c r="W34" s="36"/>
      <c r="X34" s="36"/>
      <c r="Y34" s="12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</row>
    <row r="35" spans="3:37" ht="15.75" customHeight="1">
      <c r="C35" s="7">
        <v>34</v>
      </c>
      <c r="D35" s="8" t="s">
        <v>36</v>
      </c>
      <c r="E35" s="9"/>
      <c r="F35" s="9"/>
      <c r="G35" s="8" t="s">
        <v>36</v>
      </c>
      <c r="H35" s="9"/>
      <c r="I35" s="9"/>
      <c r="J35" s="9"/>
      <c r="K35" s="9"/>
      <c r="L35" s="9"/>
      <c r="M35" s="9"/>
      <c r="N35" s="8"/>
      <c r="O35" s="9"/>
      <c r="P35" s="12"/>
      <c r="Q35" s="14" t="s">
        <v>36</v>
      </c>
      <c r="R35" s="15"/>
      <c r="S35" s="36"/>
      <c r="T35" s="36"/>
      <c r="U35" s="36"/>
      <c r="V35" s="36"/>
      <c r="W35" s="36"/>
      <c r="X35" s="36"/>
      <c r="Y35" s="12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</row>
    <row r="36" spans="3:37" ht="15.75" customHeight="1">
      <c r="C36" s="7">
        <v>35</v>
      </c>
      <c r="D36" s="8" t="s">
        <v>36</v>
      </c>
      <c r="E36" s="9"/>
      <c r="F36" s="9"/>
      <c r="G36" s="8" t="s">
        <v>36</v>
      </c>
      <c r="H36" s="9"/>
      <c r="I36" s="9"/>
      <c r="J36" s="9"/>
      <c r="K36" s="9"/>
      <c r="L36" s="9"/>
      <c r="M36" s="9"/>
      <c r="N36" s="8"/>
      <c r="O36" s="9"/>
      <c r="P36" s="12"/>
      <c r="Q36" s="14" t="s">
        <v>36</v>
      </c>
      <c r="R36" s="15"/>
      <c r="S36" s="36"/>
      <c r="T36" s="36"/>
      <c r="U36" s="36"/>
      <c r="V36" s="36"/>
      <c r="W36" s="36"/>
      <c r="X36" s="36"/>
      <c r="Y36" s="12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</row>
    <row r="37" spans="3:37" ht="15.75" customHeight="1">
      <c r="C37" s="7">
        <v>36</v>
      </c>
      <c r="D37" s="8" t="s">
        <v>36</v>
      </c>
      <c r="E37" s="9"/>
      <c r="F37" s="9"/>
      <c r="G37" s="8" t="s">
        <v>36</v>
      </c>
      <c r="H37" s="9"/>
      <c r="I37" s="9"/>
      <c r="J37" s="9"/>
      <c r="K37" s="9"/>
      <c r="L37" s="9"/>
      <c r="M37" s="9"/>
      <c r="N37" s="8"/>
      <c r="O37" s="9"/>
      <c r="P37" s="12"/>
      <c r="Q37" s="14" t="s">
        <v>36</v>
      </c>
      <c r="R37" s="15"/>
      <c r="S37" s="36"/>
      <c r="T37" s="36"/>
      <c r="U37" s="36"/>
      <c r="V37" s="36"/>
      <c r="W37" s="36"/>
      <c r="X37" s="36"/>
      <c r="Y37" s="12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</row>
    <row r="38" spans="3:37" ht="15.75" customHeight="1">
      <c r="C38" s="7">
        <v>37</v>
      </c>
      <c r="D38" s="8" t="s">
        <v>36</v>
      </c>
      <c r="E38" s="9"/>
      <c r="F38" s="9"/>
      <c r="G38" s="8" t="s">
        <v>36</v>
      </c>
      <c r="H38" s="9"/>
      <c r="I38" s="9"/>
      <c r="J38" s="9"/>
      <c r="K38" s="9"/>
      <c r="L38" s="9"/>
      <c r="M38" s="9"/>
      <c r="N38" s="8"/>
      <c r="O38" s="9"/>
      <c r="P38" s="12"/>
      <c r="Q38" s="14" t="s">
        <v>36</v>
      </c>
      <c r="R38" s="15"/>
      <c r="S38" s="36"/>
      <c r="T38" s="36"/>
      <c r="U38" s="36"/>
      <c r="V38" s="36"/>
      <c r="W38" s="36"/>
      <c r="X38" s="36"/>
      <c r="Y38" s="12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</row>
    <row r="39" spans="3:37" ht="15.75" customHeight="1">
      <c r="C39" s="7">
        <v>38</v>
      </c>
      <c r="D39" s="8" t="s">
        <v>36</v>
      </c>
      <c r="E39" s="9"/>
      <c r="F39" s="9"/>
      <c r="G39" s="8" t="s">
        <v>36</v>
      </c>
      <c r="H39" s="9"/>
      <c r="I39" s="9"/>
      <c r="J39" s="9"/>
      <c r="K39" s="9"/>
      <c r="L39" s="9"/>
      <c r="M39" s="9"/>
      <c r="N39" s="8"/>
      <c r="O39" s="9"/>
      <c r="P39" s="12"/>
      <c r="Q39" s="14" t="s">
        <v>36</v>
      </c>
      <c r="R39" s="15"/>
      <c r="S39" s="36"/>
      <c r="T39" s="36"/>
      <c r="U39" s="36"/>
      <c r="V39" s="36"/>
      <c r="W39" s="36"/>
      <c r="X39" s="36"/>
      <c r="Y39" s="12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</row>
    <row r="40" spans="3:37" ht="15.75" customHeight="1">
      <c r="C40" s="7">
        <v>39</v>
      </c>
      <c r="D40" s="8" t="s">
        <v>36</v>
      </c>
      <c r="E40" s="9"/>
      <c r="F40" s="9"/>
      <c r="G40" s="8" t="s">
        <v>36</v>
      </c>
      <c r="H40" s="9"/>
      <c r="I40" s="9"/>
      <c r="J40" s="9"/>
      <c r="K40" s="9"/>
      <c r="L40" s="9"/>
      <c r="M40" s="9"/>
      <c r="N40" s="8"/>
      <c r="O40" s="9"/>
      <c r="P40" s="12"/>
      <c r="Q40" s="14" t="s">
        <v>36</v>
      </c>
      <c r="R40" s="15"/>
      <c r="S40" s="36"/>
      <c r="T40" s="36"/>
      <c r="U40" s="36"/>
      <c r="V40" s="36"/>
      <c r="W40" s="36"/>
      <c r="X40" s="36"/>
      <c r="Y40" s="12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</row>
    <row r="41" spans="3:37" ht="15.75" customHeight="1">
      <c r="C41" s="7">
        <v>40</v>
      </c>
      <c r="D41" s="8" t="s">
        <v>36</v>
      </c>
      <c r="E41" s="9"/>
      <c r="F41" s="9"/>
      <c r="G41" s="8" t="s">
        <v>36</v>
      </c>
      <c r="H41" s="9"/>
      <c r="I41" s="9"/>
      <c r="J41" s="9"/>
      <c r="K41" s="9"/>
      <c r="L41" s="9"/>
      <c r="M41" s="9"/>
      <c r="N41" s="8"/>
      <c r="O41" s="9"/>
      <c r="P41" s="12"/>
      <c r="Q41" s="14" t="s">
        <v>36</v>
      </c>
      <c r="R41" s="15"/>
      <c r="S41" s="36"/>
      <c r="T41" s="36"/>
      <c r="U41" s="36"/>
      <c r="V41" s="36"/>
      <c r="W41" s="36"/>
      <c r="X41" s="36"/>
      <c r="Y41" s="12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</row>
    <row r="42" spans="3:37" ht="15.75" customHeight="1">
      <c r="C42" s="7">
        <v>41</v>
      </c>
      <c r="D42" s="8" t="s">
        <v>36</v>
      </c>
      <c r="E42" s="9"/>
      <c r="F42" s="9"/>
      <c r="G42" s="8" t="s">
        <v>36</v>
      </c>
      <c r="H42" s="9"/>
      <c r="I42" s="9"/>
      <c r="J42" s="9"/>
      <c r="K42" s="9"/>
      <c r="L42" s="9"/>
      <c r="M42" s="9"/>
      <c r="N42" s="8"/>
      <c r="O42" s="9"/>
      <c r="P42" s="12"/>
      <c r="Q42" s="14" t="s">
        <v>36</v>
      </c>
      <c r="R42" s="15"/>
      <c r="S42" s="36"/>
      <c r="T42" s="36"/>
      <c r="U42" s="36"/>
      <c r="V42" s="36"/>
      <c r="W42" s="36"/>
      <c r="X42" s="36"/>
      <c r="Y42" s="12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</row>
    <row r="43" spans="3:37" ht="15.75" customHeight="1">
      <c r="C43" s="7">
        <v>42</v>
      </c>
      <c r="D43" s="8" t="s">
        <v>36</v>
      </c>
      <c r="E43" s="9"/>
      <c r="F43" s="9"/>
      <c r="G43" s="8" t="s">
        <v>36</v>
      </c>
      <c r="H43" s="9"/>
      <c r="I43" s="9"/>
      <c r="J43" s="9"/>
      <c r="K43" s="9"/>
      <c r="L43" s="9"/>
      <c r="M43" s="9"/>
      <c r="N43" s="8"/>
      <c r="O43" s="9"/>
      <c r="P43" s="12"/>
      <c r="Q43" s="14" t="s">
        <v>36</v>
      </c>
      <c r="R43" s="15"/>
      <c r="S43" s="36"/>
      <c r="T43" s="36"/>
      <c r="U43" s="36"/>
      <c r="V43" s="36"/>
      <c r="W43" s="36"/>
      <c r="X43" s="36"/>
      <c r="Y43" s="12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3:37" ht="15.75" customHeight="1">
      <c r="C44" s="7">
        <v>43</v>
      </c>
      <c r="D44" s="8" t="s">
        <v>36</v>
      </c>
      <c r="E44" s="9"/>
      <c r="F44" s="9"/>
      <c r="G44" s="8" t="s">
        <v>36</v>
      </c>
      <c r="H44" s="9"/>
      <c r="I44" s="9"/>
      <c r="J44" s="9"/>
      <c r="K44" s="9"/>
      <c r="L44" s="9"/>
      <c r="M44" s="9"/>
      <c r="N44" s="8"/>
      <c r="O44" s="9"/>
      <c r="P44" s="12"/>
      <c r="Q44" s="14" t="s">
        <v>36</v>
      </c>
      <c r="R44" s="15"/>
      <c r="S44" s="36"/>
      <c r="T44" s="36"/>
      <c r="U44" s="36"/>
      <c r="V44" s="36"/>
      <c r="W44" s="36"/>
      <c r="X44" s="36"/>
      <c r="Y44" s="12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3:37" ht="15.75" customHeight="1">
      <c r="C45" s="7">
        <v>44</v>
      </c>
      <c r="D45" s="8" t="s">
        <v>36</v>
      </c>
      <c r="E45" s="9"/>
      <c r="F45" s="9"/>
      <c r="G45" s="8" t="s">
        <v>36</v>
      </c>
      <c r="H45" s="9"/>
      <c r="I45" s="9"/>
      <c r="J45" s="9"/>
      <c r="K45" s="9"/>
      <c r="L45" s="9"/>
      <c r="M45" s="9"/>
      <c r="N45" s="8"/>
      <c r="O45" s="9"/>
      <c r="P45" s="12"/>
      <c r="Q45" s="14" t="s">
        <v>36</v>
      </c>
      <c r="R45" s="15"/>
      <c r="S45" s="36"/>
      <c r="T45" s="36"/>
      <c r="U45" s="36"/>
      <c r="V45" s="36"/>
      <c r="W45" s="36"/>
      <c r="X45" s="36"/>
      <c r="Y45" s="12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3:37" ht="15.75" customHeight="1">
      <c r="C46" s="7">
        <v>45</v>
      </c>
      <c r="D46" s="8" t="s">
        <v>36</v>
      </c>
      <c r="E46" s="9"/>
      <c r="F46" s="9"/>
      <c r="G46" s="8" t="s">
        <v>36</v>
      </c>
      <c r="H46" s="9"/>
      <c r="I46" s="9"/>
      <c r="J46" s="9"/>
      <c r="K46" s="9"/>
      <c r="L46" s="9"/>
      <c r="M46" s="9"/>
      <c r="N46" s="8"/>
      <c r="O46" s="9"/>
      <c r="P46" s="12"/>
      <c r="Q46" s="14" t="s">
        <v>36</v>
      </c>
      <c r="R46" s="15"/>
      <c r="S46" s="36"/>
      <c r="T46" s="36"/>
      <c r="U46" s="36"/>
      <c r="V46" s="36"/>
      <c r="W46" s="36"/>
      <c r="X46" s="36"/>
      <c r="Y46" s="12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3:37" ht="15.75" customHeight="1">
      <c r="C47" s="7">
        <v>46</v>
      </c>
      <c r="D47" s="8" t="s">
        <v>36</v>
      </c>
      <c r="E47" s="9"/>
      <c r="F47" s="9"/>
      <c r="G47" s="8" t="s">
        <v>36</v>
      </c>
      <c r="H47" s="9"/>
      <c r="I47" s="9"/>
      <c r="J47" s="9"/>
      <c r="K47" s="9"/>
      <c r="L47" s="9"/>
      <c r="M47" s="9"/>
      <c r="N47" s="8"/>
      <c r="O47" s="9"/>
      <c r="P47" s="12"/>
      <c r="Q47" s="14" t="s">
        <v>36</v>
      </c>
      <c r="R47" s="15"/>
      <c r="S47" s="36"/>
      <c r="T47" s="36"/>
      <c r="U47" s="36"/>
      <c r="V47" s="36"/>
      <c r="W47" s="36"/>
      <c r="X47" s="36"/>
      <c r="Y47" s="12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3:37" ht="15.75" customHeight="1">
      <c r="C48" s="7">
        <v>47</v>
      </c>
      <c r="D48" s="8" t="s">
        <v>36</v>
      </c>
      <c r="E48" s="9"/>
      <c r="F48" s="9"/>
      <c r="G48" s="8" t="s">
        <v>36</v>
      </c>
      <c r="H48" s="9"/>
      <c r="I48" s="9"/>
      <c r="J48" s="9"/>
      <c r="K48" s="9"/>
      <c r="L48" s="9"/>
      <c r="M48" s="9"/>
      <c r="N48" s="8"/>
      <c r="O48" s="9"/>
      <c r="P48" s="12"/>
      <c r="Q48" s="14" t="s">
        <v>36</v>
      </c>
      <c r="R48" s="15"/>
      <c r="S48" s="36"/>
      <c r="T48" s="36"/>
      <c r="U48" s="36"/>
      <c r="V48" s="36"/>
      <c r="W48" s="36"/>
      <c r="X48" s="36"/>
      <c r="Y48" s="12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3:41" ht="15.75" customHeight="1">
      <c r="C49" s="7">
        <v>48</v>
      </c>
      <c r="D49" s="8" t="s">
        <v>36</v>
      </c>
      <c r="E49" s="9"/>
      <c r="F49" s="9"/>
      <c r="G49" s="8" t="s">
        <v>36</v>
      </c>
      <c r="H49" s="9"/>
      <c r="I49" s="9"/>
      <c r="J49" s="9"/>
      <c r="K49" s="9"/>
      <c r="L49" s="9"/>
      <c r="M49" s="9"/>
      <c r="N49" s="8"/>
      <c r="O49" s="9"/>
      <c r="P49" s="12"/>
      <c r="Q49" s="14" t="s">
        <v>36</v>
      </c>
      <c r="R49" s="15"/>
      <c r="S49" s="36"/>
      <c r="T49" s="36"/>
      <c r="U49" s="36"/>
      <c r="V49" s="36"/>
      <c r="W49" s="36"/>
      <c r="X49" s="36"/>
      <c r="Y49" s="12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3:41" ht="15.75" customHeight="1">
      <c r="C50" s="7">
        <v>49</v>
      </c>
      <c r="D50" s="8" t="s">
        <v>36</v>
      </c>
      <c r="E50" s="9"/>
      <c r="F50" s="9"/>
      <c r="G50" s="8" t="s">
        <v>36</v>
      </c>
      <c r="H50" s="9"/>
      <c r="I50" s="9"/>
      <c r="J50" s="9"/>
      <c r="K50" s="9"/>
      <c r="L50" s="9"/>
      <c r="M50" s="9"/>
      <c r="N50" s="8"/>
      <c r="O50" s="9"/>
      <c r="P50" s="12"/>
      <c r="Q50" s="14" t="s">
        <v>36</v>
      </c>
      <c r="R50" s="15"/>
      <c r="S50" s="36"/>
      <c r="T50" s="36"/>
      <c r="U50" s="36"/>
      <c r="V50" s="36"/>
      <c r="W50" s="36"/>
      <c r="X50" s="36"/>
      <c r="Y50" s="12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3:41" ht="15.75" customHeight="1">
      <c r="C51" s="7">
        <v>50</v>
      </c>
      <c r="D51" s="8" t="s">
        <v>36</v>
      </c>
      <c r="E51" s="9"/>
      <c r="F51" s="9"/>
      <c r="G51" s="8" t="s">
        <v>36</v>
      </c>
      <c r="H51" s="9"/>
      <c r="I51" s="9"/>
      <c r="J51" s="9"/>
      <c r="K51" s="9"/>
      <c r="L51" s="9"/>
      <c r="M51" s="9"/>
      <c r="N51" s="8"/>
      <c r="O51" s="9"/>
      <c r="P51" s="12"/>
      <c r="Q51" s="14" t="s">
        <v>36</v>
      </c>
      <c r="R51" s="15"/>
      <c r="S51" s="36"/>
      <c r="T51" s="36"/>
      <c r="U51" s="36"/>
      <c r="V51" s="36"/>
      <c r="W51" s="36"/>
      <c r="X51" s="36"/>
      <c r="Y51" s="12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3:41" ht="15.75" customHeight="1">
      <c r="C52" s="7">
        <v>51</v>
      </c>
      <c r="D52" s="8" t="s">
        <v>36</v>
      </c>
      <c r="E52" s="9"/>
      <c r="F52" s="9"/>
      <c r="G52" s="8" t="s">
        <v>36</v>
      </c>
      <c r="H52" s="9"/>
      <c r="I52" s="9"/>
      <c r="J52" s="9"/>
      <c r="K52" s="9"/>
      <c r="L52" s="9"/>
      <c r="M52" s="9"/>
      <c r="N52" s="8"/>
      <c r="O52" s="9"/>
      <c r="P52" s="12"/>
      <c r="Q52" s="14" t="s">
        <v>36</v>
      </c>
      <c r="R52" s="15"/>
      <c r="S52" s="36"/>
      <c r="T52" s="36"/>
      <c r="U52" s="36"/>
      <c r="V52" s="36"/>
      <c r="W52" s="36"/>
      <c r="X52" s="36"/>
      <c r="Y52" s="12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3:41" ht="15.75" customHeight="1"/>
    <row r="54" spans="3:41" ht="15.75" customHeight="1"/>
    <row r="55" spans="3:41" ht="15.75" customHeight="1">
      <c r="AL55" s="18" t="s">
        <v>37</v>
      </c>
      <c r="AM55" s="19" t="s">
        <v>38</v>
      </c>
      <c r="AN55" s="20" t="s">
        <v>39</v>
      </c>
      <c r="AO55" s="19" t="s">
        <v>40</v>
      </c>
    </row>
    <row r="56" spans="3:41" ht="15.75" customHeight="1">
      <c r="AL56" s="21">
        <v>1</v>
      </c>
      <c r="AM56" s="22" t="e">
        <f>INDEX(L:L,MATCH(AN56,#REF!,0))</f>
        <v>#REF!</v>
      </c>
      <c r="AN56" s="23" t="e">
        <f>LARGE(#REF!,1)</f>
        <v>#REF!</v>
      </c>
      <c r="AO56" s="24" t="e">
        <f>AN56/#REF!</f>
        <v>#REF!</v>
      </c>
    </row>
    <row r="57" spans="3:41" ht="15.75" customHeight="1">
      <c r="AL57" s="21">
        <v>2</v>
      </c>
      <c r="AM57" s="22" t="e">
        <f>INDEX(L:L,MATCH(AN57,#REF!,0))</f>
        <v>#REF!</v>
      </c>
      <c r="AN57" s="23" t="e">
        <f>LARGE(#REF!,2)</f>
        <v>#REF!</v>
      </c>
      <c r="AO57" s="24" t="e">
        <f>AN57/#REF!</f>
        <v>#REF!</v>
      </c>
    </row>
    <row r="58" spans="3:41" ht="15.75" customHeight="1">
      <c r="AL58" s="21">
        <v>3</v>
      </c>
      <c r="AM58" s="22" t="e">
        <f>INDEX(L:L,MATCH(AN58,#REF!,0))</f>
        <v>#REF!</v>
      </c>
      <c r="AN58" s="23" t="e">
        <f>LARGE(#REF!,3)</f>
        <v>#REF!</v>
      </c>
      <c r="AO58" s="24" t="e">
        <f>AN58/#REF!</f>
        <v>#REF!</v>
      </c>
    </row>
    <row r="59" spans="3:41" ht="15.75" customHeight="1">
      <c r="AL59" s="21">
        <v>4</v>
      </c>
      <c r="AM59" s="22" t="e">
        <f>INDEX(L:L,MATCH(AN59,#REF!,0))</f>
        <v>#REF!</v>
      </c>
      <c r="AN59" s="23" t="e">
        <f>LARGE(#REF!,4)</f>
        <v>#REF!</v>
      </c>
      <c r="AO59" s="24" t="e">
        <f>AN59/#REF!</f>
        <v>#REF!</v>
      </c>
    </row>
    <row r="60" spans="3:41" ht="15.75" customHeight="1">
      <c r="AL60" s="21">
        <v>5</v>
      </c>
      <c r="AM60" s="22" t="e">
        <f>INDEX(L:L,MATCH(AN60,#REF!,0))</f>
        <v>#REF!</v>
      </c>
      <c r="AN60" s="23" t="e">
        <f>LARGE(#REF!,5)</f>
        <v>#REF!</v>
      </c>
      <c r="AO60" s="24" t="e">
        <f>AN60/#REF!</f>
        <v>#REF!</v>
      </c>
    </row>
    <row r="61" spans="3:41" ht="15.75" customHeight="1">
      <c r="AL61" s="21">
        <v>6</v>
      </c>
      <c r="AM61" s="22" t="e">
        <f>INDEX(L:L,MATCH(AN61,#REF!,0))</f>
        <v>#REF!</v>
      </c>
      <c r="AN61" s="23" t="e">
        <f>LARGE(#REF!,6)</f>
        <v>#REF!</v>
      </c>
      <c r="AO61" s="24" t="e">
        <f>AN61/#REF!</f>
        <v>#REF!</v>
      </c>
    </row>
    <row r="62" spans="3:41" ht="15.75" customHeight="1">
      <c r="AL62" s="21">
        <v>7</v>
      </c>
      <c r="AM62" s="22" t="e">
        <f>INDEX(L:L,MATCH(AN62,#REF!,0))</f>
        <v>#REF!</v>
      </c>
      <c r="AN62" s="23" t="e">
        <f>LARGE(#REF!,7)</f>
        <v>#REF!</v>
      </c>
      <c r="AO62" s="24" t="e">
        <f>AN62/#REF!</f>
        <v>#REF!</v>
      </c>
    </row>
    <row r="63" spans="3:41" ht="15.75" customHeight="1">
      <c r="AL63" s="21">
        <v>8</v>
      </c>
      <c r="AM63" s="22" t="e">
        <f>INDEX(L:L,MATCH(AN63,#REF!,0))</f>
        <v>#REF!</v>
      </c>
      <c r="AN63" s="23" t="e">
        <f>LARGE(#REF!,8)</f>
        <v>#REF!</v>
      </c>
      <c r="AO63" s="24" t="e">
        <f>AN63/#REF!</f>
        <v>#REF!</v>
      </c>
    </row>
    <row r="64" spans="3:41" ht="15.75" customHeight="1">
      <c r="AL64" s="21">
        <v>9</v>
      </c>
      <c r="AM64" s="22" t="e">
        <f>INDEX(L:L,MATCH(AN64,#REF!,0))</f>
        <v>#REF!</v>
      </c>
      <c r="AN64" s="23" t="e">
        <f>LARGE(#REF!,9)</f>
        <v>#REF!</v>
      </c>
      <c r="AO64" s="24" t="e">
        <f>AN64/#REF!</f>
        <v>#REF!</v>
      </c>
    </row>
    <row r="65" spans="38:41" ht="15.75" customHeight="1">
      <c r="AL65" s="25">
        <v>10</v>
      </c>
      <c r="AM65" s="26" t="e">
        <f>INDEX(L:L,MATCH(AN65,#REF!,0))</f>
        <v>#REF!</v>
      </c>
      <c r="AN65" s="27" t="e">
        <f>LARGE(#REF!,10)</f>
        <v>#REF!</v>
      </c>
      <c r="AO65" s="30" t="e">
        <f>AN65/#REF!</f>
        <v>#REF!</v>
      </c>
    </row>
    <row r="66" spans="38:41" ht="3.75" customHeight="1">
      <c r="AO66" s="31"/>
    </row>
    <row r="67" spans="38:41" ht="15.75" customHeight="1">
      <c r="AL67" s="7">
        <v>11</v>
      </c>
      <c r="AM67" s="9" t="s">
        <v>41</v>
      </c>
      <c r="AN67" s="28" t="e">
        <f>AN68-SUM(AN56:AN65)</f>
        <v>#REF!</v>
      </c>
      <c r="AO67" s="32" t="e">
        <f>AN67/#REF!</f>
        <v>#REF!</v>
      </c>
    </row>
    <row r="68" spans="38:41" ht="15.75" customHeight="1">
      <c r="AL68" s="34" t="s">
        <v>42</v>
      </c>
      <c r="AM68" s="35"/>
      <c r="AN68" s="29" t="e">
        <f>#REF!</f>
        <v>#REF!</v>
      </c>
      <c r="AO68" s="33" t="e">
        <f>AN68/#REF!</f>
        <v>#REF!</v>
      </c>
    </row>
    <row r="69" spans="38:41" ht="15.75" customHeight="1"/>
    <row r="70" spans="38:41" ht="15.75" customHeight="1"/>
    <row r="71" spans="38:41" ht="15.75" customHeight="1"/>
    <row r="72" spans="38:41" ht="15.75" customHeight="1"/>
    <row r="73" spans="38:41" ht="15.75" customHeight="1"/>
    <row r="74" spans="38:41" ht="15.75" customHeight="1"/>
    <row r="75" spans="38:41" ht="15.75" customHeight="1"/>
    <row r="76" spans="38:41" ht="15.75" customHeight="1"/>
    <row r="77" spans="38:41" ht="15.75" customHeight="1"/>
    <row r="78" spans="38:41" ht="15.75" customHeight="1"/>
    <row r="79" spans="38:41" ht="15.75" customHeight="1"/>
    <row r="80" spans="38:4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L68:AM68"/>
  </mergeCells>
  <conditionalFormatting sqref="A2:B52">
    <cfRule type="containsText" dxfId="0" priority="1" operator="containsText" text="not ">
      <formula>NOT(ISERROR(SEARCH("not ",A2)))</formula>
    </cfRule>
  </conditionalFormatting>
  <dataValidations count="5">
    <dataValidation type="list" allowBlank="1" showErrorMessage="1" sqref="B2" xr:uid="{00000000-0002-0000-0000-000000000000}">
      <formula1>tabel_dept</formula1>
    </dataValidation>
    <dataValidation type="list" allowBlank="1" showErrorMessage="1" sqref="E2:E52" xr:uid="{00000000-0002-0000-0000-000001000000}">
      <formula1>INDIRECT($B$2)</formula1>
    </dataValidation>
    <dataValidation type="custom" allowBlank="1" showInputMessage="1" showErrorMessage="1" prompt="Equipment No - Contoh : &quot;FMJE025&quot;" sqref="M2:M52" xr:uid="{00000000-0002-0000-0000-000002000000}">
      <formula1>AND(GTE(LEN(M2),MIN((7),(7))),LTE(LEN(M2),MAX((7),(7))))</formula1>
    </dataValidation>
    <dataValidation type="list" allowBlank="1" showErrorMessage="1" sqref="F2:F52 H2:H52 O2:O52" xr:uid="{00000000-0002-0000-0000-000003000000}">
      <formula1>INDIRECT(#REF!)</formula1>
    </dataValidation>
    <dataValidation type="list" allowBlank="1" showErrorMessage="1" sqref="K2:K52" xr:uid="{00000000-0002-0000-0000-000004000000}">
      <formula1>T_impdom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5000000}">
          <x14:formula1>
            <xm:f>'[validation code]#REF'!#REF!</xm:f>
          </x14:formula1>
          <xm:sqref>I2:I52 Y2:Y52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CAPEX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Rafie Afif Andika</cp:lastModifiedBy>
  <dcterms:created xsi:type="dcterms:W3CDTF">2022-07-30T06:13:34Z</dcterms:created>
  <dcterms:modified xsi:type="dcterms:W3CDTF">2023-12-20T07:08:42Z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25006D6A818C44F098AB8F89DB0E4E86</vt:lpwstr>
  </property>
  <property fmtid="{D5CDD505-2E9C-101B-9397-08002B2CF9AE}" pid="3" name="KSOProductBuildVer">
    <vt:lpwstr>1033-11.2.0.11191</vt:lpwstr>
  </property>
</Properties>
</file>