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M5" i="1"/>
  <c r="M6" i="1"/>
  <c r="M7" i="1"/>
  <c r="M8" i="1"/>
  <c r="M9" i="1"/>
  <c r="M10" i="1"/>
  <c r="M11" i="1"/>
  <c r="M12" i="1"/>
  <c r="M13" i="1"/>
  <c r="M4" i="1"/>
  <c r="I5" i="1"/>
  <c r="I6" i="1"/>
  <c r="I7" i="1"/>
  <c r="I8" i="1"/>
  <c r="I9" i="1"/>
  <c r="I10" i="1"/>
  <c r="I11" i="1"/>
  <c r="I12" i="1"/>
  <c r="I13" i="1"/>
  <c r="I4" i="1"/>
  <c r="H6" i="1"/>
  <c r="H7" i="1"/>
  <c r="H8" i="1"/>
  <c r="H9" i="1"/>
  <c r="H10" i="1"/>
  <c r="H11" i="1"/>
  <c r="H12" i="1"/>
  <c r="H13" i="1"/>
  <c r="H5" i="1"/>
  <c r="B6" i="1"/>
  <c r="B7" i="1"/>
  <c r="B8" i="1" s="1"/>
  <c r="B9" i="1" s="1"/>
  <c r="B10" i="1" s="1"/>
  <c r="B11" i="1" s="1"/>
  <c r="B12" i="1" s="1"/>
  <c r="B13" i="1" s="1"/>
  <c r="B5" i="1"/>
</calcChain>
</file>

<file path=xl/sharedStrings.xml><?xml version="1.0" encoding="utf-8"?>
<sst xmlns="http://schemas.openxmlformats.org/spreadsheetml/2006/main" count="13" uniqueCount="13">
  <si>
    <t>S.N</t>
  </si>
  <si>
    <t>CFA</t>
  </si>
  <si>
    <t>BCA FIRST SEM RESUILT</t>
  </si>
  <si>
    <t>English</t>
  </si>
  <si>
    <t>math</t>
  </si>
  <si>
    <t>social</t>
  </si>
  <si>
    <t>acccount</t>
  </si>
  <si>
    <t>total marks</t>
  </si>
  <si>
    <t>result</t>
  </si>
  <si>
    <t>rank</t>
  </si>
  <si>
    <t>rank fo pass students</t>
  </si>
  <si>
    <t>obtained marks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</si>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</sst>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B5" sqref="B5"/>
    </sheetView>
  </sheetViews>
  <sheetFormatPr defaultRowHeight="14.4" x14ac:dyDescent="0.3"/>
  <cols>
    <col min="9" max="9" width="15.5546875" customWidth="1"/>
    <col min="10" max="10" width="17.5546875" customWidth="1"/>
    <col min="11" max="11" width="13.33203125" customWidth="1"/>
    <col min="12" max="12" width="19.5546875" customWidth="1"/>
    <col min="13" max="13" width="11.88671875" customWidth="1"/>
  </cols>
  <sheetData>
    <row r="1" spans="1:13" x14ac:dyDescent="0.3">
      <c r="A1" s="1"/>
      <c r="G1" s="2" t="s">
        <v>2</v>
      </c>
    </row>
    <row r="3" spans="1:13" x14ac:dyDescent="0.3">
      <c r="B3" t="s">
        <v>0</v>
      </c>
      <c r="C3" t="s">
        <v>1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s="2" t="s">
        <v>11</v>
      </c>
      <c r="J3" t="s">
        <v>8</v>
      </c>
      <c r="K3" t="s">
        <v>9</v>
      </c>
      <c r="L3" s="2" t="s">
        <v>10</v>
      </c>
      <c r="M3" t="s">
        <v>12</v>
      </c>
    </row>
    <row r="4" spans="1:13" x14ac:dyDescent="0.3">
      <c r="B4">
        <v>1</v>
      </c>
      <c r="C4">
        <v>25</v>
      </c>
      <c r="D4">
        <v>57</v>
      </c>
      <c r="E4">
        <v>66</v>
      </c>
      <c r="F4">
        <v>78</v>
      </c>
      <c r="G4">
        <v>89</v>
      </c>
      <c r="H4">
        <v>500</v>
      </c>
      <c r="I4">
        <f>SUM(C4:G4)</f>
        <v>315</v>
      </c>
      <c r="M4" t="str">
        <f>IF(MIN(C4:G4)&lt;40,"f",I4/5)</f>
        <v>f</v>
      </c>
    </row>
    <row r="5" spans="1:13" x14ac:dyDescent="0.3">
      <c r="B5">
        <f>IF(ISBLANK(C5),"",B4+1)</f>
        <v>2</v>
      </c>
      <c r="C5">
        <v>55</v>
      </c>
      <c r="D5">
        <v>23</v>
      </c>
      <c r="E5">
        <v>65</v>
      </c>
      <c r="F5">
        <v>34</v>
      </c>
      <c r="G5">
        <v>44</v>
      </c>
      <c r="H5">
        <f>H4</f>
        <v>500</v>
      </c>
      <c r="I5">
        <f t="shared" ref="I5:I13" si="0">SUM(C5:G5)</f>
        <v>221</v>
      </c>
      <c r="K5">
        <f t="shared" ref="K5:K13" si="1">RANK($I$4,$I$4:$I$13,0)</f>
        <v>3</v>
      </c>
      <c r="M5" t="str">
        <f t="shared" ref="M5:M13" si="2">IF(MIN(C5:G5)&lt;40,"f",I5/5)</f>
        <v>f</v>
      </c>
    </row>
    <row r="6" spans="1:13" x14ac:dyDescent="0.3">
      <c r="B6">
        <f>IF(ISBLANK(C6),"",B5+1)</f>
        <v>3</v>
      </c>
      <c r="C6">
        <v>76</v>
      </c>
      <c r="D6">
        <v>43</v>
      </c>
      <c r="E6">
        <v>44</v>
      </c>
      <c r="F6">
        <v>54</v>
      </c>
      <c r="G6">
        <v>77</v>
      </c>
      <c r="H6">
        <f t="shared" ref="H6:H13" si="3">H5</f>
        <v>500</v>
      </c>
      <c r="I6">
        <f t="shared" si="0"/>
        <v>294</v>
      </c>
      <c r="K6">
        <f t="shared" si="1"/>
        <v>3</v>
      </c>
      <c r="M6">
        <f t="shared" si="2"/>
        <v>58.8</v>
      </c>
    </row>
    <row r="7" spans="1:13" x14ac:dyDescent="0.3">
      <c r="B7">
        <f t="shared" ref="B7:B13" si="4">IF(ISBLANK(C7),"",B6+1)</f>
        <v>4</v>
      </c>
      <c r="C7">
        <v>34</v>
      </c>
      <c r="D7">
        <v>54</v>
      </c>
      <c r="E7">
        <v>55</v>
      </c>
      <c r="F7">
        <v>65</v>
      </c>
      <c r="G7">
        <v>99</v>
      </c>
      <c r="H7">
        <f t="shared" si="3"/>
        <v>500</v>
      </c>
      <c r="I7">
        <f t="shared" si="0"/>
        <v>307</v>
      </c>
      <c r="K7">
        <f t="shared" si="1"/>
        <v>3</v>
      </c>
      <c r="M7" t="str">
        <f t="shared" si="2"/>
        <v>f</v>
      </c>
    </row>
    <row r="8" spans="1:13" x14ac:dyDescent="0.3">
      <c r="B8">
        <f t="shared" si="4"/>
        <v>5</v>
      </c>
      <c r="C8">
        <v>67</v>
      </c>
      <c r="D8">
        <v>67</v>
      </c>
      <c r="E8">
        <v>33</v>
      </c>
      <c r="F8">
        <v>88</v>
      </c>
      <c r="G8">
        <v>45</v>
      </c>
      <c r="H8">
        <f t="shared" si="3"/>
        <v>500</v>
      </c>
      <c r="I8">
        <f t="shared" si="0"/>
        <v>300</v>
      </c>
      <c r="K8">
        <f t="shared" si="1"/>
        <v>3</v>
      </c>
      <c r="M8" t="str">
        <f t="shared" si="2"/>
        <v>f</v>
      </c>
    </row>
    <row r="9" spans="1:13" x14ac:dyDescent="0.3">
      <c r="B9">
        <f t="shared" si="4"/>
        <v>6</v>
      </c>
      <c r="C9">
        <v>45</v>
      </c>
      <c r="D9">
        <v>33</v>
      </c>
      <c r="E9">
        <v>22</v>
      </c>
      <c r="F9">
        <v>99</v>
      </c>
      <c r="G9">
        <v>65</v>
      </c>
      <c r="H9">
        <f t="shared" si="3"/>
        <v>500</v>
      </c>
      <c r="I9">
        <f t="shared" si="0"/>
        <v>264</v>
      </c>
      <c r="K9">
        <f t="shared" si="1"/>
        <v>3</v>
      </c>
      <c r="M9" t="str">
        <f t="shared" si="2"/>
        <v>f</v>
      </c>
    </row>
    <row r="10" spans="1:13" x14ac:dyDescent="0.3">
      <c r="B10">
        <f t="shared" si="4"/>
        <v>7</v>
      </c>
      <c r="C10">
        <v>55</v>
      </c>
      <c r="D10">
        <v>87</v>
      </c>
      <c r="E10">
        <v>11</v>
      </c>
      <c r="F10">
        <v>48</v>
      </c>
      <c r="G10">
        <v>67</v>
      </c>
      <c r="H10">
        <f t="shared" si="3"/>
        <v>500</v>
      </c>
      <c r="I10">
        <f t="shared" si="0"/>
        <v>268</v>
      </c>
      <c r="K10">
        <f t="shared" si="1"/>
        <v>3</v>
      </c>
      <c r="M10" t="str">
        <f t="shared" si="2"/>
        <v>f</v>
      </c>
    </row>
    <row r="11" spans="1:13" x14ac:dyDescent="0.3">
      <c r="B11">
        <f t="shared" si="4"/>
        <v>8</v>
      </c>
      <c r="C11">
        <v>77</v>
      </c>
      <c r="D11">
        <v>55</v>
      </c>
      <c r="E11">
        <v>73</v>
      </c>
      <c r="F11">
        <v>92</v>
      </c>
      <c r="G11">
        <v>87</v>
      </c>
      <c r="H11">
        <f t="shared" si="3"/>
        <v>500</v>
      </c>
      <c r="I11">
        <f t="shared" si="0"/>
        <v>384</v>
      </c>
      <c r="K11">
        <f t="shared" si="1"/>
        <v>3</v>
      </c>
      <c r="M11">
        <f t="shared" si="2"/>
        <v>76.8</v>
      </c>
    </row>
    <row r="12" spans="1:13" x14ac:dyDescent="0.3">
      <c r="B12">
        <f t="shared" si="4"/>
        <v>9</v>
      </c>
      <c r="C12">
        <v>88</v>
      </c>
      <c r="D12">
        <v>66</v>
      </c>
      <c r="E12">
        <v>81</v>
      </c>
      <c r="F12">
        <v>67</v>
      </c>
      <c r="G12">
        <v>9</v>
      </c>
      <c r="H12">
        <f t="shared" si="3"/>
        <v>500</v>
      </c>
      <c r="I12">
        <f t="shared" si="0"/>
        <v>311</v>
      </c>
      <c r="K12">
        <f t="shared" si="1"/>
        <v>3</v>
      </c>
      <c r="M12" t="str">
        <f t="shared" si="2"/>
        <v>f</v>
      </c>
    </row>
    <row r="13" spans="1:13" x14ac:dyDescent="0.3">
      <c r="B13">
        <f t="shared" si="4"/>
        <v>10</v>
      </c>
      <c r="C13">
        <v>99</v>
      </c>
      <c r="D13">
        <v>99</v>
      </c>
      <c r="E13">
        <v>50</v>
      </c>
      <c r="F13">
        <v>73</v>
      </c>
      <c r="G13">
        <v>89</v>
      </c>
      <c r="H13">
        <f t="shared" si="3"/>
        <v>500</v>
      </c>
      <c r="I13">
        <f t="shared" si="0"/>
        <v>410</v>
      </c>
      <c r="K13">
        <f t="shared" si="1"/>
        <v>3</v>
      </c>
      <c r="M13">
        <f t="shared" si="2"/>
        <v>82</v>
      </c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2023-03-10T13:04:20Z</dcterms:modified>
</cp:coreProperties>
</file>