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거래명세서" state="visible" r:id="rId4"/>
  </sheets>
  <definedNames>
    <definedName name="_xlnm.Print_Area" localSheetId="0">'거래명세서'!$A1:$I31</definedName>
  </definedNames>
  <calcPr calcId="171027"/>
</workbook>
</file>

<file path=xl/sharedStrings.xml><?xml version="1.0" encoding="utf-8"?>
<sst xmlns="http://schemas.openxmlformats.org/spreadsheetml/2006/main" count="41" uniqueCount="41">
  <si>
    <t>견    적    서</t>
  </si>
  <si>
    <t>공급받는자</t>
  </si>
  <si>
    <t xml:space="preserve">귀     중 </t>
  </si>
  <si>
    <t>hi</t>
  </si>
  <si>
    <t>공 급 자</t>
  </si>
  <si>
    <t>등록번호</t>
  </si>
  <si>
    <t>314 - 82 - 06063</t>
  </si>
  <si>
    <t>날     짜</t>
  </si>
  <si>
    <t xml:space="preserve"> 2023-07-03</t>
  </si>
  <si>
    <t>상     호</t>
  </si>
  <si>
    <t>한국생명공학연구원</t>
  </si>
  <si>
    <t>원     장</t>
  </si>
  <si>
    <t xml:space="preserve"> 김 장 성</t>
  </si>
  <si>
    <t>유효기간</t>
  </si>
  <si>
    <t>30일</t>
  </si>
  <si>
    <t>주     소</t>
  </si>
  <si>
    <t>대전광역시 유성구 과학로 125</t>
  </si>
  <si>
    <t>품     명</t>
  </si>
  <si>
    <t>cDNA clone</t>
  </si>
  <si>
    <t>전     화</t>
  </si>
  <si>
    <t>042-879-8123</t>
  </si>
  <si>
    <t>FAX</t>
  </si>
  <si>
    <t>042-879-8119</t>
  </si>
  <si>
    <t xml:space="preserve">주 문 자 </t>
  </si>
  <si>
    <t>업     태</t>
  </si>
  <si>
    <t xml:space="preserve">연구 및 개발 </t>
  </si>
  <si>
    <t>종     목</t>
  </si>
  <si>
    <t>학술용역</t>
  </si>
  <si>
    <t>아래와 같이 견적 합니다.</t>
  </si>
  <si>
    <t>비     고</t>
  </si>
  <si>
    <t>금액(과세): 일금 칠만 칠천 원정 ( \      77,000원)</t>
  </si>
  <si>
    <t>품 명</t>
  </si>
  <si>
    <t>단가</t>
  </si>
  <si>
    <t>수량</t>
  </si>
  <si>
    <t>금액</t>
  </si>
  <si>
    <t>세액</t>
  </si>
  <si>
    <t xml:space="preserve">cDNA clone </t>
  </si>
  <si>
    <t>---이하 여백---</t>
  </si>
  <si>
    <t>금       액</t>
  </si>
  <si>
    <t>부  가  세</t>
  </si>
  <si>
    <t>총   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</si>
</sst>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_-;-* #,##0_-;_-* &quot;-&quot;_-;_-@_-"/>
    <numFmt numFmtId="165" formatCode="_-&quot;₩&quot;* #,##0_-;-&quot;₩&quot;* #,##0_-;_-&quot;₩&quot;* &quot;-&quot;_-;_-@_-"/>
    <numFmt numFmtId="166" formatCode="&quot;₩&quot;#,##0"/>
    <numFmt numFmtId="167" formatCode="_-* #,##0_-;-* #,##0_-;_-* &quot;-&quot;??_-;_-@_-"/>
    <numFmt numFmtId="168" formatCode="_-* #,##0_-;-* #,##0_-;_-* &quot;-&quot;?_-;_-@_-"/>
  </numFmts>
  <fonts count="15" x14ac:knownFonts="1">
    <font>
      <color theme="1"/>
      <family val="2"/>
      <scheme val="minor"/>
      <sz val="11"/>
      <name val="Calibri"/>
    </font>
    <font>
      <charset val="129"/>
      <family val="3"/>
      <sz val="10"/>
      <name val="굴림체"/>
    </font>
    <font>
      <b/>
      <charset val="129"/>
      <family val="3"/>
      <sz val="26"/>
      <name val="굴림체"/>
    </font>
    <font>
      <b/>
      <charset val="129"/>
      <family val="3"/>
      <scheme val="minor"/>
      <sz val="10"/>
      <name val="맑은 고딕"/>
    </font>
    <font>
      <b/>
      <charset val="129"/>
      <family val="3"/>
      <sz val="11"/>
      <name val="굴림체"/>
    </font>
    <font>
      <charset val="129"/>
      <family val="3"/>
      <scheme val="minor"/>
      <sz val="10"/>
      <name val="맑은 고딕"/>
    </font>
    <font>
      <b/>
      <charset val="129"/>
      <family val="3"/>
      <sz val="15"/>
      <name val="굴림체"/>
    </font>
    <font>
      <b/>
      <charset val="129"/>
      <family val="3"/>
      <sz val="12"/>
      <name val="굴림체"/>
    </font>
    <font>
      <b/>
      <charset val="129"/>
      <family val="3"/>
      <sz val="9"/>
      <name val="굴림체"/>
    </font>
    <font>
      <charset val="129"/>
      <family val="3"/>
      <sz val="9"/>
      <name val="굴림체"/>
    </font>
    <font>
      <charset val="129"/>
      <family val="3"/>
      <scheme val="minor"/>
      <sz val="11"/>
      <name val="맑은 고딕"/>
    </font>
    <font>
      <charset val="129"/>
      <family val="3"/>
      <sz val="11"/>
      <name val="굴림체"/>
    </font>
    <font>
      <b/>
      <charset val="129"/>
      <family val="3"/>
      <sz val="10"/>
      <name val="굴림체"/>
    </font>
    <font>
      <charset val="129"/>
      <family val="3"/>
      <scheme val="minor"/>
      <sz val="12"/>
      <name val="맑은 고딕"/>
    </font>
    <font>
      <charset val="129"/>
      <family val="3"/>
      <sz val="12"/>
      <name val="굴림체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 shrinkToFit="1"/>
    </xf>
    <xf numFmtId="49" fontId="5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left" vertical="center" shrinkToFit="1"/>
    </xf>
    <xf numFmtId="164" fontId="3" fillId="0" borderId="0" xfId="0" applyNumberFormat="1" applyFont="1" applyAlignment="1">
      <alignment horizontal="center" vertical="center" shrinkToFit="1"/>
    </xf>
    <xf numFmtId="164" fontId="3" fillId="0" borderId="0" xfId="0" applyNumberFormat="1" applyFont="1" applyAlignment="1">
      <alignment vertical="center" shrinkToFit="1"/>
    </xf>
    <xf numFmtId="164" fontId="3" fillId="0" borderId="1" xfId="0" applyNumberFormat="1" applyFont="1" applyBorder="1" applyAlignment="1">
      <alignment horizontal="center" vertical="center" wrapText="1" textRotation="255"/>
    </xf>
    <xf numFmtId="49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left" vertical="center" shrinkToFit="1"/>
    </xf>
    <xf numFmtId="164" fontId="3" fillId="0" borderId="1" xfId="0" applyNumberFormat="1" applyFont="1" applyBorder="1" applyAlignment="1">
      <alignment horizontal="center" vertical="center" shrinkToFit="1" textRotation="255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top"/>
    </xf>
    <xf numFmtId="164" fontId="3" fillId="0" borderId="1" xfId="0" applyNumberFormat="1" applyFont="1" applyBorder="1" applyAlignment="1">
      <alignment horizontal="left" vertical="center" readingOrder="1"/>
    </xf>
    <xf numFmtId="164" fontId="5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66" fontId="7" fillId="0" borderId="3" xfId="0" applyNumberFormat="1" applyFont="1" applyBorder="1" applyAlignment="1">
      <alignment horizontal="left" vertical="center"/>
    </xf>
    <xf numFmtId="166" fontId="7" fillId="0" borderId="4" xfId="0" applyNumberFormat="1" applyFont="1" applyBorder="1" applyAlignment="1">
      <alignment horizontal="left" vertical="center"/>
    </xf>
    <xf numFmtId="166" fontId="7" fillId="0" borderId="5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64" fontId="8" fillId="0" borderId="0" xfId="0" applyNumberFormat="1" applyFont="1" applyAlignment="1">
      <alignment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64" fontId="10" fillId="0" borderId="8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164" fontId="10" fillId="0" borderId="10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left" vertical="center"/>
    </xf>
    <xf numFmtId="168" fontId="11" fillId="0" borderId="11" xfId="0" applyNumberFormat="1" applyFont="1" applyBorder="1" applyAlignment="1">
      <alignment horizontal="center" vertical="center"/>
    </xf>
    <xf numFmtId="168" fontId="11" fillId="0" borderId="12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64" fontId="12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3" fontId="13" fillId="0" borderId="7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4" fillId="0" borderId="13" xfId="0" applyNumberFormat="1" applyFont="1" applyBorder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 zoomScaleNormal="100">
      <selection activeCell="I6" sqref="I6"/>
    </sheetView>
  </sheetViews>
  <sheetFormatPr defaultRowHeight="24" outlineLevelRow="0" outlineLevelCol="0" x14ac:dyDescent="0" defaultColWidth="9" customHeight="1"/>
  <cols>
    <col min="1" max="1" width="7.25" style="1" customWidth="1"/>
    <col min="2" max="2" width="8.125" style="1" customWidth="1"/>
    <col min="3" max="3" width="20.625" style="1" customWidth="1"/>
    <col min="4" max="4" width="1.125" style="1" customWidth="1"/>
    <col min="5" max="5" width="9.5" style="2" customWidth="1"/>
    <col min="6" max="6" width="8.25" style="3" customWidth="1"/>
    <col min="7" max="7" width="16.75" style="4" customWidth="1"/>
    <col min="8" max="8" width="8.5" style="2" customWidth="1"/>
    <col min="9" max="9" width="14.75" style="2" customWidth="1"/>
    <col min="10" max="10" width="8.25" style="2" customWidth="1"/>
    <col min="11" max="16384" width="9" style="1" customWidth="1"/>
  </cols>
  <sheetData>
    <row r="1" ht="47.25" customHeight="1" spans="1:1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ht="20.1" customHeight="1" spans="1:10" x14ac:dyDescent="0.25">
      <c r="A2" s="6"/>
      <c r="B2" s="6"/>
      <c r="C2" s="6"/>
      <c r="D2" s="6"/>
      <c r="E2" s="6"/>
      <c r="F2" s="7"/>
      <c r="G2" s="7"/>
      <c r="H2" s="6"/>
      <c r="I2" s="6"/>
      <c r="J2" s="8"/>
    </row>
    <row r="3" ht="12.75" customHeight="1" spans="1:10" x14ac:dyDescent="0.25">
      <c r="A3" s="9"/>
      <c r="B3" s="10"/>
      <c r="C3" s="10"/>
      <c r="D3" s="10"/>
      <c r="E3" s="11"/>
      <c r="F3" s="10"/>
      <c r="G3" s="10"/>
      <c r="H3" s="12"/>
      <c r="I3" s="12"/>
      <c r="J3" s="8"/>
    </row>
    <row r="4" ht="18.75" customHeight="1" spans="1:9" x14ac:dyDescent="0.25">
      <c r="A4" s="13" t="s">
        <v>1</v>
      </c>
      <c r="B4" s="14" t="s">
        <v>2</v>
      </c>
      <c r="C4" s="15" t="s">
        <v>3</v>
      </c>
      <c r="D4" s="10"/>
      <c r="E4" s="16" t="s">
        <v>4</v>
      </c>
      <c r="F4" s="17" t="s">
        <v>5</v>
      </c>
      <c r="G4" s="18" t="s">
        <v>6</v>
      </c>
      <c r="H4" s="18"/>
      <c r="I4" s="18"/>
    </row>
    <row r="5" ht="18.75" customHeight="1" spans="1:10" x14ac:dyDescent="0.25">
      <c r="A5" s="19"/>
      <c r="B5" s="14" t="s">
        <v>7</v>
      </c>
      <c r="C5" s="20" t="s">
        <v>8</v>
      </c>
      <c r="D5" s="21"/>
      <c r="E5" s="16"/>
      <c r="F5" s="22" t="s">
        <v>9</v>
      </c>
      <c r="G5" s="15" t="s">
        <v>10</v>
      </c>
      <c r="H5" s="22" t="s">
        <v>11</v>
      </c>
      <c r="I5" s="23" t="s">
        <v>12</v>
      </c>
      <c r="J5" s="24"/>
    </row>
    <row r="6" ht="18.75" customHeight="1" spans="1:10" x14ac:dyDescent="0.25">
      <c r="A6" s="19"/>
      <c r="B6" s="14" t="s">
        <v>13</v>
      </c>
      <c r="C6" s="25" t="s">
        <v>14</v>
      </c>
      <c r="D6" s="26"/>
      <c r="E6" s="16"/>
      <c r="F6" s="18" t="s">
        <v>15</v>
      </c>
      <c r="G6" s="23" t="s">
        <v>16</v>
      </c>
      <c r="H6" s="18"/>
      <c r="I6" s="18"/>
      <c r="J6" s="27"/>
    </row>
    <row r="7" ht="18.75" customHeight="1" spans="1:9" x14ac:dyDescent="0.25">
      <c r="A7" s="19"/>
      <c r="B7" s="14" t="s">
        <v>17</v>
      </c>
      <c r="C7" s="28" t="s">
        <v>18</v>
      </c>
      <c r="D7" s="26"/>
      <c r="E7" s="16"/>
      <c r="F7" s="18" t="s">
        <v>19</v>
      </c>
      <c r="G7" s="23" t="s">
        <v>20</v>
      </c>
      <c r="H7" s="18" t="s">
        <v>21</v>
      </c>
      <c r="I7" s="23" t="s">
        <v>22</v>
      </c>
    </row>
    <row r="8" ht="18.75" customHeight="1" spans="1:9" x14ac:dyDescent="0.25">
      <c r="A8" s="19"/>
      <c r="B8" s="14" t="s">
        <v>23</v>
      </c>
      <c r="C8" s="25"/>
      <c r="D8" s="26"/>
      <c r="E8" s="16"/>
      <c r="F8" s="18" t="s">
        <v>24</v>
      </c>
      <c r="G8" s="23" t="s">
        <v>25</v>
      </c>
      <c r="H8" s="18" t="s">
        <v>26</v>
      </c>
      <c r="I8" s="23" t="s">
        <v>27</v>
      </c>
    </row>
    <row r="9" ht="13.5" customHeight="1" spans="1:9" x14ac:dyDescent="0.25">
      <c r="A9" s="9" t="s">
        <v>28</v>
      </c>
      <c r="B9" s="26"/>
      <c r="C9" s="26"/>
      <c r="D9" s="26"/>
      <c r="E9" s="26"/>
      <c r="F9" s="29"/>
      <c r="G9" s="29"/>
      <c r="H9" s="30"/>
      <c r="I9" s="30"/>
    </row>
    <row r="10" ht="24" customHeight="1" spans="1:9" x14ac:dyDescent="0.25">
      <c r="A10" s="9"/>
      <c r="B10" s="26"/>
      <c r="C10" s="26"/>
      <c r="D10" s="26"/>
      <c r="E10" s="26"/>
      <c r="F10" s="29"/>
      <c r="G10" s="29"/>
      <c r="H10" s="30"/>
      <c r="I10" s="30"/>
    </row>
    <row r="11" ht="24" customHeight="1" spans="1:10" x14ac:dyDescent="0.25">
      <c r="A11" s="6" t="s">
        <v>29</v>
      </c>
      <c r="B11" s="31"/>
      <c r="C11" s="31"/>
      <c r="D11" s="31"/>
      <c r="E11" s="32"/>
      <c r="F11" s="33"/>
      <c r="G11" s="29"/>
      <c r="H11" s="6"/>
      <c r="I11" s="30"/>
      <c r="J11" s="34"/>
    </row>
    <row r="12" ht="24" customHeight="1" spans="1:10" s="2" customFormat="1" x14ac:dyDescent="0.25">
      <c r="A12" s="35" t="s">
        <v>30</v>
      </c>
      <c r="B12" s="36"/>
      <c r="C12" s="36"/>
      <c r="D12" s="36"/>
      <c r="E12" s="36"/>
      <c r="F12" s="36"/>
      <c r="G12" s="36"/>
      <c r="H12" s="36"/>
      <c r="I12" s="37"/>
      <c r="J12" s="38"/>
    </row>
    <row r="13" ht="24" customHeight="1" spans="1:10" s="39" customFormat="1" x14ac:dyDescent="0.25">
      <c r="A13" s="40" t="s">
        <v>31</v>
      </c>
      <c r="B13" s="41"/>
      <c r="C13" s="41"/>
      <c r="D13" s="41"/>
      <c r="E13" s="41" t="s">
        <v>32</v>
      </c>
      <c r="F13" s="42" t="s">
        <v>33</v>
      </c>
      <c r="G13" s="43" t="s">
        <v>34</v>
      </c>
      <c r="H13" s="44" t="s">
        <v>35</v>
      </c>
      <c r="I13" s="45"/>
      <c r="J13" s="46"/>
    </row>
    <row r="14" ht="24" customHeight="1" spans="1:10" s="39" customFormat="1" x14ac:dyDescent="0.25">
      <c r="A14" s="47" t="s">
        <v>36</v>
      </c>
      <c r="B14" s="48"/>
      <c r="C14" s="48"/>
      <c r="D14" s="49"/>
      <c r="E14" s="50">
        <v>70000</v>
      </c>
      <c r="F14" s="51">
        <v>1</v>
      </c>
      <c r="G14" s="52">
        <f t="shared" ref="G14" si="0">E14*F14</f>
        <v>70000</v>
      </c>
      <c r="H14" s="53">
        <f t="shared" ref="H14" si="1">E14/10</f>
        <v>7000</v>
      </c>
      <c r="I14" s="54"/>
      <c r="J14" s="46"/>
    </row>
    <row r="15" ht="24" customHeight="1" spans="1:10" s="39" customFormat="1" x14ac:dyDescent="0.25">
      <c r="A15" s="55" t="s">
        <v>37</v>
      </c>
      <c r="B15" s="56"/>
      <c r="C15" s="56"/>
      <c r="D15" s="57"/>
      <c r="E15" s="50"/>
      <c r="F15" s="51"/>
      <c r="G15" s="52"/>
      <c r="H15" s="53"/>
      <c r="I15" s="54"/>
      <c r="J15" s="46"/>
    </row>
    <row r="16" ht="24" customHeight="1" spans="1:10" s="39" customFormat="1" x14ac:dyDescent="0.25">
      <c r="A16" s="55"/>
      <c r="B16" s="56"/>
      <c r="C16" s="56"/>
      <c r="D16" s="57"/>
      <c r="E16" s="50"/>
      <c r="F16" s="58"/>
      <c r="G16" s="52"/>
      <c r="H16" s="53"/>
      <c r="I16" s="54"/>
      <c r="J16" s="46"/>
    </row>
    <row r="17" ht="24" customHeight="1" spans="1:10" s="39" customFormat="1" x14ac:dyDescent="0.25">
      <c r="A17" s="55"/>
      <c r="B17" s="56"/>
      <c r="C17" s="56"/>
      <c r="D17" s="57"/>
      <c r="E17" s="50"/>
      <c r="F17" s="58"/>
      <c r="G17" s="52"/>
      <c r="H17" s="53"/>
      <c r="I17" s="54"/>
      <c r="J17" s="46"/>
    </row>
    <row r="18" ht="24" customHeight="1" spans="1:10" s="39" customFormat="1" x14ac:dyDescent="0.25">
      <c r="A18" s="55"/>
      <c r="B18" s="56"/>
      <c r="C18" s="56"/>
      <c r="D18" s="57"/>
      <c r="E18" s="50"/>
      <c r="F18" s="58"/>
      <c r="G18" s="52"/>
      <c r="H18" s="53"/>
      <c r="I18" s="54"/>
      <c r="J18" s="46"/>
    </row>
    <row r="19" ht="24" customHeight="1" spans="1:10" s="39" customFormat="1" x14ac:dyDescent="0.25">
      <c r="A19" s="55"/>
      <c r="B19" s="56"/>
      <c r="C19" s="56"/>
      <c r="D19" s="57"/>
      <c r="E19" s="50"/>
      <c r="F19" s="58"/>
      <c r="G19" s="52"/>
      <c r="H19" s="53"/>
      <c r="I19" s="54"/>
      <c r="J19" s="46"/>
    </row>
    <row r="20" ht="24" customHeight="1" spans="1:10" s="39" customFormat="1" x14ac:dyDescent="0.25">
      <c r="A20" s="55"/>
      <c r="B20" s="56"/>
      <c r="C20" s="56"/>
      <c r="D20" s="57"/>
      <c r="E20" s="50"/>
      <c r="F20" s="58"/>
      <c r="G20" s="52"/>
      <c r="H20" s="53"/>
      <c r="I20" s="54"/>
      <c r="J20" s="46"/>
    </row>
    <row r="21" ht="24" customHeight="1" spans="1:10" s="39" customFormat="1" x14ac:dyDescent="0.25">
      <c r="A21" s="55"/>
      <c r="B21" s="56"/>
      <c r="C21" s="56"/>
      <c r="D21" s="57"/>
      <c r="E21" s="50"/>
      <c r="F21" s="58"/>
      <c r="G21" s="52"/>
      <c r="H21" s="53"/>
      <c r="I21" s="54"/>
      <c r="J21" s="46"/>
    </row>
    <row r="22" ht="24" customHeight="1" spans="1:10" s="39" customFormat="1" x14ac:dyDescent="0.25">
      <c r="A22" s="47"/>
      <c r="B22" s="48"/>
      <c r="C22" s="48"/>
      <c r="D22" s="49"/>
      <c r="E22" s="50"/>
      <c r="F22" s="58"/>
      <c r="G22" s="52"/>
      <c r="H22" s="53"/>
      <c r="I22" s="54"/>
      <c r="J22" s="46"/>
    </row>
    <row r="23" ht="24" customHeight="1" spans="1:10" s="39" customFormat="1" x14ac:dyDescent="0.25">
      <c r="A23" s="55"/>
      <c r="B23" s="56"/>
      <c r="C23" s="56"/>
      <c r="D23" s="57"/>
      <c r="E23" s="50"/>
      <c r="F23" s="58"/>
      <c r="G23" s="52"/>
      <c r="H23" s="53"/>
      <c r="I23" s="54"/>
      <c r="J23" s="46"/>
    </row>
    <row r="24" ht="24" customHeight="1" spans="1:10" s="39" customFormat="1" x14ac:dyDescent="0.25">
      <c r="A24" s="55"/>
      <c r="B24" s="56"/>
      <c r="C24" s="56"/>
      <c r="D24" s="57"/>
      <c r="E24" s="50"/>
      <c r="F24" s="58"/>
      <c r="G24" s="52"/>
      <c r="H24" s="53"/>
      <c r="I24" s="54"/>
      <c r="J24" s="46"/>
    </row>
    <row r="25" ht="24" customHeight="1" spans="1:10" s="39" customFormat="1" x14ac:dyDescent="0.25">
      <c r="A25" s="47"/>
      <c r="B25" s="48"/>
      <c r="C25" s="48"/>
      <c r="D25" s="49"/>
      <c r="E25" s="50"/>
      <c r="F25" s="58"/>
      <c r="G25" s="52"/>
      <c r="H25" s="53"/>
      <c r="I25" s="54"/>
      <c r="J25" s="46"/>
    </row>
    <row r="26" ht="24" customHeight="1" spans="1:10" s="39" customFormat="1" x14ac:dyDescent="0.25">
      <c r="A26" s="47"/>
      <c r="B26" s="48"/>
      <c r="C26" s="48"/>
      <c r="D26" s="49"/>
      <c r="E26" s="50"/>
      <c r="F26" s="58"/>
      <c r="G26" s="52"/>
      <c r="H26" s="53"/>
      <c r="I26" s="54"/>
      <c r="J26" s="46"/>
    </row>
    <row r="27" ht="24" customHeight="1" spans="1:10" s="59" customFormat="1" x14ac:dyDescent="0.25">
      <c r="A27" s="47"/>
      <c r="B27" s="48"/>
      <c r="C27" s="48"/>
      <c r="D27" s="49"/>
      <c r="E27" s="50"/>
      <c r="F27" s="58"/>
      <c r="G27" s="52"/>
      <c r="H27" s="53"/>
      <c r="I27" s="54"/>
      <c r="J27" s="60"/>
    </row>
    <row r="28" ht="24" customHeight="1" spans="1:10" s="59" customFormat="1" x14ac:dyDescent="0.25">
      <c r="A28" s="55"/>
      <c r="B28" s="56"/>
      <c r="C28" s="56"/>
      <c r="D28" s="57"/>
      <c r="E28" s="50"/>
      <c r="F28" s="58"/>
      <c r="G28" s="52"/>
      <c r="H28" s="61"/>
      <c r="I28" s="62"/>
      <c r="J28" s="60"/>
    </row>
    <row r="29" ht="24" customHeight="1" spans="1:9" x14ac:dyDescent="0.25">
      <c r="A29" s="63" t="s">
        <v>38</v>
      </c>
      <c r="B29" s="64"/>
      <c r="C29" s="64"/>
      <c r="D29" s="64"/>
      <c r="E29" s="64"/>
      <c r="F29" s="64"/>
      <c r="G29" s="41">
        <f>SUM(G14:G28)</f>
        <v>70000</v>
      </c>
      <c r="H29" s="41"/>
      <c r="I29" s="65"/>
    </row>
    <row r="30" ht="24" customHeight="1" spans="1:9" x14ac:dyDescent="0.25">
      <c r="A30" s="63" t="s">
        <v>39</v>
      </c>
      <c r="B30" s="64"/>
      <c r="C30" s="64"/>
      <c r="D30" s="64"/>
      <c r="E30" s="64"/>
      <c r="F30" s="64"/>
      <c r="G30" s="41">
        <f>SUM(H14:I28)</f>
        <v>7000</v>
      </c>
      <c r="H30" s="41"/>
      <c r="I30" s="65"/>
    </row>
    <row r="31" ht="24" customHeight="1" spans="1:9" x14ac:dyDescent="0.25">
      <c r="A31" s="66" t="s">
        <v>40</v>
      </c>
      <c r="B31" s="67"/>
      <c r="C31" s="67"/>
      <c r="D31" s="67"/>
      <c r="E31" s="67"/>
      <c r="F31" s="67"/>
      <c r="G31" s="68">
        <f>SUM(G29:I30)</f>
        <v>77000</v>
      </c>
      <c r="H31" s="68"/>
      <c r="I31" s="69"/>
    </row>
  </sheetData>
  <mergeCells count="44">
    <mergeCell ref="A1:I1"/>
    <mergeCell ref="G4:I4"/>
    <mergeCell ref="A4:A8"/>
    <mergeCell ref="E4:E8"/>
    <mergeCell ref="B11:D11"/>
    <mergeCell ref="A12:I12"/>
    <mergeCell ref="A13:D13"/>
    <mergeCell ref="H13:I13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0:D20"/>
    <mergeCell ref="H20:I20"/>
    <mergeCell ref="A21:D21"/>
    <mergeCell ref="H21:I21"/>
    <mergeCell ref="A22:D22"/>
    <mergeCell ref="H22:I22"/>
    <mergeCell ref="A23:D23"/>
    <mergeCell ref="H23:I23"/>
    <mergeCell ref="A24:D24"/>
    <mergeCell ref="H24:I24"/>
    <mergeCell ref="A25:D25"/>
    <mergeCell ref="H25:I25"/>
    <mergeCell ref="A26:D26"/>
    <mergeCell ref="H26:I26"/>
    <mergeCell ref="A27:D27"/>
    <mergeCell ref="H27:I27"/>
    <mergeCell ref="A28:D28"/>
    <mergeCell ref="H28:I28"/>
    <mergeCell ref="A29:F29"/>
    <mergeCell ref="G29:I29"/>
    <mergeCell ref="A30:F30"/>
    <mergeCell ref="G30:I30"/>
    <mergeCell ref="A31:F31"/>
    <mergeCell ref="G31:I31"/>
  </mergeCells>
  <printOptions horizontalCentered="1"/>
  <pageMargins left="0.29" right="0.1968503937007874" top="0.7874015748031497" bottom="0.1968503937007874" header="0.1968503937007874" footer="0.1968503937007874"/>
  <pageSetup paperSize="9" orientation="portrait" horizontalDpi="4294967295" verticalDpi="4294967295" scale="9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거래명세서</vt:lpstr>
    </vt:vector>
  </TitlesOfParts>
  <Company>Windows 사용자 조직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 won</dc:creator>
  <cp:lastModifiedBy>Siwon</cp:lastModifiedBy>
  <cp:lastPrinted>2024-08-08T07:20:57Z</cp:lastPrinted>
  <dcterms:created xsi:type="dcterms:W3CDTF">2024-08-08T07:20:57Z</dcterms:created>
  <dcterms:modified xsi:type="dcterms:W3CDTF">2024-08-08T07:20:57Z</dcterms:modified>
</cp:coreProperties>
</file>