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e\Desktop\git_folder\pmp\Language\Javascript\node\modules\excel\target\"/>
    </mc:Choice>
  </mc:AlternateContent>
  <bookViews>
    <workbookView xWindow="0" yWindow="0" windowWidth="19395" windowHeight="10995"/>
  </bookViews>
  <sheets>
    <sheet name="거래명세서" sheetId="1" r:id="rId1"/>
  </sheets>
  <definedNames>
    <definedName name="_xlnm.Print_Area" localSheetId="0">거래명세서!$A$1:$I$30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G13" i="1"/>
  <c r="G29" i="1" l="1"/>
  <c r="G28" i="1"/>
  <c r="G30" i="1" l="1"/>
</calcChain>
</file>

<file path=xl/sharedStrings.xml><?xml version="1.0" encoding="utf-8"?>
<sst xmlns="http://schemas.openxmlformats.org/spreadsheetml/2006/main" count="40" uniqueCount="40">
  <si>
    <t>총       계</t>
    <phoneticPr fontId="4" type="noConversion"/>
  </si>
  <si>
    <t>금       액</t>
    <phoneticPr fontId="4" type="noConversion"/>
  </si>
  <si>
    <t>부  가  세</t>
    <phoneticPr fontId="4" type="noConversion"/>
  </si>
  <si>
    <t>단가</t>
    <phoneticPr fontId="4" type="noConversion"/>
  </si>
  <si>
    <t>금액</t>
    <phoneticPr fontId="4" type="noConversion"/>
  </si>
  <si>
    <t>세액</t>
    <phoneticPr fontId="4" type="noConversion"/>
  </si>
  <si>
    <t>---이하 여백---</t>
    <phoneticPr fontId="3" type="noConversion"/>
  </si>
  <si>
    <t>유효기간</t>
    <phoneticPr fontId="4" type="noConversion"/>
  </si>
  <si>
    <t>cDNA clone</t>
    <phoneticPr fontId="4" type="noConversion"/>
  </si>
  <si>
    <t>품 명</t>
    <phoneticPr fontId="4" type="noConversion"/>
  </si>
  <si>
    <t>수량</t>
    <phoneticPr fontId="4" type="noConversion"/>
  </si>
  <si>
    <t>30일</t>
    <phoneticPr fontId="4" type="noConversion"/>
  </si>
  <si>
    <t>공급받는자</t>
    <phoneticPr fontId="3" type="noConversion"/>
  </si>
  <si>
    <t>아주대학교 산학협력단</t>
    <phoneticPr fontId="3" type="noConversion"/>
  </si>
  <si>
    <t>대전광역시 유성구 과학로 125</t>
    <phoneticPr fontId="3" type="noConversion"/>
  </si>
  <si>
    <t>042-879-8123</t>
    <phoneticPr fontId="3" type="noConversion"/>
  </si>
  <si>
    <t>042-879-8119</t>
    <phoneticPr fontId="3" type="noConversion"/>
  </si>
  <si>
    <t>학술용역</t>
    <phoneticPr fontId="3" type="noConversion"/>
  </si>
  <si>
    <t xml:space="preserve">연구 및 개발 </t>
    <phoneticPr fontId="3" type="noConversion"/>
  </si>
  <si>
    <t xml:space="preserve">cDNA clone </t>
    <phoneticPr fontId="4" type="noConversion"/>
  </si>
  <si>
    <t>한국생명공학연구원</t>
    <phoneticPr fontId="3" type="noConversion"/>
  </si>
  <si>
    <t xml:space="preserve"> 김 장 성</t>
    <phoneticPr fontId="4" type="noConversion"/>
  </si>
  <si>
    <t>등록번호</t>
    <phoneticPr fontId="3" type="noConversion"/>
  </si>
  <si>
    <t>공 급 자</t>
    <phoneticPr fontId="3" type="noConversion"/>
  </si>
  <si>
    <t>상     호</t>
    <phoneticPr fontId="3" type="noConversion"/>
  </si>
  <si>
    <t>주     소</t>
    <phoneticPr fontId="3" type="noConversion"/>
  </si>
  <si>
    <t>전     화</t>
    <phoneticPr fontId="3" type="noConversion"/>
  </si>
  <si>
    <t>FAX</t>
    <phoneticPr fontId="3" type="noConversion"/>
  </si>
  <si>
    <t>원     장</t>
    <phoneticPr fontId="3" type="noConversion"/>
  </si>
  <si>
    <t>종     목</t>
    <phoneticPr fontId="3" type="noConversion"/>
  </si>
  <si>
    <t xml:space="preserve">귀     중 </t>
    <phoneticPr fontId="4" type="noConversion"/>
  </si>
  <si>
    <t>날     짜</t>
    <phoneticPr fontId="3" type="noConversion"/>
  </si>
  <si>
    <t>품     명</t>
    <phoneticPr fontId="4" type="noConversion"/>
  </si>
  <si>
    <t xml:space="preserve">주 문 자 </t>
    <phoneticPr fontId="3" type="noConversion"/>
  </si>
  <si>
    <t xml:space="preserve"> 2023-07-03</t>
    <phoneticPr fontId="3" type="noConversion"/>
  </si>
  <si>
    <t>314 - 82 - 06063</t>
    <phoneticPr fontId="3" type="noConversion"/>
  </si>
  <si>
    <t>비     고</t>
    <phoneticPr fontId="3" type="noConversion"/>
  </si>
  <si>
    <t>업     태</t>
    <phoneticPr fontId="3" type="noConversion"/>
  </si>
  <si>
    <t>금액(과세): 일금 칠만 칠천 원정 ( \      77,000원)</t>
    <phoneticPr fontId="4" type="noConversion"/>
  </si>
  <si>
    <t>거 래 명 세 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</si>
</sst>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??_-;_-@_-"/>
    <numFmt numFmtId="177" formatCode="_-* #,##0_-;\-* #,##0_-;_-* &quot;-&quot;?_-;_-@_-"/>
    <numFmt numFmtId="178" formatCode="&quot;₩&quot;#,##0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  <font>
      <sz val="11"/>
      <name val="굴림체"/>
      <family val="3"/>
      <charset val="129"/>
    </font>
    <font>
      <b/>
      <sz val="15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sz val="9"/>
      <name val="굴림체"/>
      <family val="3"/>
      <charset val="129"/>
    </font>
    <font>
      <b/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/>
  </cellStyleXfs>
  <cellXfs count="76">
    <xf numFmtId="0" fontId="0" fillId="0" borderId="0" xfId="0">
      <alignment vertical="center"/>
    </xf>
    <xf numFmtId="41" fontId="2" fillId="0" borderId="0" xfId="1" applyFont="1" applyFill="1" applyBorder="1" applyAlignment="1">
      <alignment horizontal="center" vertical="center"/>
    </xf>
    <xf numFmtId="41" fontId="5" fillId="0" borderId="0" xfId="1" applyFont="1" applyBorder="1" applyAlignment="1">
      <alignment vertical="center"/>
    </xf>
    <xf numFmtId="41" fontId="6" fillId="0" borderId="0" xfId="1" applyFont="1" applyBorder="1" applyAlignment="1">
      <alignment horizontal="left" vertical="center" shrinkToFit="1"/>
    </xf>
    <xf numFmtId="41" fontId="5" fillId="0" borderId="0" xfId="1" applyFont="1" applyBorder="1" applyAlignment="1">
      <alignment horizontal="center" vertical="center"/>
    </xf>
    <xf numFmtId="41" fontId="5" fillId="0" borderId="0" xfId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center" vertical="top"/>
    </xf>
    <xf numFmtId="41" fontId="9" fillId="0" borderId="0" xfId="1" applyFont="1" applyBorder="1" applyAlignment="1">
      <alignment vertical="center"/>
    </xf>
    <xf numFmtId="49" fontId="10" fillId="0" borderId="0" xfId="1" applyNumberFormat="1" applyFont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center" vertical="center"/>
    </xf>
    <xf numFmtId="41" fontId="5" fillId="0" borderId="0" xfId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 shrinkToFit="1"/>
    </xf>
    <xf numFmtId="0" fontId="11" fillId="0" borderId="0" xfId="1" applyNumberFormat="1" applyFont="1" applyBorder="1" applyAlignment="1">
      <alignment vertical="center"/>
    </xf>
    <xf numFmtId="41" fontId="12" fillId="0" borderId="0" xfId="1" applyFont="1" applyBorder="1" applyAlignment="1">
      <alignment vertical="center"/>
    </xf>
    <xf numFmtId="41" fontId="7" fillId="0" borderId="4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41" fontId="11" fillId="0" borderId="0" xfId="1" applyFont="1" applyBorder="1" applyAlignment="1">
      <alignment horizontal="center" vertical="center"/>
    </xf>
    <xf numFmtId="41" fontId="6" fillId="0" borderId="4" xfId="1" applyFont="1" applyFill="1" applyBorder="1" applyAlignment="1">
      <alignment horizontal="center" vertical="center"/>
    </xf>
    <xf numFmtId="41" fontId="6" fillId="0" borderId="4" xfId="1" applyFont="1" applyFill="1" applyBorder="1" applyAlignment="1">
      <alignment horizontal="left" vertical="center"/>
    </xf>
    <xf numFmtId="0" fontId="7" fillId="0" borderId="4" xfId="1" applyNumberFormat="1" applyFont="1" applyBorder="1" applyAlignment="1">
      <alignment horizontal="left" vertical="center"/>
    </xf>
    <xf numFmtId="176" fontId="7" fillId="0" borderId="4" xfId="1" applyNumberFormat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16" fillId="0" borderId="0" xfId="1" applyNumberFormat="1" applyFont="1" applyBorder="1" applyAlignment="1">
      <alignment horizontal="left" vertical="center"/>
    </xf>
    <xf numFmtId="49" fontId="16" fillId="0" borderId="0" xfId="1" applyNumberFormat="1" applyFont="1" applyBorder="1" applyAlignment="1">
      <alignment vertical="center"/>
    </xf>
    <xf numFmtId="41" fontId="17" fillId="0" borderId="0" xfId="1" applyFont="1" applyBorder="1" applyAlignment="1">
      <alignment horizontal="left" vertical="center" shrinkToFit="1"/>
    </xf>
    <xf numFmtId="41" fontId="17" fillId="0" borderId="0" xfId="1" applyFont="1" applyBorder="1" applyAlignment="1">
      <alignment vertical="center" shrinkToFit="1"/>
    </xf>
    <xf numFmtId="41" fontId="16" fillId="0" borderId="0" xfId="1" applyFont="1" applyBorder="1" applyAlignment="1">
      <alignment horizontal="left" vertical="center"/>
    </xf>
    <xf numFmtId="41" fontId="16" fillId="0" borderId="0" xfId="1" applyFont="1" applyBorder="1" applyAlignment="1">
      <alignment horizontal="center" vertical="center"/>
    </xf>
    <xf numFmtId="31" fontId="17" fillId="0" borderId="0" xfId="1" applyNumberFormat="1" applyFont="1" applyBorder="1" applyAlignment="1">
      <alignment horizontal="left" vertical="center" shrinkToFit="1"/>
    </xf>
    <xf numFmtId="41" fontId="17" fillId="0" borderId="0" xfId="1" applyFont="1" applyBorder="1" applyAlignment="1">
      <alignment vertical="center"/>
    </xf>
    <xf numFmtId="41" fontId="17" fillId="0" borderId="0" xfId="1" applyFont="1" applyBorder="1" applyAlignment="1">
      <alignment horizontal="center" vertical="center"/>
    </xf>
    <xf numFmtId="41" fontId="17" fillId="0" borderId="0" xfId="1" applyFont="1" applyBorder="1" applyAlignment="1">
      <alignment horizontal="center" vertical="center" shrinkToFit="1"/>
    </xf>
    <xf numFmtId="42" fontId="17" fillId="0" borderId="0" xfId="1" applyNumberFormat="1" applyFont="1" applyBorder="1" applyAlignment="1">
      <alignment vertical="center"/>
    </xf>
    <xf numFmtId="41" fontId="17" fillId="0" borderId="0" xfId="1" applyFont="1" applyFill="1" applyBorder="1" applyAlignment="1">
      <alignment horizontal="center" vertical="center"/>
    </xf>
    <xf numFmtId="41" fontId="17" fillId="0" borderId="0" xfId="1" applyFont="1" applyFill="1" applyBorder="1" applyAlignment="1">
      <alignment horizontal="left" vertical="center"/>
    </xf>
    <xf numFmtId="49" fontId="17" fillId="0" borderId="4" xfId="1" applyNumberFormat="1" applyFont="1" applyBorder="1" applyAlignment="1">
      <alignment vertical="center"/>
    </xf>
    <xf numFmtId="41" fontId="17" fillId="0" borderId="4" xfId="1" applyFont="1" applyBorder="1" applyAlignment="1">
      <alignment horizontal="left" vertical="center" shrinkToFit="1"/>
    </xf>
    <xf numFmtId="0" fontId="17" fillId="0" borderId="4" xfId="1" applyNumberFormat="1" applyFont="1" applyBorder="1" applyAlignment="1">
      <alignment horizontal="center" vertical="center"/>
    </xf>
    <xf numFmtId="31" fontId="17" fillId="0" borderId="4" xfId="1" applyNumberFormat="1" applyFont="1" applyBorder="1" applyAlignment="1">
      <alignment horizontal="left" vertical="center" shrinkToFit="1"/>
    </xf>
    <xf numFmtId="41" fontId="17" fillId="0" borderId="4" xfId="1" applyFont="1" applyBorder="1" applyAlignment="1">
      <alignment horizontal="center" vertical="center" shrinkToFit="1"/>
    </xf>
    <xf numFmtId="41" fontId="17" fillId="0" borderId="4" xfId="1" applyFont="1" applyBorder="1" applyAlignment="1">
      <alignment horizontal="center" vertical="center"/>
    </xf>
    <xf numFmtId="41" fontId="17" fillId="0" borderId="4" xfId="1" applyFont="1" applyBorder="1" applyAlignment="1">
      <alignment vertical="center"/>
    </xf>
    <xf numFmtId="41" fontId="17" fillId="0" borderId="4" xfId="1" applyFont="1" applyBorder="1" applyAlignment="1">
      <alignment horizontal="left" vertical="center"/>
    </xf>
    <xf numFmtId="41" fontId="17" fillId="0" borderId="4" xfId="1" applyFont="1" applyBorder="1" applyAlignment="1">
      <alignment horizontal="left" vertical="center" readingOrder="1"/>
    </xf>
    <xf numFmtId="41" fontId="13" fillId="0" borderId="10" xfId="1" applyFont="1" applyBorder="1" applyAlignment="1">
      <alignment horizontal="center" vertical="center"/>
    </xf>
    <xf numFmtId="41" fontId="13" fillId="0" borderId="11" xfId="1" applyFont="1" applyBorder="1" applyAlignment="1">
      <alignment horizontal="center" vertical="center"/>
    </xf>
    <xf numFmtId="41" fontId="13" fillId="0" borderId="12" xfId="1" applyFont="1" applyBorder="1" applyAlignment="1">
      <alignment horizontal="center" vertical="center"/>
    </xf>
    <xf numFmtId="177" fontId="7" fillId="0" borderId="13" xfId="1" applyNumberFormat="1" applyFont="1" applyBorder="1" applyAlignment="1">
      <alignment horizontal="center" vertical="center"/>
    </xf>
    <xf numFmtId="177" fontId="7" fillId="0" borderId="14" xfId="1" applyNumberFormat="1" applyFont="1" applyBorder="1" applyAlignment="1">
      <alignment horizontal="center" vertical="center"/>
    </xf>
    <xf numFmtId="49" fontId="13" fillId="0" borderId="10" xfId="1" applyNumberFormat="1" applyFont="1" applyBorder="1" applyAlignment="1">
      <alignment horizontal="center" vertical="center"/>
    </xf>
    <xf numFmtId="49" fontId="13" fillId="0" borderId="11" xfId="1" applyNumberFormat="1" applyFont="1" applyBorder="1" applyAlignment="1">
      <alignment horizontal="center" vertical="center"/>
    </xf>
    <xf numFmtId="49" fontId="13" fillId="0" borderId="12" xfId="1" applyNumberFormat="1" applyFont="1" applyBorder="1" applyAlignment="1">
      <alignment horizontal="center" vertical="center"/>
    </xf>
    <xf numFmtId="3" fontId="15" fillId="0" borderId="4" xfId="1" applyNumberFormat="1" applyFont="1" applyBorder="1" applyAlignment="1">
      <alignment horizontal="center" vertical="center"/>
    </xf>
    <xf numFmtId="3" fontId="15" fillId="0" borderId="6" xfId="1" applyNumberFormat="1" applyFont="1" applyBorder="1" applyAlignment="1">
      <alignment horizontal="center" vertical="center"/>
    </xf>
    <xf numFmtId="41" fontId="14" fillId="0" borderId="5" xfId="1" applyFont="1" applyBorder="1" applyAlignment="1">
      <alignment horizontal="center" vertical="center"/>
    </xf>
    <xf numFmtId="41" fontId="14" fillId="0" borderId="4" xfId="1" applyFont="1" applyBorder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41" fontId="6" fillId="0" borderId="6" xfId="1" applyFont="1" applyBorder="1" applyAlignment="1">
      <alignment horizontal="center" vertical="center"/>
    </xf>
    <xf numFmtId="41" fontId="14" fillId="0" borderId="7" xfId="1" applyFont="1" applyBorder="1" applyAlignment="1">
      <alignment horizontal="center" vertical="center"/>
    </xf>
    <xf numFmtId="41" fontId="14" fillId="0" borderId="8" xfId="1" applyFont="1" applyBorder="1" applyAlignment="1">
      <alignment horizontal="center" vertical="center"/>
    </xf>
    <xf numFmtId="41" fontId="6" fillId="0" borderId="8" xfId="1" applyFont="1" applyBorder="1" applyAlignment="1">
      <alignment horizontal="center" vertical="center"/>
    </xf>
    <xf numFmtId="41" fontId="6" fillId="0" borderId="9" xfId="1" applyFont="1" applyBorder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left" vertical="center"/>
    </xf>
    <xf numFmtId="178" fontId="10" fillId="0" borderId="2" xfId="1" applyNumberFormat="1" applyFont="1" applyBorder="1" applyAlignment="1">
      <alignment horizontal="left" vertical="center"/>
    </xf>
    <xf numFmtId="178" fontId="10" fillId="0" borderId="3" xfId="1" applyNumberFormat="1" applyFont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41" fontId="6" fillId="0" borderId="4" xfId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41" fontId="17" fillId="0" borderId="4" xfId="1" applyFont="1" applyBorder="1" applyAlignment="1">
      <alignment horizontal="center" vertical="center" textRotation="255" wrapText="1"/>
    </xf>
    <xf numFmtId="41" fontId="17" fillId="0" borderId="4" xfId="1" applyFont="1" applyBorder="1" applyAlignment="1">
      <alignment horizontal="center" vertical="center" textRotation="255"/>
    </xf>
    <xf numFmtId="41" fontId="17" fillId="0" borderId="4" xfId="1" applyFont="1" applyBorder="1" applyAlignment="1">
      <alignment horizontal="center" vertical="center" textRotation="255" shrinkToFit="1"/>
    </xf>
    <xf numFmtId="41" fontId="17" fillId="0" borderId="4" xfId="1" applyFont="1" applyBorder="1" applyAlignment="1">
      <alignment horizontal="center" vertical="center"/>
    </xf>
    <xf numFmtId="41" fontId="17" fillId="0" borderId="15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0</xdr:row>
      <xdr:rowOff>523875</xdr:rowOff>
    </xdr:from>
    <xdr:to>
      <xdr:col>6</xdr:col>
      <xdr:colOff>647700</xdr:colOff>
      <xdr:row>0</xdr:row>
      <xdr:rowOff>523875</xdr:rowOff>
    </xdr:to>
    <xdr:sp macro="" textlink="">
      <xdr:nvSpPr>
        <xdr:cNvPr id="5" name="Line 2"/>
        <xdr:cNvSpPr>
          <a:spLocks noChangeShapeType="1"/>
        </xdr:cNvSpPr>
      </xdr:nvSpPr>
      <xdr:spPr bwMode="auto">
        <a:xfrm flipV="1">
          <a:off x="2390775" y="523875"/>
          <a:ext cx="24384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1219200</xdr:colOff>
      <xdr:row>1</xdr:row>
      <xdr:rowOff>0</xdr:rowOff>
    </xdr:from>
    <xdr:to>
      <xdr:col>6</xdr:col>
      <xdr:colOff>647700</xdr:colOff>
      <xdr:row>1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 flipV="1">
          <a:off x="2390775" y="600075"/>
          <a:ext cx="24384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zoomScaleSheetLayoutView="100" workbookViewId="0">
      <selection activeCell="M5" sqref="M5"/>
    </sheetView>
  </sheetViews>
  <sheetFormatPr defaultColWidth="9" defaultRowHeight="24" customHeight="1"/>
  <cols>
    <col min="1" max="1" width="7.25" style="2" customWidth="1"/>
    <col min="2" max="2" width="8.125" style="2" customWidth="1"/>
    <col min="3" max="3" width="20.625" style="2" customWidth="1"/>
    <col min="4" max="4" width="1.125" style="2" customWidth="1"/>
    <col min="5" max="5" width="9.5" style="4" bestFit="1" customWidth="1"/>
    <col min="6" max="6" width="8.25" style="22" customWidth="1"/>
    <col min="7" max="7" width="16.75" style="5" customWidth="1"/>
    <col min="8" max="8" width="8.5" style="4" customWidth="1"/>
    <col min="9" max="9" width="14.75" style="4" customWidth="1"/>
    <col min="10" max="10" width="8.25" style="4" customWidth="1"/>
    <col min="11" max="16384" width="9" style="2"/>
  </cols>
  <sheetData>
    <row r="1" spans="1:10" ht="47.25" customHeight="1">
      <c r="A1" s="63" t="s">
        <v>39</v>
      </c>
      <c r="B1" s="63"/>
      <c r="C1" s="63"/>
      <c r="D1" s="63"/>
      <c r="E1" s="63"/>
      <c r="F1" s="63"/>
      <c r="G1" s="63"/>
      <c r="H1" s="63"/>
      <c r="I1" s="63"/>
      <c r="J1" s="1"/>
    </row>
    <row r="2" spans="1:10" ht="20.100000000000001" customHeight="1">
      <c r="A2" s="34"/>
      <c r="B2" s="34"/>
      <c r="C2" s="34"/>
      <c r="D2" s="34"/>
      <c r="E2" s="34"/>
      <c r="F2" s="35"/>
      <c r="G2" s="35"/>
      <c r="H2" s="34"/>
      <c r="I2" s="34"/>
      <c r="J2" s="3"/>
    </row>
    <row r="3" spans="1:10" ht="12.75" customHeight="1">
      <c r="A3" s="24"/>
      <c r="B3" s="25"/>
      <c r="C3" s="25"/>
      <c r="D3" s="25"/>
      <c r="E3" s="32"/>
      <c r="F3" s="25"/>
      <c r="G3" s="25"/>
      <c r="H3" s="26"/>
      <c r="I3" s="26"/>
      <c r="J3" s="3"/>
    </row>
    <row r="4" spans="1:10" ht="18.75" customHeight="1">
      <c r="A4" s="71" t="s">
        <v>12</v>
      </c>
      <c r="B4" s="36" t="s">
        <v>30</v>
      </c>
      <c r="C4" s="37" t="s">
        <v>13</v>
      </c>
      <c r="D4" s="25"/>
      <c r="E4" s="73" t="s">
        <v>23</v>
      </c>
      <c r="F4" s="38" t="s">
        <v>22</v>
      </c>
      <c r="G4" s="74" t="s">
        <v>35</v>
      </c>
      <c r="H4" s="74"/>
      <c r="I4" s="74"/>
    </row>
    <row r="5" spans="1:10" ht="18.75" customHeight="1">
      <c r="A5" s="72"/>
      <c r="B5" s="36" t="s">
        <v>31</v>
      </c>
      <c r="C5" s="39" t="s">
        <v>34</v>
      </c>
      <c r="D5" s="29"/>
      <c r="E5" s="73"/>
      <c r="F5" s="40" t="s">
        <v>24</v>
      </c>
      <c r="G5" s="37" t="s">
        <v>20</v>
      </c>
      <c r="H5" s="40" t="s">
        <v>28</v>
      </c>
      <c r="I5" s="43" t="s">
        <v>21</v>
      </c>
      <c r="J5" s="6"/>
    </row>
    <row r="6" spans="1:10" ht="18.75" customHeight="1">
      <c r="A6" s="72"/>
      <c r="B6" s="36" t="s">
        <v>7</v>
      </c>
      <c r="C6" s="42" t="s">
        <v>11</v>
      </c>
      <c r="D6" s="30"/>
      <c r="E6" s="73"/>
      <c r="F6" s="41" t="s">
        <v>25</v>
      </c>
      <c r="G6" s="43" t="s">
        <v>14</v>
      </c>
      <c r="H6" s="41"/>
      <c r="I6" s="41"/>
      <c r="J6" s="7"/>
    </row>
    <row r="7" spans="1:10" ht="18.75" customHeight="1">
      <c r="A7" s="72"/>
      <c r="B7" s="36" t="s">
        <v>32</v>
      </c>
      <c r="C7" s="44" t="s">
        <v>8</v>
      </c>
      <c r="D7" s="30"/>
      <c r="E7" s="73"/>
      <c r="F7" s="41" t="s">
        <v>26</v>
      </c>
      <c r="G7" s="43" t="s">
        <v>15</v>
      </c>
      <c r="H7" s="41" t="s">
        <v>27</v>
      </c>
      <c r="I7" s="43" t="s">
        <v>16</v>
      </c>
    </row>
    <row r="8" spans="1:10" ht="18.75" customHeight="1">
      <c r="A8" s="72"/>
      <c r="B8" s="36" t="s">
        <v>33</v>
      </c>
      <c r="C8" s="42"/>
      <c r="D8" s="30"/>
      <c r="E8" s="73"/>
      <c r="F8" s="41" t="s">
        <v>37</v>
      </c>
      <c r="G8" s="43" t="s">
        <v>18</v>
      </c>
      <c r="H8" s="41" t="s">
        <v>29</v>
      </c>
      <c r="I8" s="43" t="s">
        <v>17</v>
      </c>
    </row>
    <row r="9" spans="1:10" ht="24" customHeight="1">
      <c r="A9" s="24"/>
      <c r="B9" s="30"/>
      <c r="C9" s="30"/>
      <c r="D9" s="30"/>
      <c r="E9" s="30"/>
      <c r="F9" s="27"/>
      <c r="G9" s="27"/>
      <c r="H9" s="28"/>
      <c r="I9" s="28"/>
    </row>
    <row r="10" spans="1:10" ht="24" customHeight="1" thickBot="1">
      <c r="A10" s="31" t="s">
        <v>36</v>
      </c>
      <c r="B10" s="75"/>
      <c r="C10" s="75"/>
      <c r="D10" s="75"/>
      <c r="E10" s="33"/>
      <c r="F10" s="23"/>
      <c r="G10" s="27"/>
      <c r="H10" s="31"/>
      <c r="I10" s="28"/>
      <c r="J10" s="9"/>
    </row>
    <row r="11" spans="1:10" s="11" customFormat="1" ht="24" customHeight="1">
      <c r="A11" s="64" t="s">
        <v>38</v>
      </c>
      <c r="B11" s="65"/>
      <c r="C11" s="65"/>
      <c r="D11" s="65"/>
      <c r="E11" s="65"/>
      <c r="F11" s="65"/>
      <c r="G11" s="65"/>
      <c r="H11" s="65"/>
      <c r="I11" s="66"/>
      <c r="J11" s="10"/>
    </row>
    <row r="12" spans="1:10" s="14" customFormat="1" ht="24" customHeight="1">
      <c r="A12" s="67" t="s">
        <v>9</v>
      </c>
      <c r="B12" s="68"/>
      <c r="C12" s="68"/>
      <c r="D12" s="68"/>
      <c r="E12" s="18" t="s">
        <v>3</v>
      </c>
      <c r="F12" s="12" t="s">
        <v>10</v>
      </c>
      <c r="G12" s="19" t="s">
        <v>4</v>
      </c>
      <c r="H12" s="69" t="s">
        <v>5</v>
      </c>
      <c r="I12" s="70"/>
      <c r="J12" s="13"/>
    </row>
    <row r="13" spans="1:10" s="14" customFormat="1" ht="24" customHeight="1">
      <c r="A13" s="45" t="s">
        <v>19</v>
      </c>
      <c r="B13" s="46"/>
      <c r="C13" s="46"/>
      <c r="D13" s="47"/>
      <c r="E13" s="15">
        <v>70000</v>
      </c>
      <c r="F13" s="16">
        <v>1</v>
      </c>
      <c r="G13" s="21">
        <f t="shared" ref="G13" si="0">E13*F13</f>
        <v>70000</v>
      </c>
      <c r="H13" s="48">
        <f t="shared" ref="H13" si="1">E13/10</f>
        <v>7000</v>
      </c>
      <c r="I13" s="49"/>
      <c r="J13" s="13"/>
    </row>
    <row r="14" spans="1:10" s="14" customFormat="1" ht="24" customHeight="1">
      <c r="A14" s="50" t="s">
        <v>6</v>
      </c>
      <c r="B14" s="51"/>
      <c r="C14" s="51"/>
      <c r="D14" s="52"/>
      <c r="E14" s="15"/>
      <c r="F14" s="16"/>
      <c r="G14" s="21"/>
      <c r="H14" s="48"/>
      <c r="I14" s="49"/>
      <c r="J14" s="13"/>
    </row>
    <row r="15" spans="1:10" s="14" customFormat="1" ht="24" customHeight="1">
      <c r="A15" s="50"/>
      <c r="B15" s="51"/>
      <c r="C15" s="51"/>
      <c r="D15" s="52"/>
      <c r="E15" s="15"/>
      <c r="F15" s="20"/>
      <c r="G15" s="21"/>
      <c r="H15" s="48"/>
      <c r="I15" s="49"/>
      <c r="J15" s="13"/>
    </row>
    <row r="16" spans="1:10" s="14" customFormat="1" ht="24" customHeight="1">
      <c r="A16" s="50"/>
      <c r="B16" s="51"/>
      <c r="C16" s="51"/>
      <c r="D16" s="52"/>
      <c r="E16" s="15"/>
      <c r="F16" s="20"/>
      <c r="G16" s="21"/>
      <c r="H16" s="48"/>
      <c r="I16" s="49"/>
      <c r="J16" s="13"/>
    </row>
    <row r="17" spans="1:10" s="14" customFormat="1" ht="24" customHeight="1">
      <c r="A17" s="50"/>
      <c r="B17" s="51"/>
      <c r="C17" s="51"/>
      <c r="D17" s="52"/>
      <c r="E17" s="15"/>
      <c r="F17" s="20"/>
      <c r="G17" s="21"/>
      <c r="H17" s="48"/>
      <c r="I17" s="49"/>
      <c r="J17" s="13"/>
    </row>
    <row r="18" spans="1:10" s="14" customFormat="1" ht="24" customHeight="1">
      <c r="A18" s="50"/>
      <c r="B18" s="51"/>
      <c r="C18" s="51"/>
      <c r="D18" s="52"/>
      <c r="E18" s="15"/>
      <c r="F18" s="20"/>
      <c r="G18" s="21"/>
      <c r="H18" s="48"/>
      <c r="I18" s="49"/>
      <c r="J18" s="13"/>
    </row>
    <row r="19" spans="1:10" s="14" customFormat="1" ht="24" customHeight="1">
      <c r="A19" s="50"/>
      <c r="B19" s="51"/>
      <c r="C19" s="51"/>
      <c r="D19" s="52"/>
      <c r="E19" s="15"/>
      <c r="F19" s="20"/>
      <c r="G19" s="21"/>
      <c r="H19" s="48"/>
      <c r="I19" s="49"/>
      <c r="J19" s="13"/>
    </row>
    <row r="20" spans="1:10" s="14" customFormat="1" ht="24" customHeight="1">
      <c r="A20" s="50"/>
      <c r="B20" s="51"/>
      <c r="C20" s="51"/>
      <c r="D20" s="52"/>
      <c r="E20" s="15"/>
      <c r="F20" s="20"/>
      <c r="G20" s="21"/>
      <c r="H20" s="48"/>
      <c r="I20" s="49"/>
      <c r="J20" s="13"/>
    </row>
    <row r="21" spans="1:10" s="14" customFormat="1" ht="24" customHeight="1">
      <c r="A21" s="45"/>
      <c r="B21" s="46"/>
      <c r="C21" s="46"/>
      <c r="D21" s="47"/>
      <c r="E21" s="15"/>
      <c r="F21" s="20"/>
      <c r="G21" s="21"/>
      <c r="H21" s="48"/>
      <c r="I21" s="49"/>
      <c r="J21" s="13"/>
    </row>
    <row r="22" spans="1:10" s="14" customFormat="1" ht="24" customHeight="1">
      <c r="A22" s="50"/>
      <c r="B22" s="51"/>
      <c r="C22" s="51"/>
      <c r="D22" s="52"/>
      <c r="E22" s="15"/>
      <c r="F22" s="20"/>
      <c r="G22" s="21"/>
      <c r="H22" s="48"/>
      <c r="I22" s="49"/>
      <c r="J22" s="13"/>
    </row>
    <row r="23" spans="1:10" s="14" customFormat="1" ht="24" customHeight="1">
      <c r="A23" s="50"/>
      <c r="B23" s="51"/>
      <c r="C23" s="51"/>
      <c r="D23" s="52"/>
      <c r="E23" s="15"/>
      <c r="F23" s="20"/>
      <c r="G23" s="21"/>
      <c r="H23" s="48"/>
      <c r="I23" s="49"/>
      <c r="J23" s="13"/>
    </row>
    <row r="24" spans="1:10" s="14" customFormat="1" ht="24" customHeight="1">
      <c r="A24" s="45"/>
      <c r="B24" s="46"/>
      <c r="C24" s="46"/>
      <c r="D24" s="47"/>
      <c r="E24" s="15"/>
      <c r="F24" s="20"/>
      <c r="G24" s="21"/>
      <c r="H24" s="48"/>
      <c r="I24" s="49"/>
      <c r="J24" s="13"/>
    </row>
    <row r="25" spans="1:10" s="14" customFormat="1" ht="24" customHeight="1">
      <c r="A25" s="45"/>
      <c r="B25" s="46"/>
      <c r="C25" s="46"/>
      <c r="D25" s="47"/>
      <c r="E25" s="15"/>
      <c r="F25" s="20"/>
      <c r="G25" s="21"/>
      <c r="H25" s="48"/>
      <c r="I25" s="49"/>
      <c r="J25" s="13"/>
    </row>
    <row r="26" spans="1:10" s="8" customFormat="1" ht="24" customHeight="1">
      <c r="A26" s="45"/>
      <c r="B26" s="46"/>
      <c r="C26" s="46"/>
      <c r="D26" s="47"/>
      <c r="E26" s="15"/>
      <c r="F26" s="20"/>
      <c r="G26" s="21"/>
      <c r="H26" s="48"/>
      <c r="I26" s="49"/>
      <c r="J26" s="17"/>
    </row>
    <row r="27" spans="1:10" s="8" customFormat="1" ht="24" customHeight="1">
      <c r="A27" s="50"/>
      <c r="B27" s="51"/>
      <c r="C27" s="51"/>
      <c r="D27" s="52"/>
      <c r="E27" s="15"/>
      <c r="F27" s="20"/>
      <c r="G27" s="21"/>
      <c r="H27" s="53"/>
      <c r="I27" s="54"/>
      <c r="J27" s="17"/>
    </row>
    <row r="28" spans="1:10" ht="24" customHeight="1">
      <c r="A28" s="55" t="s">
        <v>1</v>
      </c>
      <c r="B28" s="56"/>
      <c r="C28" s="56"/>
      <c r="D28" s="56"/>
      <c r="E28" s="56"/>
      <c r="F28" s="56"/>
      <c r="G28" s="57">
        <f>SUM(G13:G27)</f>
        <v>70000</v>
      </c>
      <c r="H28" s="57"/>
      <c r="I28" s="58"/>
    </row>
    <row r="29" spans="1:10" ht="24" customHeight="1">
      <c r="A29" s="55" t="s">
        <v>2</v>
      </c>
      <c r="B29" s="56"/>
      <c r="C29" s="56"/>
      <c r="D29" s="56"/>
      <c r="E29" s="56"/>
      <c r="F29" s="56"/>
      <c r="G29" s="57">
        <f>SUM(H13:I27)</f>
        <v>7000</v>
      </c>
      <c r="H29" s="57"/>
      <c r="I29" s="58"/>
    </row>
    <row r="30" spans="1:10" ht="24" customHeight="1" thickBot="1">
      <c r="A30" s="59" t="s">
        <v>0</v>
      </c>
      <c r="B30" s="60"/>
      <c r="C30" s="60"/>
      <c r="D30" s="60"/>
      <c r="E30" s="60"/>
      <c r="F30" s="60"/>
      <c r="G30" s="61">
        <f>SUM(G28:I29)</f>
        <v>77000</v>
      </c>
      <c r="H30" s="61"/>
      <c r="I30" s="62"/>
    </row>
  </sheetData>
  <mergeCells count="44">
    <mergeCell ref="A1:I1"/>
    <mergeCell ref="A11:I11"/>
    <mergeCell ref="A12:D12"/>
    <mergeCell ref="H12:I12"/>
    <mergeCell ref="A4:A8"/>
    <mergeCell ref="E4:E8"/>
    <mergeCell ref="G4:I4"/>
    <mergeCell ref="B10:D10"/>
    <mergeCell ref="A13:D13"/>
    <mergeCell ref="H13:I13"/>
    <mergeCell ref="A14:D14"/>
    <mergeCell ref="H14:I14"/>
    <mergeCell ref="A15:D15"/>
    <mergeCell ref="H17:I17"/>
    <mergeCell ref="A17:D17"/>
    <mergeCell ref="H15:I15"/>
    <mergeCell ref="A16:D16"/>
    <mergeCell ref="H16:I16"/>
    <mergeCell ref="A18:D18"/>
    <mergeCell ref="H18:I18"/>
    <mergeCell ref="H23:I23"/>
    <mergeCell ref="A24:D24"/>
    <mergeCell ref="H24:I24"/>
    <mergeCell ref="A19:D19"/>
    <mergeCell ref="H19:I19"/>
    <mergeCell ref="A20:D20"/>
    <mergeCell ref="H20:I20"/>
    <mergeCell ref="A21:D21"/>
    <mergeCell ref="H21:I21"/>
    <mergeCell ref="A22:D22"/>
    <mergeCell ref="H22:I22"/>
    <mergeCell ref="A23:D23"/>
    <mergeCell ref="A28:F28"/>
    <mergeCell ref="G28:I28"/>
    <mergeCell ref="A29:F29"/>
    <mergeCell ref="G29:I29"/>
    <mergeCell ref="A30:F30"/>
    <mergeCell ref="G30:I30"/>
    <mergeCell ref="A25:D25"/>
    <mergeCell ref="H25:I25"/>
    <mergeCell ref="A26:D26"/>
    <mergeCell ref="H26:I26"/>
    <mergeCell ref="A27:D27"/>
    <mergeCell ref="H27:I27"/>
  </mergeCells>
  <phoneticPr fontId="3" type="noConversion"/>
  <printOptions horizontalCentered="1"/>
  <pageMargins left="0.28999999999999998" right="0.19685039370078741" top="0.78740157480314965" bottom="0.19685039370078741" header="0.19685039370078741" footer="0.19685039370078741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>Windows 사용자 조직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JeongJuLee</dc:creator>
  <cp:lastModifiedBy>line</cp:lastModifiedBy>
  <cp:lastPrinted>2022-12-15T04:21:56Z</cp:lastPrinted>
  <dcterms:created xsi:type="dcterms:W3CDTF">2016-03-10T07:55:38Z</dcterms:created>
  <dcterms:modified xsi:type="dcterms:W3CDTF">2025-01-03T05:56:42Z</dcterms:modified>
</cp:coreProperties>
</file>