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3_ncr:1_{B4F7FB47-E07B-428D-99A3-71E990502033}" xr6:coauthVersionLast="36" xr6:coauthVersionMax="36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44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4" i="1"/>
  <c r="D42" i="1"/>
  <c r="G74" i="4"/>
  <c r="E45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4" i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4" i="1" l="1"/>
  <c r="F44" i="1" s="1"/>
  <c r="B28" i="1"/>
  <c r="F28" i="1" s="1"/>
  <c r="B32" i="1"/>
  <c r="B40" i="1"/>
  <c r="F40" i="1" s="1"/>
  <c r="B29" i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5" i="1"/>
  <c r="F29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<sst xmlns="http://schemas.openxmlformats.org/spreadsheetml/2006/main" count="388" uniqueCount="86">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</sst>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0" fontId="0" fillId="0" borderId="0" xfId="0" applyNumberFormat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129.5</c:v>
                </c:pt>
                <c:pt idx="1">
                  <c:v>132.75</c:v>
                </c:pt>
                <c:pt idx="2">
                  <c:v>125.25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zoomScale="85" zoomScaleNormal="85" workbookViewId="0">
      <selection activeCell="B44" sqref="B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B45</f>
        <v>129.5</v>
      </c>
      <c r="B4" s="1">
        <f t="shared" ref="B4:D4" si="0">C45</f>
        <v>132.75</v>
      </c>
      <c r="C4" s="1">
        <f t="shared" si="0"/>
        <v>125.25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12</v>
      </c>
      <c r="C43" s="3">
        <f>SUMIF(Dusanic!H23:H68,Zeiterfassung_Gesamt!A43,Dusanic!G23:G68)</f>
        <v>12</v>
      </c>
      <c r="D43" s="3">
        <f>SUMIF(Tabelle35[KW],Zeiterfassung_Gesamt!A43,Tabelle35[Dauer])</f>
        <v>17.5</v>
      </c>
      <c r="E43" s="3">
        <f>SUMIF(Tomic!H23:H68,Zeiterfassung_Gesamt!A43,Tomic!G23:G68)</f>
        <v>12</v>
      </c>
      <c r="F43" s="3">
        <f t="shared" si="2"/>
        <v>53.5</v>
      </c>
      <c r="J43" s="12"/>
      <c r="K43" s="14"/>
    </row>
    <row r="44" spans="1:11" outlineLevel="1" x14ac:dyDescent="0.2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25">
      <c r="A45" s="5" t="s">
        <v>10</v>
      </c>
      <c r="B45" s="4">
        <f>SUM(B26:B43)</f>
        <v>129.5</v>
      </c>
      <c r="C45" s="4">
        <f t="shared" ref="C45:E45" si="3">SUM(C26:C43)</f>
        <v>132.75</v>
      </c>
      <c r="D45" s="4">
        <f t="shared" si="3"/>
        <v>125.25</v>
      </c>
      <c r="E45" s="4">
        <f t="shared" si="3"/>
        <v>135.75</v>
      </c>
      <c r="F45" s="4">
        <f>SUM(F26:F43)</f>
        <v>523.25</v>
      </c>
      <c r="J45" s="12"/>
      <c r="K45" s="14"/>
    </row>
    <row r="46" spans="1:11" x14ac:dyDescent="0.2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46" workbookViewId="0">
      <selection activeCell="F56" sqref="F5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129.5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2" workbookViewId="0">
      <selection activeCell="C62" sqref="C6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abSelected="1" topLeftCell="A28" zoomScaleNormal="100" workbookViewId="0">
      <selection activeCell="G43" sqref="G4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85</v>
      </c>
      <c r="D48" s="46">
        <v>43497</v>
      </c>
      <c r="E48" s="28">
        <v>0.85416666666666663</v>
      </c>
      <c r="F48" s="62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82</v>
      </c>
      <c r="D50" s="27">
        <v>43499</v>
      </c>
      <c r="E50" s="28">
        <v>0.58333333333333337</v>
      </c>
      <c r="F50" s="28">
        <v>0.75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125.25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7" workbookViewId="0">
      <selection activeCell="C48" sqref="C4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2019-02-03T15:03:08Z</dcterms:modified>
</cp:coreProperties>
</file>