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6818BA98-369D-4B0E-B168-D67B28577CD6}" xr6:coauthVersionLast="31" xr6:coauthVersionMax="38" xr10:uidLastSave="{00000000-0000-0000-0000-000000000000}"/>
  <bookViews>
    <workbookView xWindow="20010" yWindow="0" windowWidth="28800" windowHeight="12360" activeTab="3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G22" i="3"/>
  <c r="H21" i="3"/>
  <c r="C41" i="1" s="1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8" i="1" l="1"/>
  <c r="C40" i="1"/>
  <c r="C42" i="1"/>
  <c r="C36" i="1"/>
  <c r="C34" i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<sst xmlns="http://schemas.openxmlformats.org/spreadsheetml/2006/main" count="178" uniqueCount="46">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</sst>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53</c:v>
                </c:pt>
                <c:pt idx="1">
                  <c:v>40.5</c:v>
                </c:pt>
                <c:pt idx="2">
                  <c:v>36.75</c:v>
                </c:pt>
                <c:pt idx="3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43.25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9" zoomScale="85" zoomScaleNormal="85" workbookViewId="0">
      <selection activeCell="B35" sqref="B35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53</v>
      </c>
      <c r="B4" s="1">
        <f t="shared" ref="B4:D4" si="0">C44</f>
        <v>40.5</v>
      </c>
      <c r="C4" s="1">
        <f t="shared" si="0"/>
        <v>36.75</v>
      </c>
      <c r="D4" s="1">
        <f t="shared" si="0"/>
        <v>43.5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14</v>
      </c>
      <c r="C33" s="3">
        <f>SUMIF(Dusanic!H13:H56,Zeiterfassung_Gesamt!A33,Dusanic!G13:G56)</f>
        <v>8.5</v>
      </c>
      <c r="D33" s="3">
        <f>SUMIF(Tabelle35[KW],Zeiterfassung_Gesamt!A33,Tabelle35[Dauer])</f>
        <v>12.25</v>
      </c>
      <c r="E33" s="3">
        <f>SUMIF(Tomic!H13:H56,Zeiterfassung_Gesamt!A33,Tomic!G13:G56)</f>
        <v>8.5</v>
      </c>
      <c r="F33" s="3">
        <f t="shared" si="2"/>
        <v>43.25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10</v>
      </c>
      <c r="C34" s="3">
        <f>SUMIF(Dusanic!H14:H57,Zeiterfassung_Gesamt!A34,Dusanic!G14:G57)</f>
        <v>7.5</v>
      </c>
      <c r="D34" s="3">
        <f>SUMIF(Tabelle35[KW],Zeiterfassung_Gesamt!A34,Tabelle35[Dauer])</f>
        <v>4</v>
      </c>
      <c r="E34" s="3">
        <f>SUMIF(Tomic!H14:H57,Zeiterfassung_Gesamt!A34,Tomic!G14:G57)</f>
        <v>7.5</v>
      </c>
      <c r="F34" s="3">
        <f t="shared" si="2"/>
        <v>29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53</v>
      </c>
      <c r="C44" s="4">
        <f t="shared" ref="C44:E44" si="3">SUM(C26:C43)</f>
        <v>40.5</v>
      </c>
      <c r="D44" s="4">
        <f t="shared" si="3"/>
        <v>36.75</v>
      </c>
      <c r="E44" s="4">
        <f t="shared" si="3"/>
        <v>43.5</v>
      </c>
      <c r="F44" s="4">
        <f>SUM(F26:F43)</f>
        <v>173.75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opLeftCell="A13" workbookViewId="0">
      <selection activeCell="B27" sqref="B27:F2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41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42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43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43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44</v>
      </c>
      <c r="C25" s="30" t="s">
        <v>45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43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53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C21" sqref="C21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40.5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abSelected="1" topLeftCell="A4" workbookViewId="0">
      <selection activeCell="C24" sqref="C2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36.75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opLeftCell="A4" workbookViewId="0">
      <selection activeCell="B21" sqref="B21:F2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41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43.5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2018-11-27T14:55:09Z</dcterms:modified>
</cp:coreProperties>
</file>