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3_ncr:1_{2F9A1675-8BF0-4A1F-9FDC-2E5C0C8C4853}" xr6:coauthVersionLast="36" xr6:coauthVersionMax="36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4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<sst xmlns="http://schemas.openxmlformats.org/spreadsheetml/2006/main" count="344" uniqueCount="75">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</sst>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114.5</c:v>
                </c:pt>
                <c:pt idx="1">
                  <c:v>113.75</c:v>
                </c:pt>
                <c:pt idx="2">
                  <c:v>101.25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11.5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114.5</v>
      </c>
      <c r="B4" s="1">
        <f t="shared" ref="B4:D4" si="0">C44</f>
        <v>113.75</v>
      </c>
      <c r="C4" s="1">
        <f t="shared" si="0"/>
        <v>101.25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7.5</v>
      </c>
      <c r="C42" s="3">
        <f>SUMIF(Dusanic!H23:H67,Zeiterfassung_Gesamt!A42,Dusanic!G23:G67)</f>
        <v>0</v>
      </c>
      <c r="D42" s="3">
        <f>SUMIF(Tabelle35[KW],Zeiterfassung_Gesamt!A42,Tabelle35[Dauer])</f>
        <v>4</v>
      </c>
      <c r="E42" s="3">
        <f>SUMIF(Tomic!H22:H67,Zeiterfassung_Gesamt!A42,Tomic!G22:G67)</f>
        <v>0</v>
      </c>
      <c r="F42" s="3">
        <f t="shared" si="2"/>
        <v>11.5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114.5</v>
      </c>
      <c r="C44" s="4">
        <f t="shared" ref="C44:E44" si="3">SUM(C26:C43)</f>
        <v>113.75</v>
      </c>
      <c r="D44" s="4">
        <f t="shared" si="3"/>
        <v>101.25</v>
      </c>
      <c r="E44" s="4">
        <f t="shared" si="3"/>
        <v>116.75</v>
      </c>
      <c r="F44" s="4">
        <f>SUM(F26:F43)</f>
        <v>446.25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37" workbookViewId="0">
      <selection activeCell="B57" sqref="B5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114.5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9" workbookViewId="0">
      <selection activeCell="B38" sqref="B38:F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25" workbookViewId="0">
      <selection activeCell="F44" sqref="F4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0.79166666666666663</v>
      </c>
      <c r="G43">
        <f>(Tabelle35[[#This Row],[bis]]*24)-(Tabelle35[[#This Row],[von]]*24)</f>
        <v>1.5</v>
      </c>
      <c r="H43">
        <f>WEEKNUM(Tabelle35[[#This Row],[Datum]],2)</f>
        <v>4</v>
      </c>
    </row>
    <row r="44" spans="2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(Tabelle35[[#This Row],[bis]]*24)-(Tabelle35[[#This Row],[von]]*24)</f>
        <v>0</v>
      </c>
      <c r="H45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101.25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3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2019-01-24T10:58:46Z</dcterms:modified>
</cp:coreProperties>
</file>