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A241A96B-FCF1-4449-8BB3-95DE60CB5F9C}" xr6:coauthVersionLast="31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<sst xmlns="http://schemas.openxmlformats.org/spreadsheetml/2006/main" count="116" uniqueCount="36">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</sst>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21</c:v>
                </c:pt>
                <c:pt idx="1">
                  <c:v>16.5</c:v>
                </c:pt>
                <c:pt idx="2">
                  <c:v>14.5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G31" sqref="G31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21</v>
      </c>
      <c r="B4" s="1">
        <f t="shared" ref="B4:D4" si="0">C44</f>
        <v>16.5</v>
      </c>
      <c r="C4" s="1">
        <f t="shared" si="0"/>
        <v>14.5</v>
      </c>
      <c r="D4" s="1">
        <f t="shared" si="0"/>
        <v>18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1</v>
      </c>
      <c r="C31" s="3">
        <f>SUMIF(Dusanic!H11:H54,Zeiterfassung_Gesamt!A31,Dusanic!G11:G54)</f>
        <v>1</v>
      </c>
      <c r="D31" s="3">
        <f>SUMIF(Tabelle35[KW],Zeiterfassung_Gesamt!A31,Tabelle35[Dauer])</f>
        <v>0</v>
      </c>
      <c r="E31" s="3">
        <f>SUMIF(Tomic!H11:H54,Zeiterfassung_Gesamt!A31,Tomic!G11:G54)</f>
        <v>1</v>
      </c>
      <c r="F31" s="3">
        <f t="shared" si="2"/>
        <v>3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21</v>
      </c>
      <c r="C44" s="4">
        <f t="shared" ref="C44:E44" si="3">SUM(C26:C43)</f>
        <v>16.5</v>
      </c>
      <c r="D44" s="4">
        <f t="shared" si="3"/>
        <v>14.5</v>
      </c>
      <c r="E44" s="4">
        <f t="shared" si="3"/>
        <v>18</v>
      </c>
      <c r="F44" s="4">
        <f>SUM(F26:F43)</f>
        <v>70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B16" sqref="B16:F1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43413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21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3" sqref="B13:F1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43413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16.5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3" sqref="B13:F1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14.5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C18" sqref="C1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43413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18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2018-11-09T10:09:53Z</dcterms:modified>
</cp:coreProperties>
</file>