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anes\Documents\Programmierprojekte\drawing2story\documents\project_plan\"/>
    </mc:Choice>
  </mc:AlternateContent>
  <xr:revisionPtr revIDLastSave="0" documentId="13_ncr:1_{403986D5-ABC6-4453-BB3E-9382A3863F42}" xr6:coauthVersionLast="47" xr6:coauthVersionMax="47" xr10:uidLastSave="{00000000-0000-0000-0000-000000000000}"/>
  <bookViews>
    <workbookView xWindow="1470" yWindow="1470" windowWidth="20400" windowHeight="1239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H28" i="1"/>
  <c r="G26" i="1"/>
  <c r="G27" i="1"/>
  <c r="H27" i="1" s="1"/>
  <c r="G28" i="1"/>
  <c r="G29" i="1"/>
  <c r="H29" i="1" s="1"/>
  <c r="G25" i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  <c r="G2" i="1"/>
  <c r="G30" i="1" l="1"/>
  <c r="H25" i="1"/>
  <c r="H2" i="1"/>
  <c r="H30" i="1" l="1"/>
</calcChain>
</file>

<file path=xl/sharedStrings.xml><?xml version="1.0" encoding="utf-8"?>
<sst xmlns="http://schemas.openxmlformats.org/spreadsheetml/2006/main" count="83" uniqueCount="68">
  <si>
    <t>Epic</t>
  </si>
  <si>
    <t>Task</t>
  </si>
  <si>
    <t>Sub task</t>
  </si>
  <si>
    <t>Role</t>
  </si>
  <si>
    <t>Amount</t>
  </si>
  <si>
    <t>Size [h]</t>
  </si>
  <si>
    <t>Scope [h]</t>
  </si>
  <si>
    <t>Velocity = 65%</t>
  </si>
  <si>
    <t>FA 1.1</t>
  </si>
  <si>
    <t xml:space="preserve"> Processing and Storage of Children's Drawings</t>
  </si>
  <si>
    <t>WP 1.1.1</t>
  </si>
  <si>
    <t>Basic dialog for uploading a new, 
previously unseen drawing</t>
  </si>
  <si>
    <t>Programmer</t>
  </si>
  <si>
    <t>WP 1.1.2</t>
  </si>
  <si>
    <t>Curation of the training 
dataset of drawings</t>
  </si>
  <si>
    <t>WP 1.1.3</t>
  </si>
  <si>
    <t>Experiments with preprocessing 
of drawings</t>
  </si>
  <si>
    <t>WP 1.1.4</t>
  </si>
  <si>
    <t>Preprocessing pipeline of drawings</t>
  </si>
  <si>
    <t>FA 1.2</t>
  </si>
  <si>
    <t>Recognition of animals</t>
  </si>
  <si>
    <t>WP 1.2.1</t>
  </si>
  <si>
    <t>Experiments with a first 
CNN for recognizing animals</t>
  </si>
  <si>
    <t>WP 1.2.2</t>
  </si>
  <si>
    <t>CNN for recognizing animals 
in terms of a multi-class classification</t>
  </si>
  <si>
    <t>WP 1.2.3</t>
  </si>
  <si>
    <t>CNN for recognizing multiple 
animals in a single drawing</t>
  </si>
  <si>
    <t>FA 1.3</t>
  </si>
  <si>
    <t>Advanced recognition of animals (optional)</t>
  </si>
  <si>
    <t>WP 1.3.1</t>
  </si>
  <si>
    <t>Theoretical consideration of alternative 
models for animal recognition</t>
  </si>
  <si>
    <t>Reseacher</t>
  </si>
  <si>
    <t>FA 1.4</t>
  </si>
  <si>
    <t>Annotating animals with digits to denote their importance</t>
  </si>
  <si>
    <t>WP 1.4.1</t>
  </si>
  <si>
    <t>Experiment with digits recognition</t>
  </si>
  <si>
    <t>WP 1.4.2</t>
  </si>
  <si>
    <t>Mapping animal and digits with closet distance</t>
  </si>
  <si>
    <t>FA 1.5</t>
  </si>
  <si>
    <t>Annotating animals with markers to denote their relations</t>
  </si>
  <si>
    <t>WP 1.5.1</t>
  </si>
  <si>
    <t>Evaluate different marker types and 
choose the marker type to use</t>
  </si>
  <si>
    <t>FA 1.6</t>
  </si>
  <si>
    <t>Annotating animals with activity cards to denote their actions</t>
  </si>
  <si>
    <t>WP 1.6.1</t>
  </si>
  <si>
    <t>Sketch and design various activity cards</t>
  </si>
  <si>
    <t>Graphic designer</t>
  </si>
  <si>
    <t>WP 1.6.2</t>
  </si>
  <si>
    <t>Experiment with various styles in 
terms of art</t>
  </si>
  <si>
    <t>WP 1.6.3</t>
  </si>
  <si>
    <t>Create the activity cards digitally</t>
  </si>
  <si>
    <t>WP 1.6.4</t>
  </si>
  <si>
    <t>Define and make first use of a 
process for producing physical 
activity cards</t>
  </si>
  <si>
    <t>FA 1.7</t>
  </si>
  <si>
    <t>Generating a children's story based 
on a children's drawing in text form</t>
  </si>
  <si>
    <t>FA 1.8</t>
  </si>
  <si>
    <t>Telling a previously generated children's story using elegant text-to-speech</t>
  </si>
  <si>
    <t>Sum</t>
  </si>
  <si>
    <t>FA 1.9</t>
  </si>
  <si>
    <t>Scientific research</t>
  </si>
  <si>
    <t>FA 2.1</t>
  </si>
  <si>
    <t>Project evaluation</t>
  </si>
  <si>
    <t>WP 2.1.1</t>
  </si>
  <si>
    <t>WP 2.1.2</t>
  </si>
  <si>
    <t>WP 2.1.3</t>
  </si>
  <si>
    <t>Preparation of evaluation method</t>
  </si>
  <si>
    <t>Evaluation of draw2story</t>
  </si>
  <si>
    <t>Analyzing of evaluation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</si>
</sst>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2" fillId="2" borderId="2" xfId="0" applyFont="1" applyFill="1" applyBorder="1"/>
    <xf numFmtId="0" fontId="0" fillId="0" borderId="0" xfId="0" applyFont="1"/>
    <xf numFmtId="0" fontId="4" fillId="0" borderId="0" xfId="0" applyFont="1" applyAlignment="1">
      <alignment vertic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workbookViewId="0">
      <pane ySplit="1" topLeftCell="A5" activePane="bottomLeft" state="frozen"/>
      <selection pane="bottomLeft" activeCell="J26" sqref="J26"/>
    </sheetView>
  </sheetViews>
  <sheetFormatPr baseColWidth="10" defaultColWidth="14.3984375" defaultRowHeight="15" customHeight="1" x14ac:dyDescent="0.45"/>
  <cols>
    <col min="1" max="1" width="8.73046875" customWidth="1"/>
    <col min="2" max="2" width="27.3984375" customWidth="1"/>
    <col min="3" max="3" width="34.3984375" customWidth="1"/>
    <col min="4" max="4" width="14.86328125" customWidth="1"/>
    <col min="5" max="7" width="8.73046875" customWidth="1"/>
    <col min="8" max="8" width="12.53125" customWidth="1"/>
    <col min="9" max="26" width="8.73046875" customWidth="1"/>
  </cols>
  <sheetData>
    <row r="1" spans="1:26" ht="14.25" customHeight="1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s="3" t="s">
        <v>8</v>
      </c>
      <c r="B2" s="4" t="s">
        <v>9</v>
      </c>
      <c r="C2" s="3"/>
      <c r="D2" s="3"/>
      <c r="E2" s="3"/>
      <c r="F2" s="5"/>
      <c r="G2" s="6">
        <f t="shared" ref="G2:G13" si="0">SUM(E2*F2)</f>
        <v>0</v>
      </c>
      <c r="H2" s="6">
        <f t="shared" ref="H2:H13" si="1">SUM(G2*1.65)</f>
        <v>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45">
      <c r="A3" s="6" t="s">
        <v>10</v>
      </c>
      <c r="B3" s="4"/>
      <c r="C3" s="6" t="s">
        <v>11</v>
      </c>
      <c r="D3" s="6" t="s">
        <v>12</v>
      </c>
      <c r="E3" s="6">
        <v>1</v>
      </c>
      <c r="F3" s="6">
        <v>15</v>
      </c>
      <c r="G3" s="6">
        <f t="shared" si="0"/>
        <v>15</v>
      </c>
      <c r="H3" s="6">
        <f t="shared" si="1"/>
        <v>24.75</v>
      </c>
      <c r="J3" s="7"/>
    </row>
    <row r="4" spans="1:26" ht="14.25" customHeight="1" x14ac:dyDescent="0.45">
      <c r="A4" s="6" t="s">
        <v>13</v>
      </c>
      <c r="B4" s="4"/>
      <c r="C4" s="6" t="s">
        <v>14</v>
      </c>
      <c r="D4" s="6" t="s">
        <v>12</v>
      </c>
      <c r="E4" s="6">
        <v>1000</v>
      </c>
      <c r="F4" s="6">
        <v>0.05</v>
      </c>
      <c r="G4" s="6">
        <f t="shared" si="0"/>
        <v>50</v>
      </c>
      <c r="H4" s="6">
        <f t="shared" si="1"/>
        <v>82.5</v>
      </c>
      <c r="K4" s="7"/>
    </row>
    <row r="5" spans="1:26" ht="14.25" customHeight="1" x14ac:dyDescent="0.45">
      <c r="A5" s="6" t="s">
        <v>15</v>
      </c>
      <c r="B5" s="4"/>
      <c r="C5" s="6" t="s">
        <v>16</v>
      </c>
      <c r="D5" s="6" t="s">
        <v>12</v>
      </c>
      <c r="E5" s="6">
        <v>1</v>
      </c>
      <c r="F5" s="6">
        <v>10</v>
      </c>
      <c r="G5" s="6">
        <f t="shared" si="0"/>
        <v>10</v>
      </c>
      <c r="H5" s="6">
        <f t="shared" si="1"/>
        <v>16.5</v>
      </c>
    </row>
    <row r="6" spans="1:26" ht="14.25" customHeight="1" x14ac:dyDescent="0.45">
      <c r="A6" s="6" t="s">
        <v>17</v>
      </c>
      <c r="B6" s="4"/>
      <c r="C6" s="6" t="s">
        <v>18</v>
      </c>
      <c r="D6" s="6" t="s">
        <v>12</v>
      </c>
      <c r="E6" s="6">
        <v>1</v>
      </c>
      <c r="F6" s="6">
        <v>10</v>
      </c>
      <c r="G6" s="6">
        <f t="shared" si="0"/>
        <v>10</v>
      </c>
      <c r="H6" s="6">
        <f t="shared" si="1"/>
        <v>16.5</v>
      </c>
    </row>
    <row r="7" spans="1:26" ht="14.25" customHeight="1" x14ac:dyDescent="0.45">
      <c r="A7" s="6" t="s">
        <v>19</v>
      </c>
      <c r="B7" s="4" t="s">
        <v>20</v>
      </c>
      <c r="G7" s="6">
        <f t="shared" si="0"/>
        <v>0</v>
      </c>
      <c r="H7" s="6">
        <f t="shared" si="1"/>
        <v>0</v>
      </c>
    </row>
    <row r="8" spans="1:26" ht="14.25" customHeight="1" x14ac:dyDescent="0.45">
      <c r="A8" s="6" t="s">
        <v>21</v>
      </c>
      <c r="B8" s="4"/>
      <c r="C8" s="6" t="s">
        <v>22</v>
      </c>
      <c r="D8" s="6" t="s">
        <v>12</v>
      </c>
      <c r="E8" s="6">
        <v>1</v>
      </c>
      <c r="F8" s="6">
        <v>5</v>
      </c>
      <c r="G8" s="6">
        <f t="shared" si="0"/>
        <v>5</v>
      </c>
      <c r="H8" s="6">
        <f t="shared" si="1"/>
        <v>8.25</v>
      </c>
    </row>
    <row r="9" spans="1:26" ht="14.25" customHeight="1" x14ac:dyDescent="0.45">
      <c r="A9" s="6" t="s">
        <v>23</v>
      </c>
      <c r="B9" s="4"/>
      <c r="C9" s="6" t="s">
        <v>24</v>
      </c>
      <c r="D9" s="6" t="s">
        <v>12</v>
      </c>
      <c r="E9" s="6">
        <v>1</v>
      </c>
      <c r="F9" s="6">
        <v>5</v>
      </c>
      <c r="G9" s="6">
        <f t="shared" si="0"/>
        <v>5</v>
      </c>
      <c r="H9" s="6">
        <f t="shared" si="1"/>
        <v>8.25</v>
      </c>
    </row>
    <row r="10" spans="1:26" ht="14.25" customHeight="1" x14ac:dyDescent="0.45">
      <c r="A10" s="6" t="s">
        <v>25</v>
      </c>
      <c r="B10" s="4"/>
      <c r="C10" s="6" t="s">
        <v>26</v>
      </c>
      <c r="D10" s="6" t="s">
        <v>12</v>
      </c>
      <c r="E10" s="6">
        <v>1</v>
      </c>
      <c r="F10" s="6">
        <v>50</v>
      </c>
      <c r="G10" s="6">
        <f t="shared" si="0"/>
        <v>50</v>
      </c>
      <c r="H10" s="6">
        <f t="shared" si="1"/>
        <v>82.5</v>
      </c>
    </row>
    <row r="11" spans="1:26" ht="14.25" customHeight="1" x14ac:dyDescent="0.45">
      <c r="A11" s="6" t="s">
        <v>27</v>
      </c>
      <c r="B11" s="4" t="s">
        <v>28</v>
      </c>
      <c r="G11" s="6">
        <f t="shared" si="0"/>
        <v>0</v>
      </c>
      <c r="H11" s="6">
        <f t="shared" si="1"/>
        <v>0</v>
      </c>
    </row>
    <row r="12" spans="1:26" ht="14.25" customHeight="1" x14ac:dyDescent="0.45">
      <c r="A12" s="6" t="s">
        <v>29</v>
      </c>
      <c r="B12" s="4"/>
      <c r="C12" s="6" t="s">
        <v>30</v>
      </c>
      <c r="D12" s="6" t="s">
        <v>31</v>
      </c>
      <c r="E12" s="6">
        <v>3</v>
      </c>
      <c r="F12" s="6">
        <v>10</v>
      </c>
      <c r="G12" s="6">
        <f t="shared" si="0"/>
        <v>30</v>
      </c>
      <c r="H12" s="6">
        <f t="shared" si="1"/>
        <v>49.5</v>
      </c>
    </row>
    <row r="13" spans="1:26" ht="14.25" customHeight="1" x14ac:dyDescent="0.45">
      <c r="A13" s="6" t="s">
        <v>32</v>
      </c>
      <c r="B13" s="4" t="s">
        <v>33</v>
      </c>
      <c r="C13" s="6"/>
      <c r="D13" s="6"/>
      <c r="E13" s="6">
        <v>1</v>
      </c>
      <c r="G13" s="6">
        <f t="shared" si="0"/>
        <v>0</v>
      </c>
      <c r="H13" s="6">
        <f t="shared" si="1"/>
        <v>0</v>
      </c>
    </row>
    <row r="14" spans="1:26" ht="14.25" customHeight="1" x14ac:dyDescent="0.45">
      <c r="A14" s="6" t="s">
        <v>34</v>
      </c>
      <c r="B14" s="4"/>
      <c r="C14" s="6" t="s">
        <v>35</v>
      </c>
      <c r="D14" s="6" t="s">
        <v>12</v>
      </c>
      <c r="E14" s="6">
        <v>1</v>
      </c>
      <c r="F14" s="6">
        <v>3</v>
      </c>
    </row>
    <row r="15" spans="1:26" ht="14.25" customHeight="1" x14ac:dyDescent="0.45">
      <c r="A15" s="6" t="s">
        <v>36</v>
      </c>
      <c r="B15" s="4"/>
      <c r="C15" s="6" t="s">
        <v>37</v>
      </c>
      <c r="D15" s="6" t="s">
        <v>12</v>
      </c>
      <c r="E15" s="6">
        <v>1</v>
      </c>
      <c r="F15" s="6">
        <v>10</v>
      </c>
    </row>
    <row r="16" spans="1:26" ht="14.25" customHeight="1" x14ac:dyDescent="0.45">
      <c r="A16" s="6" t="s">
        <v>38</v>
      </c>
      <c r="B16" s="4" t="s">
        <v>39</v>
      </c>
      <c r="G16" s="6">
        <f t="shared" ref="G16:G29" si="2">SUM(E16*F16)</f>
        <v>0</v>
      </c>
      <c r="H16" s="6">
        <f t="shared" ref="H16:H29" si="3">SUM(G16*1.65)</f>
        <v>0</v>
      </c>
    </row>
    <row r="17" spans="1:8" ht="14.25" customHeight="1" x14ac:dyDescent="0.45">
      <c r="A17" s="6" t="s">
        <v>40</v>
      </c>
      <c r="B17" s="4"/>
      <c r="C17" s="6" t="s">
        <v>41</v>
      </c>
      <c r="D17" s="6" t="s">
        <v>12</v>
      </c>
      <c r="E17" s="6">
        <v>1</v>
      </c>
      <c r="F17" s="6">
        <v>20</v>
      </c>
      <c r="G17" s="6">
        <f t="shared" si="2"/>
        <v>20</v>
      </c>
      <c r="H17" s="6">
        <f t="shared" si="3"/>
        <v>33</v>
      </c>
    </row>
    <row r="18" spans="1:8" ht="14.25" customHeight="1" x14ac:dyDescent="0.45">
      <c r="A18" s="6" t="s">
        <v>42</v>
      </c>
      <c r="B18" s="4" t="s">
        <v>43</v>
      </c>
      <c r="G18" s="6">
        <f t="shared" si="2"/>
        <v>0</v>
      </c>
      <c r="H18" s="6">
        <f t="shared" si="3"/>
        <v>0</v>
      </c>
    </row>
    <row r="19" spans="1:8" ht="14.25" customHeight="1" x14ac:dyDescent="0.45">
      <c r="A19" s="6" t="s">
        <v>44</v>
      </c>
      <c r="B19" s="4"/>
      <c r="C19" s="6" t="s">
        <v>45</v>
      </c>
      <c r="D19" s="6" t="s">
        <v>46</v>
      </c>
      <c r="E19" s="6">
        <v>3</v>
      </c>
      <c r="F19" s="6">
        <v>1</v>
      </c>
      <c r="G19" s="6">
        <f t="shared" si="2"/>
        <v>3</v>
      </c>
      <c r="H19" s="6">
        <f t="shared" si="3"/>
        <v>4.9499999999999993</v>
      </c>
    </row>
    <row r="20" spans="1:8" ht="14.25" customHeight="1" x14ac:dyDescent="0.45">
      <c r="A20" s="6" t="s">
        <v>47</v>
      </c>
      <c r="B20" s="4"/>
      <c r="C20" s="6" t="s">
        <v>48</v>
      </c>
      <c r="D20" s="6" t="s">
        <v>46</v>
      </c>
      <c r="E20" s="6">
        <v>3</v>
      </c>
      <c r="F20" s="6">
        <v>1</v>
      </c>
      <c r="G20" s="6">
        <f t="shared" si="2"/>
        <v>3</v>
      </c>
      <c r="H20" s="6">
        <f t="shared" si="3"/>
        <v>4.9499999999999993</v>
      </c>
    </row>
    <row r="21" spans="1:8" ht="14.25" customHeight="1" x14ac:dyDescent="0.45">
      <c r="A21" s="6" t="s">
        <v>49</v>
      </c>
      <c r="B21" s="4"/>
      <c r="C21" s="6" t="s">
        <v>50</v>
      </c>
      <c r="D21" s="6" t="s">
        <v>46</v>
      </c>
      <c r="E21" s="6">
        <v>3</v>
      </c>
      <c r="F21" s="6">
        <v>1</v>
      </c>
      <c r="G21" s="6">
        <f t="shared" si="2"/>
        <v>3</v>
      </c>
      <c r="H21" s="6">
        <f t="shared" si="3"/>
        <v>4.9499999999999993</v>
      </c>
    </row>
    <row r="22" spans="1:8" ht="14.25" customHeight="1" x14ac:dyDescent="0.45">
      <c r="A22" s="6" t="s">
        <v>51</v>
      </c>
      <c r="B22" s="4"/>
      <c r="C22" s="6" t="s">
        <v>52</v>
      </c>
      <c r="D22" s="6" t="s">
        <v>12</v>
      </c>
      <c r="E22" s="6">
        <v>1</v>
      </c>
      <c r="F22" s="6">
        <v>10</v>
      </c>
      <c r="G22" s="6">
        <f t="shared" si="2"/>
        <v>10</v>
      </c>
      <c r="H22" s="6">
        <f t="shared" si="3"/>
        <v>16.5</v>
      </c>
    </row>
    <row r="23" spans="1:8" ht="14.25" customHeight="1" x14ac:dyDescent="0.45">
      <c r="A23" s="6" t="s">
        <v>53</v>
      </c>
      <c r="B23" s="4" t="s">
        <v>54</v>
      </c>
      <c r="C23" s="6"/>
      <c r="D23" s="6" t="s">
        <v>12</v>
      </c>
      <c r="E23" s="6">
        <v>1</v>
      </c>
      <c r="F23" s="6">
        <v>60</v>
      </c>
      <c r="G23" s="6">
        <f t="shared" si="2"/>
        <v>60</v>
      </c>
      <c r="H23" s="6">
        <f t="shared" si="3"/>
        <v>99</v>
      </c>
    </row>
    <row r="24" spans="1:8" ht="14.25" customHeight="1" x14ac:dyDescent="0.45">
      <c r="A24" s="6" t="s">
        <v>55</v>
      </c>
      <c r="B24" s="4" t="s">
        <v>56</v>
      </c>
      <c r="C24" s="6"/>
      <c r="D24" s="6" t="s">
        <v>12</v>
      </c>
      <c r="E24" s="6">
        <v>2</v>
      </c>
      <c r="F24" s="6">
        <v>20</v>
      </c>
      <c r="G24" s="6">
        <f t="shared" si="2"/>
        <v>40</v>
      </c>
      <c r="H24" s="6">
        <f t="shared" si="3"/>
        <v>66</v>
      </c>
    </row>
    <row r="25" spans="1:8" ht="14.25" customHeight="1" x14ac:dyDescent="0.45">
      <c r="A25" s="9" t="s">
        <v>58</v>
      </c>
      <c r="B25" s="4" t="s">
        <v>59</v>
      </c>
      <c r="C25" s="6"/>
      <c r="D25" s="9" t="s">
        <v>31</v>
      </c>
      <c r="E25" s="9">
        <v>40</v>
      </c>
      <c r="F25" s="9">
        <v>1</v>
      </c>
      <c r="G25" s="9">
        <f t="shared" si="2"/>
        <v>40</v>
      </c>
      <c r="H25" s="9">
        <f t="shared" si="3"/>
        <v>66</v>
      </c>
    </row>
    <row r="26" spans="1:8" ht="14.25" customHeight="1" x14ac:dyDescent="0.45">
      <c r="A26" s="9" t="s">
        <v>60</v>
      </c>
      <c r="B26" s="4" t="s">
        <v>61</v>
      </c>
      <c r="C26" s="6"/>
      <c r="D26" s="6"/>
      <c r="E26" s="6"/>
      <c r="F26" s="6"/>
      <c r="G26" s="9">
        <f t="shared" si="2"/>
        <v>0</v>
      </c>
      <c r="H26" s="9">
        <f t="shared" si="3"/>
        <v>0</v>
      </c>
    </row>
    <row r="27" spans="1:8" ht="14.25" customHeight="1" x14ac:dyDescent="0.45">
      <c r="A27" s="9" t="s">
        <v>62</v>
      </c>
      <c r="C27" s="10" t="s">
        <v>65</v>
      </c>
      <c r="D27" s="6"/>
      <c r="E27" s="11">
        <v>1</v>
      </c>
      <c r="F27" s="11">
        <v>5</v>
      </c>
      <c r="G27" s="9">
        <f t="shared" si="2"/>
        <v>5</v>
      </c>
      <c r="H27" s="9">
        <f t="shared" si="3"/>
        <v>8.25</v>
      </c>
    </row>
    <row r="28" spans="1:8" ht="14.25" customHeight="1" x14ac:dyDescent="0.45">
      <c r="A28" s="9" t="s">
        <v>63</v>
      </c>
      <c r="C28" s="4" t="s">
        <v>66</v>
      </c>
      <c r="D28" s="6"/>
      <c r="E28" s="11">
        <v>10</v>
      </c>
      <c r="F28" s="11">
        <v>2</v>
      </c>
      <c r="G28" s="9">
        <f t="shared" si="2"/>
        <v>20</v>
      </c>
      <c r="H28" s="9">
        <f t="shared" si="3"/>
        <v>33</v>
      </c>
    </row>
    <row r="29" spans="1:8" ht="14.25" customHeight="1" x14ac:dyDescent="0.45">
      <c r="A29" s="9" t="s">
        <v>64</v>
      </c>
      <c r="C29" s="4" t="s">
        <v>67</v>
      </c>
      <c r="D29" s="6"/>
      <c r="E29" s="11">
        <v>3</v>
      </c>
      <c r="F29" s="11">
        <v>3</v>
      </c>
      <c r="G29" s="9">
        <f t="shared" si="2"/>
        <v>9</v>
      </c>
      <c r="H29" s="9">
        <f t="shared" si="3"/>
        <v>14.85</v>
      </c>
    </row>
    <row r="30" spans="1:8" ht="14.25" customHeight="1" thickBot="1" x14ac:dyDescent="0.5">
      <c r="A30" s="8" t="s">
        <v>57</v>
      </c>
      <c r="B30" s="8"/>
      <c r="C30" s="8"/>
      <c r="D30" s="8"/>
      <c r="E30" s="8"/>
      <c r="F30" s="8"/>
      <c r="G30" s="8">
        <f>SUM(G2:G25)</f>
        <v>354</v>
      </c>
      <c r="H30" s="8">
        <f>SUM(H2:H25)</f>
        <v>584.09999999999991</v>
      </c>
    </row>
    <row r="31" spans="1:8" ht="14.25" customHeight="1" x14ac:dyDescent="0.45"/>
    <row r="32" spans="1:8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  <row r="1002" ht="14.25" customHeight="1" x14ac:dyDescent="0.45"/>
    <row r="1003" ht="14.25" customHeight="1" x14ac:dyDescent="0.45"/>
    <row r="1004" ht="14.25" customHeight="1" x14ac:dyDescent="0.45"/>
    <row r="1005" ht="14.25" customHeight="1" x14ac:dyDescent="0.45"/>
    <row r="1006" ht="14.25" customHeight="1" x14ac:dyDescent="0.45"/>
    <row r="1007" ht="14.25" customHeight="1" x14ac:dyDescent="0.4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Skowronsky</cp:lastModifiedBy>
  <dcterms:modified xsi:type="dcterms:W3CDTF">2023-11-22T19:08:16Z</dcterms:modified>
</cp:coreProperties>
</file>