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4f1fa724b430958/"/>
    </mc:Choice>
  </mc:AlternateContent>
  <xr:revisionPtr revIDLastSave="0" documentId="8_{D60A16B5-6670-4ABC-BC07-4F41AE3E3F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1" l="1"/>
  <c r="C7" i="1"/>
  <c r="H4" i="1" l="1"/>
  <c r="H5" i="1" s="1"/>
  <c r="H6" i="1" s="1"/>
  <c r="H8" i="1" s="1"/>
  <c r="H15" i="1" l="1"/>
  <c r="H14" i="1"/>
  <c r="H13" i="1"/>
  <c r="H12" i="1"/>
</calcChain>
</file>

<file path=xl/sharedStrings.xml><?xml version="1.0" encoding="utf-8"?>
<sst xmlns="http://schemas.openxmlformats.org/spreadsheetml/2006/main" count="42" uniqueCount="34">
  <si>
    <t>Income</t>
  </si>
  <si>
    <t>STEP 1</t>
  </si>
  <si>
    <t>Savings</t>
  </si>
  <si>
    <t>STEP 2</t>
  </si>
  <si>
    <t>No.</t>
  </si>
  <si>
    <t>Details</t>
  </si>
  <si>
    <t>Amount</t>
  </si>
  <si>
    <t>%</t>
  </si>
  <si>
    <t>Salary</t>
  </si>
  <si>
    <t>Monthly Savings</t>
  </si>
  <si>
    <t>No need % symbol.</t>
  </si>
  <si>
    <t>Balance to be spent</t>
  </si>
  <si>
    <t>Balance after spending</t>
  </si>
  <si>
    <t>Total</t>
  </si>
  <si>
    <t>Total Monthly Savings</t>
  </si>
  <si>
    <t>Spending</t>
  </si>
  <si>
    <t>STEP 3</t>
  </si>
  <si>
    <t>Savings Calculator</t>
  </si>
  <si>
    <t>STEP 4</t>
  </si>
  <si>
    <t>Bulan</t>
  </si>
  <si>
    <t>12 months</t>
  </si>
  <si>
    <t>24 months</t>
  </si>
  <si>
    <t>36 months</t>
  </si>
  <si>
    <t>48 months</t>
  </si>
  <si>
    <t>Rumah</t>
  </si>
  <si>
    <t>Elektrik</t>
  </si>
  <si>
    <t>Air</t>
  </si>
  <si>
    <t>Yuran Anas</t>
  </si>
  <si>
    <t>Yuran Tayib &amp; Bakar</t>
  </si>
  <si>
    <t>Yuran Syathari (ABIM)</t>
  </si>
  <si>
    <t>Duit Kutu</t>
  </si>
  <si>
    <t>Topup phone</t>
  </si>
  <si>
    <t>Duit poket asrama (tayib, bakar, anas)</t>
  </si>
  <si>
    <t>barang makan masak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</si>
</sst>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"/>
  </numFmts>
  <fonts count="6" x14ac:knownFonts="1">
    <font>
      <sz val="10"/>
      <color rgb="FF000000"/>
      <name val="Arial"/>
      <scheme val="minor"/>
    </font>
    <font>
      <sz val="11"/>
      <color theme="1"/>
      <name val="Calibri"/>
    </font>
    <font>
      <b/>
      <sz val="15"/>
      <color rgb="FF44546A"/>
      <name val="Calibri"/>
    </font>
    <font>
      <b/>
      <sz val="11"/>
      <color theme="1"/>
      <name val="Calibri"/>
    </font>
    <font>
      <b/>
      <sz val="13"/>
      <color rgb="FF44546A"/>
      <name val="Calibri"/>
    </font>
    <font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F9900"/>
        <bgColor rgb="FFFF9900"/>
      </patternFill>
    </fill>
    <fill>
      <patternFill patternType="solid">
        <fgColor rgb="FFFFE598"/>
        <bgColor rgb="FFFFE598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DADADA"/>
        <bgColor rgb="FFDADADA"/>
      </patternFill>
    </fill>
    <fill>
      <patternFill patternType="solid">
        <fgColor rgb="FFF4B083"/>
        <bgColor rgb="FFF4B083"/>
      </patternFill>
    </fill>
    <fill>
      <patternFill patternType="solid">
        <fgColor theme="6" tint="0.79998168889431442"/>
        <bgColor rgb="FF00B050"/>
      </patternFill>
    </fill>
  </fills>
  <borders count="6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/>
    <xf numFmtId="0" fontId="2" fillId="4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4" fontId="1" fillId="5" borderId="3" xfId="0" applyNumberFormat="1" applyFont="1" applyFill="1" applyBorder="1"/>
    <xf numFmtId="0" fontId="1" fillId="0" borderId="4" xfId="0" applyFont="1" applyBorder="1"/>
    <xf numFmtId="0" fontId="1" fillId="4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4" fontId="1" fillId="4" borderId="3" xfId="0" applyNumberFormat="1" applyFont="1" applyFill="1" applyBorder="1" applyAlignment="1">
      <alignment horizontal="center"/>
    </xf>
    <xf numFmtId="0" fontId="1" fillId="5" borderId="3" xfId="0" applyFont="1" applyFill="1" applyBorder="1"/>
    <xf numFmtId="0" fontId="1" fillId="0" borderId="0" xfId="0" applyFont="1" applyAlignment="1">
      <alignment horizontal="center"/>
    </xf>
    <xf numFmtId="0" fontId="1" fillId="6" borderId="0" xfId="0" applyFont="1" applyFill="1"/>
    <xf numFmtId="0" fontId="1" fillId="2" borderId="2" xfId="0" applyFont="1" applyFill="1" applyBorder="1"/>
    <xf numFmtId="4" fontId="1" fillId="2" borderId="2" xfId="0" applyNumberFormat="1" applyFont="1" applyFill="1" applyBorder="1"/>
    <xf numFmtId="4" fontId="3" fillId="2" borderId="5" xfId="0" applyNumberFormat="1" applyFont="1" applyFill="1" applyBorder="1" applyAlignment="1">
      <alignment horizontal="center"/>
    </xf>
    <xf numFmtId="0" fontId="1" fillId="0" borderId="2" xfId="0" applyFont="1" applyBorder="1"/>
    <xf numFmtId="0" fontId="3" fillId="7" borderId="3" xfId="0" applyFont="1" applyFill="1" applyBorder="1" applyAlignment="1">
      <alignment horizontal="center"/>
    </xf>
    <xf numFmtId="4" fontId="3" fillId="7" borderId="3" xfId="0" applyNumberFormat="1" applyFont="1" applyFill="1" applyBorder="1" applyAlignment="1">
      <alignment horizontal="center"/>
    </xf>
    <xf numFmtId="0" fontId="1" fillId="8" borderId="0" xfId="0" applyFont="1" applyFill="1"/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4" fillId="8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164" fontId="1" fillId="9" borderId="3" xfId="0" applyNumberFormat="1" applyFont="1" applyFill="1" applyBorder="1" applyAlignment="1">
      <alignment horizontal="center"/>
    </xf>
    <xf numFmtId="0" fontId="1" fillId="8" borderId="2" xfId="0" applyFont="1" applyFill="1" applyBorder="1"/>
    <xf numFmtId="0" fontId="3" fillId="8" borderId="5" xfId="0" applyFont="1" applyFill="1" applyBorder="1" applyAlignment="1">
      <alignment horizontal="center"/>
    </xf>
    <xf numFmtId="4" fontId="3" fillId="8" borderId="5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5" fillId="0" borderId="5" xfId="0" applyFont="1" applyBorder="1"/>
    <xf numFmtId="0" fontId="1" fillId="10" borderId="3" xfId="0" applyFont="1" applyFill="1" applyBorder="1"/>
    <xf numFmtId="4" fontId="1" fillId="10" borderId="3" xfId="0" applyNumberFormat="1" applyFont="1" applyFill="1" applyBorder="1"/>
    <xf numFmtId="0" fontId="1" fillId="10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0"/>
  <sheetViews>
    <sheetView tabSelected="1" topLeftCell="A7" workbookViewId="0">
      <selection activeCell="C22" sqref="C22"/>
    </sheetView>
  </sheetViews>
  <sheetFormatPr defaultColWidth="12.6640625" defaultRowHeight="15.75" customHeight="1" x14ac:dyDescent="0.25"/>
  <cols>
    <col min="2" max="2" width="18.88671875" bestFit="1" customWidth="1"/>
    <col min="7" max="7" width="29.33203125" customWidth="1"/>
    <col min="10" max="10" width="20.44140625" customWidth="1"/>
  </cols>
  <sheetData>
    <row r="1" spans="1:20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4">
      <c r="A2" s="2"/>
      <c r="B2" s="3" t="s">
        <v>0</v>
      </c>
      <c r="C2" s="4" t="s">
        <v>1</v>
      </c>
      <c r="D2" s="1"/>
      <c r="E2" s="1"/>
      <c r="F2" s="5"/>
      <c r="G2" s="6" t="s">
        <v>2</v>
      </c>
      <c r="H2" s="5"/>
      <c r="I2" s="4" t="s">
        <v>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.75" customHeight="1" x14ac:dyDescent="0.35">
      <c r="A3" s="7" t="s">
        <v>4</v>
      </c>
      <c r="B3" s="7" t="s">
        <v>5</v>
      </c>
      <c r="C3" s="7" t="s">
        <v>6</v>
      </c>
      <c r="D3" s="1"/>
      <c r="E3" s="1"/>
      <c r="F3" s="8" t="s">
        <v>4</v>
      </c>
      <c r="G3" s="8" t="s">
        <v>5</v>
      </c>
      <c r="H3" s="8" t="s">
        <v>6</v>
      </c>
      <c r="I3" s="8" t="s">
        <v>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.75" customHeight="1" x14ac:dyDescent="0.3">
      <c r="A4" s="9">
        <v>1</v>
      </c>
      <c r="B4" s="10" t="s">
        <v>8</v>
      </c>
      <c r="C4" s="11"/>
      <c r="D4" s="1"/>
      <c r="E4" s="12"/>
      <c r="F4" s="13">
        <v>1</v>
      </c>
      <c r="G4" s="14" t="s">
        <v>9</v>
      </c>
      <c r="H4" s="15">
        <f>I4%*C7</f>
        <v>0</v>
      </c>
      <c r="I4" s="16"/>
      <c r="J4" s="17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.75" customHeight="1" x14ac:dyDescent="0.3">
      <c r="A5" s="9">
        <v>2</v>
      </c>
      <c r="B5" s="10"/>
      <c r="C5" s="11"/>
      <c r="D5" s="1"/>
      <c r="E5" s="12"/>
      <c r="F5" s="13">
        <v>2</v>
      </c>
      <c r="G5" s="14" t="s">
        <v>11</v>
      </c>
      <c r="H5" s="15">
        <f>C7-H4</f>
        <v>0</v>
      </c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5.75" customHeight="1" x14ac:dyDescent="0.3">
      <c r="A6" s="9"/>
      <c r="B6" s="19"/>
      <c r="C6" s="20"/>
      <c r="D6" s="1"/>
      <c r="E6" s="12"/>
      <c r="F6" s="13">
        <v>3</v>
      </c>
      <c r="G6" s="14" t="s">
        <v>12</v>
      </c>
      <c r="H6" s="15">
        <f>H5-C28</f>
        <v>-7460</v>
      </c>
      <c r="I6" s="18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.75" customHeight="1" x14ac:dyDescent="0.3">
      <c r="A7" s="37" t="s">
        <v>13</v>
      </c>
      <c r="B7" s="38"/>
      <c r="C7" s="21">
        <f>C4+C5-C6</f>
        <v>0</v>
      </c>
      <c r="D7" s="1"/>
      <c r="E7" s="1"/>
      <c r="F7" s="1"/>
      <c r="G7" s="22"/>
      <c r="H7" s="2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.75" customHeight="1" x14ac:dyDescent="0.3">
      <c r="A8" s="1"/>
      <c r="B8" s="1"/>
      <c r="C8" s="1"/>
      <c r="D8" s="1"/>
      <c r="E8" s="1"/>
      <c r="F8" s="12"/>
      <c r="G8" s="23" t="s">
        <v>14</v>
      </c>
      <c r="H8" s="24">
        <f>H6+H4</f>
        <v>-7460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.7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5.75" customHeight="1" x14ac:dyDescent="0.4">
      <c r="A10" s="25"/>
      <c r="B10" s="26" t="s">
        <v>15</v>
      </c>
      <c r="C10" s="4" t="s">
        <v>16</v>
      </c>
      <c r="D10" s="1"/>
      <c r="E10" s="1"/>
      <c r="F10" s="1"/>
      <c r="G10" s="27" t="s">
        <v>17</v>
      </c>
      <c r="H10" s="4" t="s">
        <v>18</v>
      </c>
      <c r="I10" s="2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.75" customHeight="1" x14ac:dyDescent="0.35">
      <c r="A11" s="29" t="s">
        <v>4</v>
      </c>
      <c r="B11" s="29" t="s">
        <v>5</v>
      </c>
      <c r="C11" s="29" t="s">
        <v>6</v>
      </c>
      <c r="D11" s="17"/>
      <c r="E11" s="1"/>
      <c r="F11" s="1"/>
      <c r="G11" s="30" t="s">
        <v>19</v>
      </c>
      <c r="H11" s="30" t="s">
        <v>6</v>
      </c>
      <c r="I11" s="2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.75" customHeight="1" x14ac:dyDescent="0.3">
      <c r="A12" s="31">
        <v>1</v>
      </c>
      <c r="B12" s="39" t="s">
        <v>24</v>
      </c>
      <c r="C12" s="40">
        <v>800</v>
      </c>
      <c r="D12" s="1"/>
      <c r="E12" s="1"/>
      <c r="F12" s="12"/>
      <c r="G12" s="32" t="s">
        <v>20</v>
      </c>
      <c r="H12" s="33">
        <f>H8*12</f>
        <v>-89520</v>
      </c>
      <c r="I12" s="28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.75" customHeight="1" x14ac:dyDescent="0.3">
      <c r="A13" s="31">
        <v>2</v>
      </c>
      <c r="B13" s="39" t="s">
        <v>25</v>
      </c>
      <c r="C13" s="40">
        <v>500</v>
      </c>
      <c r="D13" s="1"/>
      <c r="E13" s="1"/>
      <c r="F13" s="12"/>
      <c r="G13" s="32" t="s">
        <v>21</v>
      </c>
      <c r="H13" s="33">
        <f>H8*24</f>
        <v>-179040</v>
      </c>
      <c r="I13" s="28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.75" customHeight="1" x14ac:dyDescent="0.3">
      <c r="A14" s="31">
        <v>3</v>
      </c>
      <c r="B14" s="39" t="s">
        <v>26</v>
      </c>
      <c r="C14" s="40">
        <v>150</v>
      </c>
      <c r="D14" s="1"/>
      <c r="E14" s="1"/>
      <c r="F14" s="12"/>
      <c r="G14" s="32" t="s">
        <v>22</v>
      </c>
      <c r="H14" s="33">
        <f>H8*36</f>
        <v>-268560</v>
      </c>
      <c r="I14" s="2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5.75" customHeight="1" x14ac:dyDescent="0.3">
      <c r="A15" s="31">
        <v>4</v>
      </c>
      <c r="B15" s="39" t="s">
        <v>27</v>
      </c>
      <c r="C15" s="40">
        <v>280</v>
      </c>
      <c r="D15" s="1"/>
      <c r="E15" s="1"/>
      <c r="F15" s="12"/>
      <c r="G15" s="32" t="s">
        <v>23</v>
      </c>
      <c r="H15" s="33">
        <f>H8*48</f>
        <v>-358080</v>
      </c>
      <c r="I15" s="28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.75" customHeight="1" x14ac:dyDescent="0.3">
      <c r="A16" s="31">
        <v>5</v>
      </c>
      <c r="B16" s="39" t="s">
        <v>28</v>
      </c>
      <c r="C16" s="40">
        <v>500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.75" customHeight="1" x14ac:dyDescent="0.3">
      <c r="A17" s="31">
        <v>6</v>
      </c>
      <c r="B17" s="39" t="s">
        <v>29</v>
      </c>
      <c r="C17" s="40">
        <v>200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.75" customHeight="1" x14ac:dyDescent="0.3">
      <c r="A18" s="31">
        <v>7</v>
      </c>
      <c r="B18" s="39" t="s">
        <v>30</v>
      </c>
      <c r="C18" s="40">
        <v>3200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.75" customHeight="1" x14ac:dyDescent="0.3">
      <c r="A19" s="31">
        <v>8</v>
      </c>
      <c r="B19" s="39" t="s">
        <v>31</v>
      </c>
      <c r="C19" s="39">
        <v>180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9.4" customHeight="1" x14ac:dyDescent="0.3">
      <c r="A20" s="31">
        <v>9</v>
      </c>
      <c r="B20" s="41" t="s">
        <v>32</v>
      </c>
      <c r="C20" s="39">
        <v>150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.75" customHeight="1" x14ac:dyDescent="0.3">
      <c r="A21" s="31">
        <v>10</v>
      </c>
      <c r="B21" s="39" t="s">
        <v>33</v>
      </c>
      <c r="C21" s="39">
        <v>1500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.75" customHeight="1" x14ac:dyDescent="0.3">
      <c r="A22" s="31">
        <v>11</v>
      </c>
      <c r="B22" s="39"/>
      <c r="C22" s="3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.75" customHeight="1" x14ac:dyDescent="0.3">
      <c r="A23" s="31">
        <v>12</v>
      </c>
      <c r="B23" s="39"/>
      <c r="C23" s="3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.75" customHeight="1" x14ac:dyDescent="0.3">
      <c r="A24" s="31">
        <v>13</v>
      </c>
      <c r="B24" s="39"/>
      <c r="C24" s="3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4.4" x14ac:dyDescent="0.3">
      <c r="A25" s="31">
        <v>14</v>
      </c>
      <c r="B25" s="39"/>
      <c r="C25" s="3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4.4" x14ac:dyDescent="0.3">
      <c r="A26" s="31">
        <v>15</v>
      </c>
      <c r="B26" s="39"/>
      <c r="C26" s="3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4.4" x14ac:dyDescent="0.3">
      <c r="A27" s="25"/>
      <c r="B27" s="34"/>
      <c r="C27" s="3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4.4" x14ac:dyDescent="0.3">
      <c r="A28" s="25"/>
      <c r="B28" s="35" t="s">
        <v>13</v>
      </c>
      <c r="C28" s="36">
        <f>SUM(C12:C26)</f>
        <v>7460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Aisyah Ashri</cp:lastModifiedBy>
  <dcterms:created xsi:type="dcterms:W3CDTF">2024-08-27T10:58:12Z</dcterms:created>
  <dcterms:modified xsi:type="dcterms:W3CDTF">2024-08-27T10:58:12Z</dcterms:modified>
</cp:coreProperties>
</file>