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mc:AlternateContent xmlns:mc="http://schemas.openxmlformats.org/markup-compatibility/2006">
    <mc:Choice Requires="x15">
      <x15ac:absPath xmlns:x15ac="http://schemas.microsoft.com/office/spreadsheetml/2010/11/ac" url="/Users/aisyayusof/Documents/My Project/"/>
    </mc:Choice>
  </mc:AlternateContent>
  <xr:revisionPtr revIDLastSave="0" documentId="13_ncr:1_{94C89927-64B0-994E-9BFF-3B930366D3F6}" xr6:coauthVersionLast="47" xr6:coauthVersionMax="47" xr10:uidLastSave="{00000000-0000-0000-0000-000000000000}"/>
  <bookViews>
    <workbookView xWindow="3840" yWindow="660" windowWidth="21760" windowHeight="14800" firstSheet="4" activeTab="14" xr2:uid="{00000000-000D-0000-FFFF-FFFF00000000}"/>
  </bookViews>
  <sheets>
    <sheet name="Raw Data (Sales 2021)" sheetId="6" r:id="rId1"/>
    <sheet name="Raw Data (Sales 2022)" sheetId="8" r:id="rId2"/>
    <sheet name="Combined" sheetId="10" r:id="rId3"/>
    <sheet name="Q1" sheetId="15" r:id="rId4"/>
    <sheet name="Q2" sheetId="17" r:id="rId5"/>
    <sheet name="Q3" sheetId="18" r:id="rId6"/>
    <sheet name="Q4" sheetId="19" r:id="rId7"/>
    <sheet name="Q5" sheetId="20" r:id="rId8"/>
    <sheet name="Q6" sheetId="21" r:id="rId9"/>
    <sheet name="Q7" sheetId="22" r:id="rId10"/>
    <sheet name="Q8" sheetId="23" r:id="rId11"/>
    <sheet name="Q9" sheetId="24" r:id="rId12"/>
    <sheet name="Q10" sheetId="25" r:id="rId13"/>
    <sheet name="Data Description" sheetId="13" r:id="rId14"/>
    <sheet name="Dashboard" sheetId="28" r:id="rId15"/>
    <sheet name="Clean Data" sheetId="11" r:id="rId16"/>
  </sheets>
  <definedNames>
    <definedName name="_xlnm._FilterDatabase" localSheetId="2" hidden="1">'Combined'!$A$1:$L$701</definedName>
    <definedName name="_xlnm._FilterDatabase" localSheetId="0" hidden="1">'Raw Data (Sales 2021)'!$A$1:$L$526</definedName>
    <definedName name="_xlnm._FilterDatabase" localSheetId="1" hidden="1">'Raw Data (Sales 2022)'!$A$1:$L$176</definedName>
    <definedName name="ExternalData_1" localSheetId="15" hidden="1">'Clean Data'!$A$1:$Q$701</definedName>
    <definedName name="Slicer_Country">#N/A</definedName>
    <definedName name="Slicer_Month_Name">#N/A</definedName>
    <definedName name="Slicer_Product">#N/A</definedName>
    <definedName name="Slicer_Segment">#N/A</definedName>
  </definedNames>
  <calcPr calcId="191029"/>
  <pivotCaches>
    <pivotCache cacheId="0" r:id="rId17"/>
    <pivotCache cacheId="1" r:id="rId18"/>
  </pivotCaches>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1" l="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89B99-3176-C247-A29C-14A367EF48D1}" keepAlive="1" name="Query - Combined" description="Connection to the 'Combined' query in the workbook." type="5" refreshedVersion="8" background="1" saveData="1">
    <dbPr connection="Provider=Microsoft.Mashup.OleDb.1;Data Source=$Workbook$;Location=Combined;Extended Properties=&quot;&quot;" command="SELECT * FROM [Combined]"/>
  </connection>
</connections>
</file>

<file path=xl/sharedStrings.xml><?xml version="1.0" encoding="utf-8"?>
<sst xmlns="http://schemas.openxmlformats.org/spreadsheetml/2006/main" count="10807" uniqueCount="716">
  <si>
    <t>Year</t>
  </si>
  <si>
    <t>Gross Sales</t>
  </si>
  <si>
    <t>Discounts</t>
  </si>
  <si>
    <t>COGS</t>
  </si>
  <si>
    <t>Units Sold</t>
  </si>
  <si>
    <t>Manufacturing Price</t>
  </si>
  <si>
    <t>Segment</t>
  </si>
  <si>
    <t>Date</t>
  </si>
  <si>
    <t>Month Number</t>
  </si>
  <si>
    <t>January</t>
  </si>
  <si>
    <t>February</t>
  </si>
  <si>
    <t>March</t>
  </si>
  <si>
    <t>April</t>
  </si>
  <si>
    <t>May</t>
  </si>
  <si>
    <t>June</t>
  </si>
  <si>
    <t>July</t>
  </si>
  <si>
    <t>August</t>
  </si>
  <si>
    <t>September</t>
  </si>
  <si>
    <t>October</t>
  </si>
  <si>
    <t>November</t>
  </si>
  <si>
    <t>December</t>
  </si>
  <si>
    <t>Profit</t>
  </si>
  <si>
    <t>Sale Price</t>
  </si>
  <si>
    <t>Country</t>
  </si>
  <si>
    <t>Product</t>
  </si>
  <si>
    <t>Discount Band</t>
  </si>
  <si>
    <t>None</t>
  </si>
  <si>
    <t>Low</t>
  </si>
  <si>
    <t>Medium</t>
  </si>
  <si>
    <t>High</t>
  </si>
  <si>
    <t>Month Name</t>
  </si>
  <si>
    <t>Segment,Country</t>
  </si>
  <si>
    <t>GOVernMEnt,CANADA</t>
  </si>
  <si>
    <t>GOVernMEnt,Germany</t>
  </si>
  <si>
    <t>Midmarket,FRANce</t>
  </si>
  <si>
    <t>Midmarket,Germany</t>
  </si>
  <si>
    <t>Midmarket,Mexico</t>
  </si>
  <si>
    <t>Channel Partners,CANADA</t>
  </si>
  <si>
    <t>GOVernMEnt,FRANce</t>
  </si>
  <si>
    <t>Channel Partners,Germany</t>
  </si>
  <si>
    <t>Enterprise,CANADA</t>
  </si>
  <si>
    <t>Small Business,Mexico</t>
  </si>
  <si>
    <t>Midmarket,United States of America</t>
  </si>
  <si>
    <t>GOVernMEnt,Mexico</t>
  </si>
  <si>
    <t>GOVernMEnt,United States of America</t>
  </si>
  <si>
    <t>Channel Partners,United States of America</t>
  </si>
  <si>
    <t>Midmarket,CANADA</t>
  </si>
  <si>
    <t>Enterprise,FRANce</t>
  </si>
  <si>
    <t>Enterprise,United States of America</t>
  </si>
  <si>
    <t>Small Business,CANADA</t>
  </si>
  <si>
    <t>Small Business,FRANce</t>
  </si>
  <si>
    <t>Enterprise,Germany</t>
  </si>
  <si>
    <t>Channel Partners,FRANce</t>
  </si>
  <si>
    <t>Small Business,United States of America</t>
  </si>
  <si>
    <t>Enterprise,Mexico</t>
  </si>
  <si>
    <t>Small Business,Germany</t>
  </si>
  <si>
    <t>Channel Partners,Mexico</t>
  </si>
  <si>
    <t>Sales,COGS,Profit</t>
  </si>
  <si>
    <t>32370,16185,16185</t>
  </si>
  <si>
    <t>26420,13210,13210</t>
  </si>
  <si>
    <t>32670,21780,10890</t>
  </si>
  <si>
    <t>13320,8880,4440</t>
  </si>
  <si>
    <t>37050,24700,12350</t>
  </si>
  <si>
    <t>529550,393380,136170</t>
  </si>
  <si>
    <t>13815,9210,4605</t>
  </si>
  <si>
    <t>30216,7554,22662</t>
  </si>
  <si>
    <t>37980,18990,18990</t>
  </si>
  <si>
    <t>18540,4635,13905</t>
  </si>
  <si>
    <t>333187.5,319860,13327.5</t>
  </si>
  <si>
    <t>287400,239500,47900</t>
  </si>
  <si>
    <t>15022,10730,4292</t>
  </si>
  <si>
    <t>43125,41400,1725</t>
  </si>
  <si>
    <t>9225,6150,3075</t>
  </si>
  <si>
    <t>5840,2920,2920</t>
  </si>
  <si>
    <t>14610,9740,4870</t>
  </si>
  <si>
    <t>352100,261560,90540</t>
  </si>
  <si>
    <t>4404,1101,3303</t>
  </si>
  <si>
    <t>6181,4415,1766</t>
  </si>
  <si>
    <t>8235,5490,2745</t>
  </si>
  <si>
    <t>236400,197000,39400</t>
  </si>
  <si>
    <t>37080,24720,12360</t>
  </si>
  <si>
    <t>8001,5715,2286</t>
  </si>
  <si>
    <t>603750,448500,155250</t>
  </si>
  <si>
    <t>10944,2736,8208</t>
  </si>
  <si>
    <t>32280,21520,10760</t>
  </si>
  <si>
    <t>36340,18170,18170</t>
  </si>
  <si>
    <t>10451,7465,2986</t>
  </si>
  <si>
    <t>225500,216480,9020</t>
  </si>
  <si>
    <t>25932,6483,19449</t>
  </si>
  <si>
    <t>352625,338520,14105</t>
  </si>
  <si>
    <t>600300,500250,100050</t>
  </si>
  <si>
    <t>34056,8514,25542</t>
  </si>
  <si>
    <t>534450,397020,137430</t>
  </si>
  <si>
    <t>645300,537750,107550</t>
  </si>
  <si>
    <t>962500,715000,247500</t>
  </si>
  <si>
    <t>23436,5859,17577</t>
  </si>
  <si>
    <t>527437.5,506340,21097.5</t>
  </si>
  <si>
    <t>11802,8430,3372</t>
  </si>
  <si>
    <t>25692,6423,19269</t>
  </si>
  <si>
    <t>27338.85,19725,7613.85</t>
  </si>
  <si>
    <t>34095.6,22960,11135.6</t>
  </si>
  <si>
    <t>7137.9,5150,1987.9</t>
  </si>
  <si>
    <t>4428.27,3195,1233.27</t>
  </si>
  <si>
    <t>9189.18,6630,2559.18</t>
  </si>
  <si>
    <t>22073.04,5574,16499.04</t>
  </si>
  <si>
    <t>419265,314600,104665</t>
  </si>
  <si>
    <t>17525.97,12645,4880.97</t>
  </si>
  <si>
    <t>17166.6,4335,12831.6</t>
  </si>
  <si>
    <t>40837.5,39600,1237.5</t>
  </si>
  <si>
    <t>31731.48,8013,23718.48</t>
  </si>
  <si>
    <t>9100.08,2298,6802.08</t>
  </si>
  <si>
    <t>146718,123500,23218</t>
  </si>
  <si>
    <t>484060.5,363220,120840.5</t>
  </si>
  <si>
    <t>746707.5,560300,186407.5</t>
  </si>
  <si>
    <t>32877.9,22140,10737.9</t>
  </si>
  <si>
    <t>683397,575250,108147</t>
  </si>
  <si>
    <t>27234.9,13755,13479.9</t>
  </si>
  <si>
    <t>12681.9,9150,3531.9</t>
  </si>
  <si>
    <t>741906,624500,117406</t>
  </si>
  <si>
    <t>82046.25,79560,2486.25</t>
  </si>
  <si>
    <t>22482.9,15140,7342.9</t>
  </si>
  <si>
    <t>31133.025,22462.5,8670.525</t>
  </si>
  <si>
    <t>89966.25,87240,2726.25</t>
  </si>
  <si>
    <t>97391.25,94440,2951.25</t>
  </si>
  <si>
    <t>225596.25,218760,6836.25</t>
  </si>
  <si>
    <t>11092.95,7470,3622.95</t>
  </si>
  <si>
    <t>862785,726250,136535</t>
  </si>
  <si>
    <t>76507.2,38640,37867.2</t>
  </si>
  <si>
    <t>2508.66,1810,698.66</t>
  </si>
  <si>
    <t>114221.25,110760,3461.25</t>
  </si>
  <si>
    <t>14497.56,10460,4037.56</t>
  </si>
  <si>
    <t>1822.59,1315,507.59</t>
  </si>
  <si>
    <t>326922.75,245310,81612.75</t>
  </si>
  <si>
    <t>292842,246500,46342</t>
  </si>
  <si>
    <t>215820,209280,6540</t>
  </si>
  <si>
    <t>23629.32,5967,17662.32</t>
  </si>
  <si>
    <t>4766.85,3210,1556.85</t>
  </si>
  <si>
    <t>90956.25,89100,1856.25</t>
  </si>
  <si>
    <t>15229.2,3885,11344.2</t>
  </si>
  <si>
    <t>62916,53500,9416</t>
  </si>
  <si>
    <t>14714.7,10725,3989.7</t>
  </si>
  <si>
    <t>978236,741520,236716</t>
  </si>
  <si>
    <t>13429.92,3426,10003.92</t>
  </si>
  <si>
    <t>30693.6,15660,15033.6</t>
  </si>
  <si>
    <t>8114.4,2070,6044.4</t>
  </si>
  <si>
    <t>203350,199200,4150</t>
  </si>
  <si>
    <t>34736.1,23630,11106.1</t>
  </si>
  <si>
    <t>269892,229500,40392</t>
  </si>
  <si>
    <t>508032,432000,76032</t>
  </si>
  <si>
    <t>81095,79440,1655</t>
  </si>
  <si>
    <t>99102.5,97080,2022.5</t>
  </si>
  <si>
    <t>262762.5,257400,5362.5</t>
  </si>
  <si>
    <t>20991.6,5355,15636.6</t>
  </si>
  <si>
    <t>563304,479000,84304</t>
  </si>
  <si>
    <t>334302.5,327480,6822.5</t>
  </si>
  <si>
    <t>28297.5,19250,9047.5</t>
  </si>
  <si>
    <t>13809.18,10065,3744.18</t>
  </si>
  <si>
    <t>12406.8,3165,9241.8</t>
  </si>
  <si>
    <t>12747.84,3252,9495.84</t>
  </si>
  <si>
    <t>1017338,771160,246178</t>
  </si>
  <si>
    <t>986811,748020,238791</t>
  </si>
  <si>
    <t>10662.4,5440,5222.4</t>
  </si>
  <si>
    <t>91238,69160,22078</t>
  </si>
  <si>
    <t>665420,504400,161020</t>
  </si>
  <si>
    <t>76146,64750,11396</t>
  </si>
  <si>
    <t>323694,275250,48444</t>
  </si>
  <si>
    <t>278810,273120,5690</t>
  </si>
  <si>
    <t>24225.6,12360,11865.6</t>
  </si>
  <si>
    <t>18443.6,9410,9033.6</t>
  </si>
  <si>
    <t>514524.375,509220,5304.375</t>
  </si>
  <si>
    <t>50052,25800,24252</t>
  </si>
  <si>
    <t>200499,172250,28249</t>
  </si>
  <si>
    <t>22663.08,5841,16822.08</t>
  </si>
  <si>
    <t>10569.12,2724,7845.12</t>
  </si>
  <si>
    <t>13294.82,9790,3504.82</t>
  </si>
  <si>
    <t>22127.64,5703,16424.64</t>
  </si>
  <si>
    <t>3693.76,2720,973.76</t>
  </si>
  <si>
    <t>610081.5,467220,142861.5</t>
  </si>
  <si>
    <t>156048.75,154440,1608.75</t>
  </si>
  <si>
    <t>206852.5,204720,2132.5</t>
  </si>
  <si>
    <t>708439.5,608625,99814.5</t>
  </si>
  <si>
    <t>215097.5,212880,2217.5</t>
  </si>
  <si>
    <t>190362.5,188400,1962.5</t>
  </si>
  <si>
    <t>15940.98,4108.5,11832.48</t>
  </si>
  <si>
    <t>243591.25,241080,2511.25</t>
  </si>
  <si>
    <t>28299.75,19450,8849.75</t>
  </si>
  <si>
    <t>827604,711000,116604</t>
  </si>
  <si>
    <t>22302.24,5748,16554.24</t>
  </si>
  <si>
    <t>545334,468500,76834</t>
  </si>
  <si>
    <t>557459,426920,130539</t>
  </si>
  <si>
    <t>16121.4,8310,7811.4</t>
  </si>
  <si>
    <t>11950.4,8800,3150.4</t>
  </si>
  <si>
    <t>74699.7,38505,36194.7</t>
  </si>
  <si>
    <t>28855.56,7437,21418.56</t>
  </si>
  <si>
    <t>29246.4,20310,8936.4</t>
  </si>
  <si>
    <t>32558.4,22610,9948.4</t>
  </si>
  <si>
    <t>14131.2,7360,6771.2</t>
  </si>
  <si>
    <t>19158.72,14255,4903.72</t>
  </si>
  <si>
    <t>582048,505250,76798</t>
  </si>
  <si>
    <t>92064,71240,20824</t>
  </si>
  <si>
    <t>28324.8,19670,8654.8</t>
  </si>
  <si>
    <t>535392,464750,70642</t>
  </si>
  <si>
    <t>136560,136560,0</t>
  </si>
  <si>
    <t>28566.72,21255,7311.72</t>
  </si>
  <si>
    <t>95400,95400,0</t>
  </si>
  <si>
    <t>407376,353625,53751</t>
  </si>
  <si>
    <t>840384,729500,110884</t>
  </si>
  <si>
    <t>1159200,897000,262200</t>
  </si>
  <si>
    <t>358560,358560,0</t>
  </si>
  <si>
    <t>3139.2,2180,959.2</t>
  </si>
  <si>
    <t>39820.8,20740,19080.8</t>
  </si>
  <si>
    <t>20275.2,10560,9715.2</t>
  </si>
  <si>
    <t>9662.4,6710,2952.4</t>
  </si>
  <si>
    <t>21801.6,15140,6661.6</t>
  </si>
  <si>
    <t>16876.8,4395,12481.8</t>
  </si>
  <si>
    <t>50803.2,26460,24343.2</t>
  </si>
  <si>
    <t>731472,566020,165452</t>
  </si>
  <si>
    <t>9976.32,2598,7378.32</t>
  </si>
  <si>
    <t>117264,90740,26524</t>
  </si>
  <si>
    <t>626640,484900,141740</t>
  </si>
  <si>
    <t>128880,128880,0</t>
  </si>
  <si>
    <t>640752,495820,144932</t>
  </si>
  <si>
    <t>597408,462280,135128</t>
  </si>
  <si>
    <t>7707.35,5795,1912.35</t>
  </si>
  <si>
    <t>9123.8,6860,2263.8</t>
  </si>
  <si>
    <t>15620.85,11745,3875.85</t>
  </si>
  <si>
    <t>17881.85,13445,4436.85</t>
  </si>
  <si>
    <t>27713.4,7293,20420.4</t>
  </si>
  <si>
    <t>11191.95,8415,2776.95</t>
  </si>
  <si>
    <t>12802.2,3369,9433.2</t>
  </si>
  <si>
    <t>21261,5595,15666</t>
  </si>
  <si>
    <t>12722.4,3348,9374.4</t>
  </si>
  <si>
    <t>29697,15630,14067</t>
  </si>
  <si>
    <t>282435,247750,34685</t>
  </si>
  <si>
    <t>6756.4,5080,1676.4</t>
  </si>
  <si>
    <t>39771.75,27910,11861.75</t>
  </si>
  <si>
    <t>3790.5,2850,940.5</t>
  </si>
  <si>
    <t>16538.55,12435,4103.55</t>
  </si>
  <si>
    <t>460346.25,359970,100376.25</t>
  </si>
  <si>
    <t>430706.25,435240,-4533.75</t>
  </si>
  <si>
    <t>239400,187200,52200</t>
  </si>
  <si>
    <t>26698.8,7026,19672.8</t>
  </si>
  <si>
    <t>313500,275000,38500</t>
  </si>
  <si>
    <t>24757,13030,11727</t>
  </si>
  <si>
    <t>355300,359040,-3740</t>
  </si>
  <si>
    <t>283218.75,286200,-2981.25</t>
  </si>
  <si>
    <t>457995,401750,56245</t>
  </si>
  <si>
    <t>15474.55,11635,3839.55</t>
  </si>
  <si>
    <t>200165,156520,43645</t>
  </si>
  <si>
    <t>37335,26200,11135</t>
  </si>
  <si>
    <t>408310,319280,89030</t>
  </si>
  <si>
    <t>26391,13890,12501</t>
  </si>
  <si>
    <t>102243.75,103320,-1076.25</t>
  </si>
  <si>
    <t>83600,84480,-880</t>
  </si>
  <si>
    <t>34238,18020,16218</t>
  </si>
  <si>
    <t>50597,26630,23967</t>
  </si>
  <si>
    <t>14204.4,10680,3524.4</t>
  </si>
  <si>
    <t>30153,21160,8993</t>
  </si>
  <si>
    <t>7908.75,5550,2358.75</t>
  </si>
  <si>
    <t>40769.25,28610,12159.25</t>
  </si>
  <si>
    <t>95831.25,96840,-1008.75</t>
  </si>
  <si>
    <t>53808,28320,25488</t>
  </si>
  <si>
    <t>30001,15790,14211</t>
  </si>
  <si>
    <t>19627,10330,9297</t>
  </si>
  <si>
    <t>356250,312500,43750</t>
  </si>
  <si>
    <t>24035,12650,11385</t>
  </si>
  <si>
    <t>43643,22970,20673</t>
  </si>
  <si>
    <t>448875,351000,97875</t>
  </si>
  <si>
    <t>183540,143520,40020</t>
  </si>
  <si>
    <t>53594.1,38010,15584.1</t>
  </si>
  <si>
    <t>21009,11175,9834</t>
  </si>
  <si>
    <t>40100.4,28440,11660.4</t>
  </si>
  <si>
    <t>6339.36,1686,4653.36</t>
  </si>
  <si>
    <t>25932.72,6897,19035.72</t>
  </si>
  <si>
    <t>28623,20300,8323</t>
  </si>
  <si>
    <t>1730.54,1315,415.54</t>
  </si>
  <si>
    <t>104222.5,106440,-2217.5</t>
  </si>
  <si>
    <t>322420,254800,67620</t>
  </si>
  <si>
    <t>480340,379600,100740</t>
  </si>
  <si>
    <t>9231.74,7015,2216.74</t>
  </si>
  <si>
    <t>30715.44,8169,22546.44</t>
  </si>
  <si>
    <t>492184,388960,103224</t>
  </si>
  <si>
    <t>239183,189020,50163</t>
  </si>
  <si>
    <t>111860,114240,-2380</t>
  </si>
  <si>
    <t>323712.5,330600,-6887.5</t>
  </si>
  <si>
    <t>21573,15300,6273</t>
  </si>
  <si>
    <t>9856.84,7490,2366.84</t>
  </si>
  <si>
    <t>344322,305250,39072</t>
  </si>
  <si>
    <t>683004,539760,143244</t>
  </si>
  <si>
    <t>21112.4,11230,9882.4</t>
  </si>
  <si>
    <t>686952,609000,77952</t>
  </si>
  <si>
    <t>233531.25,238500,-4968.75</t>
  </si>
  <si>
    <t>552391,436540,115851</t>
  </si>
  <si>
    <t>33031.6,17570,15461.6</t>
  </si>
  <si>
    <t>30991.8,21980,9011.8</t>
  </si>
  <si>
    <t>24576.3,17430,7146.3</t>
  </si>
  <si>
    <t>16257.3,11530,4727.3</t>
  </si>
  <si>
    <t>18818.8,10010,8808.8</t>
  </si>
  <si>
    <t>8771.14,6665,2106.14</t>
  </si>
  <si>
    <t>8113.32,2181,5932.32</t>
  </si>
  <si>
    <t>21025.44,5652,15373.44</t>
  </si>
  <si>
    <t>34112.4,18340,15772.4</t>
  </si>
  <si>
    <t>26114.4,7020,19094.4</t>
  </si>
  <si>
    <t>26136.72,7026,19110.72</t>
  </si>
  <si>
    <t>6711.81,5155,1556.81</t>
  </si>
  <si>
    <t>17604.9,12620,4984.9</t>
  </si>
  <si>
    <t>7388.85,5675,1713.85</t>
  </si>
  <si>
    <t>3560.97,2735,825.97</t>
  </si>
  <si>
    <t>10298.82,7910,2388.82</t>
  </si>
  <si>
    <t>19401.66,5215.5,14186.16</t>
  </si>
  <si>
    <t>24719.4,6645,18074.4</t>
  </si>
  <si>
    <t>573205.5,457860,115345.5</t>
  </si>
  <si>
    <t>124992,112000,12992</t>
  </si>
  <si>
    <t>608499,545250,63249</t>
  </si>
  <si>
    <t>36753.6,19760,16993.6</t>
  </si>
  <si>
    <t>290625,300000,-9375</t>
  </si>
  <si>
    <t>474858,425500,49358</t>
  </si>
  <si>
    <t>408386.25,421560,-13173.75</t>
  </si>
  <si>
    <t>29308.95,21010,8298.95</t>
  </si>
  <si>
    <t>40887.45,29310,11577.45</t>
  </si>
  <si>
    <t>28551,15350,13201</t>
  </si>
  <si>
    <t>313317,280750,32567</t>
  </si>
  <si>
    <t>391716,351000,40716</t>
  </si>
  <si>
    <t>30835.08,8289,22546.08</t>
  </si>
  <si>
    <t>13833.75,10625,3208.75</t>
  </si>
  <si>
    <t>462861,414750,48111</t>
  </si>
  <si>
    <t>11327.4,6090,5237.4</t>
  </si>
  <si>
    <t>242613.75,250440,-7826.25</t>
  </si>
  <si>
    <t>26430.6,14210,12220.6</t>
  </si>
  <si>
    <t>382788,343000,39788</t>
  </si>
  <si>
    <t>10936.8,5880,5056.8</t>
  </si>
  <si>
    <t>36208.62,9733.5,26475.12</t>
  </si>
  <si>
    <t>267561,239750,27811</t>
  </si>
  <si>
    <t>766413,686750,79663</t>
  </si>
  <si>
    <t>191231.25,197400,-6168.75</t>
  </si>
  <si>
    <t>936138,747760,188378</t>
  </si>
  <si>
    <t>115552.5,119280,-3727.5</t>
  </si>
  <si>
    <t>20794.8,11180,9614.8</t>
  </si>
  <si>
    <t>3142.72,2440,702.72</t>
  </si>
  <si>
    <t>23588.8,12820,10768.8</t>
  </si>
  <si>
    <t>1655.08,1285,370.08</t>
  </si>
  <si>
    <t>177100,184800,-7700</t>
  </si>
  <si>
    <t>6762,4900,1862</t>
  </si>
  <si>
    <t>438564,354120,84444</t>
  </si>
  <si>
    <t>34513.8,25010,9503.8</t>
  </si>
  <si>
    <t>13027.2,7080,5947.2</t>
  </si>
  <si>
    <t>11868,6450,5418</t>
  </si>
  <si>
    <t>431112,390500,40612</t>
  </si>
  <si>
    <t>354108,320750,33358</t>
  </si>
  <si>
    <t>9811.8,7110,2701.8</t>
  </si>
  <si>
    <t>128110,133680,-5570</t>
  </si>
  <si>
    <t>8107.96,6295,1812.96</t>
  </si>
  <si>
    <t>7051.8,5475,1576.8</t>
  </si>
  <si>
    <t>25134.4,13660,11474.4</t>
  </si>
  <si>
    <t>678960,615000,63960</t>
  </si>
  <si>
    <t>4366.32,3390,976.32</t>
  </si>
  <si>
    <t>10291.12,7990,2301.12</t>
  </si>
  <si>
    <t>15513.96,12045,3468.96</t>
  </si>
  <si>
    <t>35585.6,19340,16245.6</t>
  </si>
  <si>
    <t>55071.2,29930,25141.2</t>
  </si>
  <si>
    <t>691012,557960,133052</t>
  </si>
  <si>
    <t>12532.24,9730,2802.24</t>
  </si>
  <si>
    <t>6601.92,1794,4807.92</t>
  </si>
  <si>
    <t>18721.08,14535,4186.08</t>
  </si>
  <si>
    <t>15056.72,11690,3366.72</t>
  </si>
  <si>
    <t>106536,96500,10036</t>
  </si>
  <si>
    <t>175260,158750,16510</t>
  </si>
  <si>
    <t>184989,149370,35619</t>
  </si>
  <si>
    <t>122682,99060,23622</t>
  </si>
  <si>
    <t>135884,109720,26164</t>
  </si>
  <si>
    <t>588984,533500,55484</t>
  </si>
  <si>
    <t>223008,202000,21008</t>
  </si>
  <si>
    <t>27968,15200,12768</t>
  </si>
  <si>
    <t>15180,4125,11055</t>
  </si>
  <si>
    <t>8031.6,4365,3666.6</t>
  </si>
  <si>
    <t>298662,273500,25162</t>
  </si>
  <si>
    <t>4007.64,1101,2906.64</t>
  </si>
  <si>
    <t>1038082.5,950625,87457.5</t>
  </si>
  <si>
    <t>530621,433160,97461</t>
  </si>
  <si>
    <t>87906,80500,7406</t>
  </si>
  <si>
    <t>25345.32,6963,18382.32</t>
  </si>
  <si>
    <t>211233.75,222840,-11606.25</t>
  </si>
  <si>
    <t>10262.07,8055,2207.07</t>
  </si>
  <si>
    <t>318158.75,335640,-17481.25</t>
  </si>
  <si>
    <t>91182,83500,7682</t>
  </si>
  <si>
    <t>700245,641250,58995</t>
  </si>
  <si>
    <t>769814.5,628420,141394.5</t>
  </si>
  <si>
    <t>50163.75,36750,13413.75</t>
  </si>
  <si>
    <t>16748.55,12270,4478.55</t>
  </si>
  <si>
    <t>361452,331000,30452</t>
  </si>
  <si>
    <t>19383,5325,14058</t>
  </si>
  <si>
    <t>3344.25,2450,894.25</t>
  </si>
  <si>
    <t>1035625.5,948375,87250.5</t>
  </si>
  <si>
    <t>416279.5,339820,76459.5</t>
  </si>
  <si>
    <t>64496.25,68040,-3543.75</t>
  </si>
  <si>
    <t>240012.5,253200,-13187.5</t>
  </si>
  <si>
    <t>404176.5,329940,74236.5</t>
  </si>
  <si>
    <t>21359.52,5868,15491.52</t>
  </si>
  <si>
    <t>725907,664750,61157</t>
  </si>
  <si>
    <t>430452.75,351390,79062.75</t>
  </si>
  <si>
    <t>9609.6,2640,6969.6</t>
  </si>
  <si>
    <t>509691,466750,42941</t>
  </si>
  <si>
    <t>24395.28,6702,17693.28</t>
  </si>
  <si>
    <t>99758.75,105240,-5481.25</t>
  </si>
  <si>
    <t>659613.5,538460,121153.5</t>
  </si>
  <si>
    <t>13240.5,9700,3540.5</t>
  </si>
  <si>
    <t>30830.8,16940,13890.8</t>
  </si>
  <si>
    <t>12066.6,6630,5436.6</t>
  </si>
  <si>
    <t>5217.03,4095,1122.03</t>
  </si>
  <si>
    <t>17253.6,4740,12513.6</t>
  </si>
  <si>
    <t>3318.77,2605,713.77</t>
  </si>
  <si>
    <t>17708.6,9730,7978.6</t>
  </si>
  <si>
    <t>18891.6,10380,8511.6</t>
  </si>
  <si>
    <t>2293.2,1800,493.2</t>
  </si>
  <si>
    <t>21479.64,5901,15578.64</t>
  </si>
  <si>
    <t>35872.2,26280,9592.2</t>
  </si>
  <si>
    <t>48812.4,26820,21992.4</t>
  </si>
  <si>
    <t>22256.325,16305,5951.325</t>
  </si>
  <si>
    <t>3341.52,918,2423.52</t>
  </si>
  <si>
    <t>4168.8,1158,3010.8</t>
  </si>
  <si>
    <t>14666.4,11640,3026.4</t>
  </si>
  <si>
    <t>387618.75,413460,-25841.25</t>
  </si>
  <si>
    <t>166725,177840,-11115</t>
  </si>
  <si>
    <t>728595,601380,127215</t>
  </si>
  <si>
    <t>202950,216480,-13530</t>
  </si>
  <si>
    <t>27972,20720,7252</t>
  </si>
  <si>
    <t>35172,19540,15632</t>
  </si>
  <si>
    <t>159570,147750,11820</t>
  </si>
  <si>
    <t>29254.5,21670,7584.5</t>
  </si>
  <si>
    <t>4338,2410,1928</t>
  </si>
  <si>
    <t>9193.5,6810,2383.5</t>
  </si>
  <si>
    <t>6885,5100,1785</t>
  </si>
  <si>
    <t>10665,7900,2765</t>
  </si>
  <si>
    <t>201285,166140,35145</t>
  </si>
  <si>
    <t>179550,191520,-11970</t>
  </si>
  <si>
    <t>619380,573500,45880</t>
  </si>
  <si>
    <t>16789.5,13325,3464.5</t>
  </si>
  <si>
    <t>215550,229920,-14370</t>
  </si>
  <si>
    <t>230310,213250,17060</t>
  </si>
  <si>
    <t>38362.5,40920,-2557.5</t>
  </si>
  <si>
    <t>8653.5,6410,2243.5</t>
  </si>
  <si>
    <t>884205,729820,154385</t>
  </si>
  <si>
    <t>116640,108000,8640</t>
  </si>
  <si>
    <t>284512.5,303480,-18967.5</t>
  </si>
  <si>
    <t>589050,486200,102850</t>
  </si>
  <si>
    <t>65137.5,69480,-4342.5</t>
  </si>
  <si>
    <t>705600,582400,123200</t>
  </si>
  <si>
    <t>808110,748250,59860</t>
  </si>
  <si>
    <t>38021.4,10561.5,27459.9</t>
  </si>
  <si>
    <t>36702,20390,16312</t>
  </si>
  <si>
    <t>27799.2,7722,20077.2</t>
  </si>
  <si>
    <t>222705,183820,38885</t>
  </si>
  <si>
    <t>12794.64,3594,9200.64</t>
  </si>
  <si>
    <t>15774.36,12660,3114.36</t>
  </si>
  <si>
    <t>5126.4,3840,1286.4</t>
  </si>
  <si>
    <t>5040.96,1416,3624.96</t>
  </si>
  <si>
    <t>9837.17,7895,1942.17</t>
  </si>
  <si>
    <t>10733.4,3015,7718.4</t>
  </si>
  <si>
    <t>42713.325,31995,10718.325</t>
  </si>
  <si>
    <t>20687.16,5811,14876.16</t>
  </si>
  <si>
    <t>246708,205920,40788</t>
  </si>
  <si>
    <t>750537,702750,47787</t>
  </si>
  <si>
    <t>271561.25,292920,-21358.75</t>
  </si>
  <si>
    <t>20826,15600,5226</t>
  </si>
  <si>
    <t>16858.38,13530,3328.38</t>
  </si>
  <si>
    <t>238609,199160,39449</t>
  </si>
  <si>
    <t>53257.6,29920,23337.6</t>
  </si>
  <si>
    <t>28795.95,21570,7225.95</t>
  </si>
  <si>
    <t>233091,218250,14841</t>
  </si>
  <si>
    <t>19971.6,11220,8751.6</t>
  </si>
  <si>
    <t>655551.75,547170,108381.75</t>
  </si>
  <si>
    <t>42997.68,12078,30919.68</t>
  </si>
  <si>
    <t>25904.34,7276.5,18627.84</t>
  </si>
  <si>
    <t>42613.2,23940,18673.2</t>
  </si>
  <si>
    <t>26486.4,19840,6646.4</t>
  </si>
  <si>
    <t>364722,341500,23222</t>
  </si>
  <si>
    <t>49929,28050,21879</t>
  </si>
  <si>
    <t>8744.25,6550,2194.25</t>
  </si>
  <si>
    <t>107156,89440,17716</t>
  </si>
  <si>
    <t>11263.84,9040,2223.84</t>
  </si>
  <si>
    <t>18519.12,5202,13317.12</t>
  </si>
  <si>
    <t>61632.5,66480,-4847.5</t>
  </si>
  <si>
    <t>52243,29350,22893</t>
  </si>
  <si>
    <t>352106.25,379800,-27693.75</t>
  </si>
  <si>
    <t>46796.2,26290,20506.2</t>
  </si>
  <si>
    <t>159421.25,171960,-12538.75</t>
  </si>
  <si>
    <t>105353.75,113640,-8286.25</t>
  </si>
  <si>
    <t>2367.4,1900,467.4</t>
  </si>
  <si>
    <t>272888,230360,42528</t>
  </si>
  <si>
    <t>265760,289920,-24160</t>
  </si>
  <si>
    <t>237160,258720,-21560</t>
  </si>
  <si>
    <t>35494.8,26890,8604.8</t>
  </si>
  <si>
    <t>8936.4,6770,2166.4</t>
  </si>
  <si>
    <t>468072,443250,24822</t>
  </si>
  <si>
    <t>14907.2,12100,2807.2</t>
  </si>
  <si>
    <t>16841.44,13670,3171.44</t>
  </si>
  <si>
    <t>30184,17150,13034</t>
  </si>
  <si>
    <t>313104,296500,16604</t>
  </si>
  <si>
    <t>922680,873750,48930</t>
  </si>
  <si>
    <t>15928,9050,6878</t>
  </si>
  <si>
    <t>490952,414440,76512</t>
  </si>
  <si>
    <t>358776,339750,19026</t>
  </si>
  <si>
    <t>567600,537500,30100</t>
  </si>
  <si>
    <t>368676,311220,57456</t>
  </si>
  <si>
    <t>5016,3800,1216</t>
  </si>
  <si>
    <t>21700.8,12330,9370.8</t>
  </si>
  <si>
    <t>429660,362700,66960</t>
  </si>
  <si>
    <t>303688,256360,47328</t>
  </si>
  <si>
    <t>22271.04,6327,15944.04</t>
  </si>
  <si>
    <t>51143.4,38745,12398.4</t>
  </si>
  <si>
    <t>191884,161980,29904</t>
  </si>
  <si>
    <t>262570,286440,-23870</t>
  </si>
  <si>
    <t>83160,70200,12960</t>
  </si>
  <si>
    <t>21076.44,17107.5,3968.94</t>
  </si>
  <si>
    <t>33633.6,25480,8153.6</t>
  </si>
  <si>
    <t>44378.4,25215,19163.4</t>
  </si>
  <si>
    <t>28100.16,7983,20117.16</t>
  </si>
  <si>
    <t>26945.6,15310,11635.6</t>
  </si>
  <si>
    <t>9184.56,7455,1729.56</t>
  </si>
  <si>
    <t>29156.16,8283,20873.16</t>
  </si>
  <si>
    <t>33499.35,25670,7829.35</t>
  </si>
  <si>
    <t>281053.5,239980,41073.5</t>
  </si>
  <si>
    <t>545055,465400,79655</t>
  </si>
  <si>
    <t>7690.8,4420,3270.8</t>
  </si>
  <si>
    <t>299171.25,255450,43721.25</t>
  </si>
  <si>
    <t>7904.82,6490,1414.82</t>
  </si>
  <si>
    <t>6305.76,1812,4493.76</t>
  </si>
  <si>
    <t>39237,22550,16687</t>
  </si>
  <si>
    <t>21732.6,12490,9242.6</t>
  </si>
  <si>
    <t>8760.465,7192.5,1567.965</t>
  </si>
  <si>
    <t>210627,201750,8877</t>
  </si>
  <si>
    <t>45953.4,26410,19543.4</t>
  </si>
  <si>
    <t>47119.2,27080,20039.2</t>
  </si>
  <si>
    <t>801444,684320,117124</t>
  </si>
  <si>
    <t>172151.25,189960,-17808.75</t>
  </si>
  <si>
    <t>5961.24,1713,4248.24</t>
  </si>
  <si>
    <t>16418.64,13480,2938.64</t>
  </si>
  <si>
    <t>20423.25,15650,4773.25</t>
  </si>
  <si>
    <t>108706.5,92820,15886.5</t>
  </si>
  <si>
    <t>10575.72,3039,7536.72</t>
  </si>
  <si>
    <t>52167.375,39975,12192.375</t>
  </si>
  <si>
    <t>7247.1,5950,1297.1</t>
  </si>
  <si>
    <t>4280.4,1230,3050.4</t>
  </si>
  <si>
    <t>679905,651250,28655</t>
  </si>
  <si>
    <t>180416.25,199080,-18663.75</t>
  </si>
  <si>
    <t>18478.8,5310,13168.8</t>
  </si>
  <si>
    <t>44358.8,25790,18568.8</t>
  </si>
  <si>
    <t>29979.6,17430,12549.6</t>
  </si>
  <si>
    <t>18035.92,14980,3055.92</t>
  </si>
  <si>
    <t>1685.6,1400,285.6</t>
  </si>
  <si>
    <t>1763.86,1465,298.86</t>
  </si>
  <si>
    <t>3586.2,2780,806.2</t>
  </si>
  <si>
    <t>41761.6,24280,17481.6</t>
  </si>
  <si>
    <t>22794.3,17670,5124.3</t>
  </si>
  <si>
    <t>14375.76,4179,10196.76</t>
  </si>
  <si>
    <t>20794.8,6045,14749.8</t>
  </si>
  <si>
    <t>206658,200250,6408</t>
  </si>
  <si>
    <t>109972.5,122760,-12787.5</t>
  </si>
  <si>
    <t>385968,374000,11968</t>
  </si>
  <si>
    <t>260580,252500,8080</t>
  </si>
  <si>
    <t>19517.7,15130,4387.7</t>
  </si>
  <si>
    <t>29670,23000,6670</t>
  </si>
  <si>
    <t>303257.5,338520,-35262.5</t>
  </si>
  <si>
    <t>670477.5,579150,91327.5</t>
  </si>
  <si>
    <t>360899,311740,49159</t>
  </si>
  <si>
    <t>60200,52000,8200</t>
  </si>
  <si>
    <t>2335.76,1940,395.76</t>
  </si>
  <si>
    <t>10396.54,8635,1761.54</t>
  </si>
  <si>
    <t>4472,2600,1872</t>
  </si>
  <si>
    <t>31863,24700,7163</t>
  </si>
  <si>
    <t>22484.7,17430,5054.7</t>
  </si>
  <si>
    <t>30072.48,8742,21330.48</t>
  </si>
  <si>
    <t>10420.62,8655,1765.62</t>
  </si>
  <si>
    <t>210700,182000,28700</t>
  </si>
  <si>
    <t>22931.04,6666,16265.04</t>
  </si>
  <si>
    <t>354277,306020,48257</t>
  </si>
  <si>
    <t>578522,499720,78802</t>
  </si>
  <si>
    <t>169312.5,189000,-19687.5</t>
  </si>
  <si>
    <t>10423.2,6060,4363.2</t>
  </si>
  <si>
    <t>634680,615000,19680</t>
  </si>
  <si>
    <t>69402,67250,2152</t>
  </si>
  <si>
    <t>654288,634000,20288</t>
  </si>
  <si>
    <t>17476.06,14515,2961.06</t>
  </si>
  <si>
    <t>655578,635250,20328</t>
  </si>
  <si>
    <t>385581,333060,52521</t>
  </si>
  <si>
    <t>229104,222000,7104</t>
  </si>
  <si>
    <t>305730,341280,-35550</t>
  </si>
  <si>
    <t>25542,7425,18117</t>
  </si>
  <si>
    <t>24123,18700,5423</t>
  </si>
  <si>
    <t>124737.5,140880,-16142.5</t>
  </si>
  <si>
    <t>293993.75,332040,-38046.25</t>
  </si>
  <si>
    <t>115281.25,130200,-14918.75</t>
  </si>
  <si>
    <t>139230,136500,2730</t>
  </si>
  <si>
    <t>19686,11580,8106</t>
  </si>
  <si>
    <t>20578.5,16140,4438.5</t>
  </si>
  <si>
    <t>15083.25,12675,2408.25</t>
  </si>
  <si>
    <t>848172.5,741260,106912.5</t>
  </si>
  <si>
    <t>32627.25,25590,7037.25</t>
  </si>
  <si>
    <t>4539,2670,1869</t>
  </si>
  <si>
    <t>14981.25,11750,3231.25</t>
  </si>
  <si>
    <t>597082.5,521820,75262.5</t>
  </si>
  <si>
    <t>639922.5,559260,80662.5</t>
  </si>
  <si>
    <t>9322.8,2742,6580.8</t>
  </si>
  <si>
    <t>4981,2930,2051</t>
  </si>
  <si>
    <t>5100,1500,3600</t>
  </si>
  <si>
    <t>36031.5,28260,7771.5</t>
  </si>
  <si>
    <t>70443.75,79560,-9116.25</t>
  </si>
  <si>
    <t>656370,643500,12870</t>
  </si>
  <si>
    <t>259037.5,292560,-33522.5</t>
  </si>
  <si>
    <t>14713.5,8655,6058.5</t>
  </si>
  <si>
    <t>6273,4920,1353</t>
  </si>
  <si>
    <t>313862.5,354480,-40617.5</t>
  </si>
  <si>
    <t>58650,66240,-7590</t>
  </si>
  <si>
    <t>631125,618750,12375</t>
  </si>
  <si>
    <t>8139.6,6840,1299.6</t>
  </si>
  <si>
    <t>4301.85,3615,686.85</t>
  </si>
  <si>
    <t>18421.2,5418,13003.2</t>
  </si>
  <si>
    <t>Product,Sale Price</t>
  </si>
  <si>
    <t>Carretera,20</t>
  </si>
  <si>
    <t>Carretera,15</t>
  </si>
  <si>
    <t>Carretera,350</t>
  </si>
  <si>
    <t>MoNTAna,15</t>
  </si>
  <si>
    <t>MoNTAna,12</t>
  </si>
  <si>
    <t>MoNTAna,20</t>
  </si>
  <si>
    <t>MoNTAna,125</t>
  </si>
  <si>
    <t>MoNTAna,300</t>
  </si>
  <si>
    <t>MoNTAna,7</t>
  </si>
  <si>
    <t>PaSEO,20</t>
  </si>
  <si>
    <t>PaSEO,15</t>
  </si>
  <si>
    <t>PaSEO,12</t>
  </si>
  <si>
    <t>PaSEO,350</t>
  </si>
  <si>
    <t>PaSEO,7</t>
  </si>
  <si>
    <t>PaSEO,300</t>
  </si>
  <si>
    <t>Velo,7</t>
  </si>
  <si>
    <t>Velo,125</t>
  </si>
  <si>
    <t>Velo,12</t>
  </si>
  <si>
    <t>Velo,350</t>
  </si>
  <si>
    <t>VTT,300</t>
  </si>
  <si>
    <t>VTT,12</t>
  </si>
  <si>
    <t>VTT,15</t>
  </si>
  <si>
    <t>VTT,350</t>
  </si>
  <si>
    <t>VTT,20</t>
  </si>
  <si>
    <t>Amarilla,350</t>
  </si>
  <si>
    <t>Amarilla,12</t>
  </si>
  <si>
    <t>Amarilla,125</t>
  </si>
  <si>
    <t>Amarilla,20</t>
  </si>
  <si>
    <t>Amarilla,7</t>
  </si>
  <si>
    <t>Amarilla,15</t>
  </si>
  <si>
    <t>VTT,7</t>
  </si>
  <si>
    <t>Carretera,12</t>
  </si>
  <si>
    <t>Carretera,7</t>
  </si>
  <si>
    <t>Carretera,125</t>
  </si>
  <si>
    <t>Carretera,300</t>
  </si>
  <si>
    <t>PaSEO,125</t>
  </si>
  <si>
    <t>Velo,20</t>
  </si>
  <si>
    <t>VTT,125</t>
  </si>
  <si>
    <t>Amarilla,300</t>
  </si>
  <si>
    <t>MoNTAna,350</t>
  </si>
  <si>
    <t>Velo,15</t>
  </si>
  <si>
    <t>Velo,300</t>
  </si>
  <si>
    <t>Sales</t>
  </si>
  <si>
    <t>Government</t>
  </si>
  <si>
    <t>Canada</t>
  </si>
  <si>
    <t>Carretera</t>
  </si>
  <si>
    <t>Germany</t>
  </si>
  <si>
    <t>Midmarket</t>
  </si>
  <si>
    <t>France</t>
  </si>
  <si>
    <t>Mexico</t>
  </si>
  <si>
    <t>Montana</t>
  </si>
  <si>
    <t>Channel Partners</t>
  </si>
  <si>
    <t>Enterprise</t>
  </si>
  <si>
    <t>Small Business</t>
  </si>
  <si>
    <t>United States Of America</t>
  </si>
  <si>
    <t>Paseo</t>
  </si>
  <si>
    <t>Velo</t>
  </si>
  <si>
    <t>Vtt</t>
  </si>
  <si>
    <t>Amarilla</t>
  </si>
  <si>
    <t>Data Description</t>
  </si>
  <si>
    <t xml:space="preserve">   - **Which segment contributes the most to overall sales and profit?**</t>
  </si>
  <si>
    <t xml:space="preserve">   - **Which countries generate the highest sales and profit?**</t>
  </si>
  <si>
    <t xml:space="preserve">   - **What are the top-selling products in terms of units sold and gross sales?**</t>
  </si>
  <si>
    <t xml:space="preserve">   - **Which products are driving the most profit?**</t>
  </si>
  <si>
    <t xml:space="preserve">   - **Are higher discounts associated with increased profit, or is there a decline in profitability?**</t>
  </si>
  <si>
    <t xml:space="preserve">   - **What is the overall sales and profit trend by year, month, and quarter?**</t>
  </si>
  <si>
    <t xml:space="preserve">   - **Which months show the highest sales growth?**</t>
  </si>
  <si>
    <t xml:space="preserve">   - **Which products or segments have the highest COGS and how does that affect profit margins?**</t>
  </si>
  <si>
    <t xml:space="preserve">   - **What are the sales trends for different segments over the months or years?**</t>
  </si>
  <si>
    <t xml:space="preserve">   - **Is there a seasonal impact on sales for specific products or countries?**</t>
  </si>
  <si>
    <t>The data file consisted of 700 sales records and 15 columns. 3 columns were added that were required for analysis of the below questions. The answers to following questions are included in the Excel workbook:</t>
  </si>
  <si>
    <t>Row Labels</t>
  </si>
  <si>
    <t>Grand Total</t>
  </si>
  <si>
    <t>Sum of Sales</t>
  </si>
  <si>
    <t>Sum of Profit</t>
  </si>
  <si>
    <t xml:space="preserve">   Q2.Which countries generate the highest sales and profit?</t>
  </si>
  <si>
    <t xml:space="preserve">   Q3.What are the top-selling products in terms of units sold and gross sales?</t>
  </si>
  <si>
    <t>Count of Units Sold</t>
  </si>
  <si>
    <t>Sum of Gross Sales</t>
  </si>
  <si>
    <t>2021</t>
  </si>
  <si>
    <t>2022</t>
  </si>
  <si>
    <t>Jan</t>
  </si>
  <si>
    <t>Feb</t>
  </si>
  <si>
    <t>Mar</t>
  </si>
  <si>
    <t>Apr</t>
  </si>
  <si>
    <t>Jun</t>
  </si>
  <si>
    <t>Jul</t>
  </si>
  <si>
    <t>Aug</t>
  </si>
  <si>
    <t>Sep</t>
  </si>
  <si>
    <t>Oct</t>
  </si>
  <si>
    <t>Nov</t>
  </si>
  <si>
    <t>Dec</t>
  </si>
  <si>
    <t>Profit Margin</t>
  </si>
  <si>
    <t>(blank)</t>
  </si>
  <si>
    <t>Sum of COGS</t>
  </si>
  <si>
    <t>Average of Profit Margin</t>
  </si>
  <si>
    <t>Column Labels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</si>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</sst>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quot;RM&quot;#,##0.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30"/>
      <color theme="1"/>
      <name val="Calibri"/>
      <family val="2"/>
      <scheme val="minor"/>
    </font>
    <font>
      <b/>
      <sz val="30"/>
      <color theme="1"/>
      <name val="Calibri"/>
      <family val="2"/>
      <scheme val="minor"/>
    </font>
    <font>
      <b/>
      <sz val="30"/>
      <color theme="9" tint="-0.499984740745262"/>
      <name val="Calibri"/>
      <family val="2"/>
      <scheme val="minor"/>
    </font>
  </fonts>
  <fills count="4">
    <fill>
      <patternFill patternType="none"/>
    </fill>
    <fill>
      <patternFill patternType="gray125"/>
    </fill>
    <fill>
      <patternFill patternType="solid">
        <fgColor theme="4"/>
        <bgColor theme="4"/>
      </patternFill>
    </fill>
    <fill>
      <patternFill patternType="solid">
        <fgColor theme="9" tint="0.59999389629810485"/>
        <bgColor indexed="64"/>
      </patternFill>
    </fill>
  </fills>
  <borders count="5">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3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0" fontId="2" fillId="2" borderId="1" xfId="0" applyFont="1" applyFill="1" applyBorder="1"/>
    <xf numFmtId="0" fontId="0" fillId="0" borderId="1" xfId="0" applyBorder="1"/>
    <xf numFmtId="0" fontId="0" fillId="0" borderId="0" xfId="1" applyNumberFormat="1" applyFont="1"/>
    <xf numFmtId="164" fontId="2" fillId="2" borderId="1" xfId="1" applyFont="1" applyFill="1" applyBorder="1"/>
    <xf numFmtId="0" fontId="2" fillId="2" borderId="1" xfId="1" applyNumberFormat="1" applyFont="1" applyFill="1" applyBorder="1"/>
    <xf numFmtId="14" fontId="2" fillId="2" borderId="1" xfId="1" applyNumberFormat="1" applyFont="1" applyFill="1" applyBorder="1"/>
    <xf numFmtId="1" fontId="2" fillId="2" borderId="1" xfId="1" applyNumberFormat="1" applyFont="1" applyFill="1" applyBorder="1"/>
    <xf numFmtId="49" fontId="2" fillId="2" borderId="2" xfId="1" applyNumberFormat="1" applyFont="1" applyFill="1" applyBorder="1"/>
    <xf numFmtId="164" fontId="0" fillId="0" borderId="1" xfId="1" applyFont="1" applyBorder="1"/>
    <xf numFmtId="0" fontId="0" fillId="0" borderId="1" xfId="1" applyNumberFormat="1" applyFont="1" applyBorder="1"/>
    <xf numFmtId="14" fontId="0" fillId="0" borderId="1" xfId="1" applyNumberFormat="1" applyFont="1" applyBorder="1"/>
    <xf numFmtId="1" fontId="0" fillId="0" borderId="1" xfId="1" applyNumberFormat="1" applyFont="1" applyBorder="1"/>
    <xf numFmtId="49" fontId="0" fillId="0" borderId="2" xfId="1" applyNumberFormat="1" applyFont="1" applyBorder="1"/>
    <xf numFmtId="0" fontId="0" fillId="0" borderId="3" xfId="0" applyBorder="1"/>
    <xf numFmtId="164" fontId="0" fillId="0" borderId="3" xfId="1" applyFont="1" applyBorder="1"/>
    <xf numFmtId="0" fontId="0" fillId="0" borderId="3" xfId="1" applyNumberFormat="1" applyFont="1" applyBorder="1"/>
    <xf numFmtId="14" fontId="0" fillId="0" borderId="3" xfId="1" applyNumberFormat="1" applyFont="1" applyBorder="1"/>
    <xf numFmtId="1" fontId="0" fillId="0" borderId="3" xfId="1" applyNumberFormat="1" applyFont="1" applyBorder="1"/>
    <xf numFmtId="49" fontId="0" fillId="0" borderId="4" xfId="1" applyNumberFormat="1" applyFont="1" applyBorder="1"/>
    <xf numFmtId="3" fontId="0" fillId="0" borderId="1" xfId="1" applyNumberFormat="1" applyFont="1" applyBorder="1"/>
    <xf numFmtId="0" fontId="0" fillId="0" borderId="0" xfId="0" pivotButton="1"/>
    <xf numFmtId="0" fontId="0" fillId="0" borderId="0" xfId="0" applyAlignment="1">
      <alignment horizontal="left"/>
    </xf>
    <xf numFmtId="166" fontId="0" fillId="0" borderId="0" xfId="0" applyNumberFormat="1"/>
    <xf numFmtId="2" fontId="0" fillId="0" borderId="0" xfId="0" applyNumberFormat="1"/>
    <xf numFmtId="1" fontId="0" fillId="0" borderId="0" xfId="0" applyNumberFormat="1"/>
    <xf numFmtId="0" fontId="0" fillId="0" borderId="0" xfId="0" applyAlignment="1">
      <alignment horizontal="left" indent="1"/>
    </xf>
    <xf numFmtId="0" fontId="0" fillId="3" borderId="0" xfId="0" applyFill="1"/>
    <xf numFmtId="0" fontId="3" fillId="3" borderId="0" xfId="0" applyFont="1" applyFill="1" applyAlignment="1">
      <alignment vertical="center"/>
    </xf>
    <xf numFmtId="0" fontId="4" fillId="3" borderId="0" xfId="0" applyFont="1" applyFill="1" applyAlignment="1">
      <alignment vertical="center"/>
    </xf>
    <xf numFmtId="0" fontId="5" fillId="3" borderId="0" xfId="0" applyFont="1" applyFill="1" applyAlignment="1">
      <alignment horizontal="left" vertical="center"/>
    </xf>
  </cellXfs>
  <cellStyles count="2">
    <cellStyle name="Currency" xfId="1" builtinId="4"/>
    <cellStyle name="Normal" xfId="0" builtinId="0"/>
  </cellStyles>
  <dxfs count="18">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6" formatCode="&quot;RM&quot;#,##0.00"/>
    </dxf>
    <dxf>
      <numFmt numFmtId="166" formatCode="&quot;RM&quot;#,##0.00"/>
    </dxf>
    <dxf>
      <numFmt numFmtId="166" formatCode="&quot;RM&quot;#,##0.00"/>
    </dxf>
    <dxf>
      <numFmt numFmtId="166" formatCode="&quot;RM&quot;#,##0.00"/>
    </dxf>
    <dxf>
      <numFmt numFmtId="166" formatCode="&quot;RM&quot;#,##0.00"/>
    </dxf>
    <dxf>
      <numFmt numFmtId="1" formatCode="0"/>
    </dxf>
    <dxf>
      <numFmt numFmtId="2" formatCode="0.00"/>
    </dxf>
    <dxf>
      <numFmt numFmtId="166" formatCode="&quot;RM&quot;#,##0.00"/>
    </dxf>
    <dxf>
      <numFmt numFmtId="166" formatCode="&quot;RM&quot;#,##0.00"/>
    </dxf>
    <dxf>
      <numFmt numFmtId="166" formatCode="&quot;RM&quot;#,##0.00"/>
    </dxf>
    <dxf>
      <numFmt numFmtId="166" formatCode="&quot;RM&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'Q1'!$A$4:$A$9</c:f>
              <c:strCache>
                <c:ptCount val="5"/>
                <c:pt idx="0">
                  <c:v>Channel Partners</c:v>
                </c:pt>
                <c:pt idx="1">
                  <c:v>Midmarket</c:v>
                </c:pt>
                <c:pt idx="2">
                  <c:v>Enterprise</c:v>
                </c:pt>
                <c:pt idx="3">
                  <c:v>Small Business</c:v>
                </c:pt>
                <c:pt idx="4">
                  <c:v>Government</c:v>
                </c:pt>
              </c:strCache>
            </c:strRef>
          </c:cat>
          <c:val>
            <c:numRef>
              <c:f>'Q1'!$B$4:$B$9</c:f>
              <c:numCache>
                <c:formatCode>"RM"#,##0.00</c:formatCode>
                <c:ptCount val="5"/>
                <c:pt idx="0">
                  <c:v>1800593.6399999997</c:v>
                </c:pt>
                <c:pt idx="1">
                  <c:v>2381883.0750000007</c:v>
                </c:pt>
                <c:pt idx="2">
                  <c:v>19611694.375</c:v>
                </c:pt>
                <c:pt idx="3">
                  <c:v>42427918.5</c:v>
                </c:pt>
                <c:pt idx="4">
                  <c:v>52504260.670000046</c:v>
                </c:pt>
              </c:numCache>
            </c:numRef>
          </c:val>
          <c:extLst>
            <c:ext xmlns:c16="http://schemas.microsoft.com/office/drawing/2014/chart" uri="{C3380CC4-5D6E-409C-BE32-E72D297353CC}">
              <c16:uniqueId val="{00000000-D341-6B45-8CB5-B23344ADE6FF}"/>
            </c:ext>
          </c:extLst>
        </c:ser>
        <c:dLbls>
          <c:dLblPos val="outEnd"/>
          <c:showLegendKey val="0"/>
          <c:showVal val="1"/>
          <c:showCatName val="0"/>
          <c:showSerName val="0"/>
          <c:showPercent val="0"/>
          <c:showBubbleSize val="0"/>
        </c:dLbls>
        <c:gapWidth val="219"/>
        <c:overlap val="-27"/>
        <c:axId val="2024667584"/>
        <c:axId val="495943424"/>
      </c:barChart>
      <c:catAx>
        <c:axId val="20246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43424"/>
        <c:crosses val="autoZero"/>
        <c:auto val="1"/>
        <c:lblAlgn val="ctr"/>
        <c:lblOffset val="100"/>
        <c:noMultiLvlLbl val="0"/>
      </c:catAx>
      <c:valAx>
        <c:axId val="495943424"/>
        <c:scaling>
          <c:orientation val="minMax"/>
        </c:scaling>
        <c:delete val="1"/>
        <c:axPos val="l"/>
        <c:numFmt formatCode="&quot;RM&quot;#,##0.00" sourceLinked="1"/>
        <c:majorTickMark val="none"/>
        <c:minorTickMark val="none"/>
        <c:tickLblPos val="nextTo"/>
        <c:crossAx val="20246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STUDENT.xlsx]Q7!PivotTable4</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'Q7'!$B$3</c:f>
              <c:strCache>
                <c:ptCount val="1"/>
                <c:pt idx="0">
                  <c:v>Total</c:v>
                </c:pt>
              </c:strCache>
            </c:strRef>
          </c:tx>
          <c:spPr>
            <a:ln w="28575" cap="rnd">
              <a:solidFill>
                <a:schemeClr val="accent1"/>
              </a:solidFill>
              <a:round/>
            </a:ln>
            <a:effectLst/>
          </c:spPr>
          <c:marker>
            <c:symbol val="none"/>
          </c:marker>
          <c:cat>
            <c:multiLvlStrRef>
              <c:f>'Q7'!$A$4:$A$18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'Q7'!$B$4:$B$18</c:f>
              <c:numCache>
                <c:formatCode>"RM"#,##0.00</c:formatCode>
                <c:ptCount val="13"/>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pt idx="12">
                  <c:v>26415255.510000009</c:v>
                </c:pt>
              </c:numCache>
            </c:numRef>
          </c:val>
          <c:smooth val="0"/>
          <c:extLst>
            <c:ext xmlns:c16="http://schemas.microsoft.com/office/drawing/2014/chart" uri="{C3380CC4-5D6E-409C-BE32-E72D297353CC}">
              <c16:uniqueId val="{00000000-D1B4-8643-A49A-85F8CDF98B84}"/>
            </c:ext>
          </c:extLst>
        </c:ser>
        <c:dLbls>
          <c:showLegendKey val="0"/>
          <c:showVal val="0"/>
          <c:showCatName val="0"/>
          <c:showSerName val="0"/>
          <c:showPercent val="0"/>
          <c:showBubbleSize val="0"/>
        </c:dLbls>
        <c:smooth val="0"/>
        <c:axId val="139288303"/>
        <c:axId val="139309151"/>
      </c:lineChart>
      <c:catAx>
        <c:axId val="13928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09151"/>
        <c:crosses val="autoZero"/>
        <c:auto val="1"/>
        <c:lblAlgn val="ctr"/>
        <c:lblOffset val="100"/>
        <c:noMultiLvlLbl val="0"/>
      </c:catAx>
      <c:valAx>
        <c:axId val="139309151"/>
        <c:scaling>
          <c:orientation val="minMax"/>
        </c:scaling>
        <c:delete val="0"/>
        <c:axPos val="l"/>
        <c:majorGridlines>
          <c:spPr>
            <a:ln w="9525" cap="flat" cmpd="sng" algn="ctr">
              <a:solidFill>
                <a:schemeClr val="tx1">
                  <a:lumMod val="15000"/>
                  <a:lumOff val="85000"/>
                </a:schemeClr>
              </a:solidFill>
              <a:round/>
            </a:ln>
            <a:effectLst/>
          </c:spPr>
        </c:majorGridlines>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STUDENT.xlsx]Q8!PivotTable7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COGS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3333333333333332E-3"/>
              <c:y val="-6.4814814814814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5.8333333333333334E-2"/>
              <c:y val="-4.6296296296296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9.7222222222222224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0.15"/>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6.1111111111111109E-2"/>
          <c:y val="0.15319444444444447"/>
          <c:w val="0.93888888888888888"/>
          <c:h val="0.77736111111111106"/>
        </c:manualLayout>
      </c:layout>
      <c:barChart>
        <c:barDir val="bar"/>
        <c:grouping val="clustered"/>
        <c:varyColors val="0"/>
        <c:ser>
          <c:idx val="0"/>
          <c:order val="0"/>
          <c:tx>
            <c:strRef>
              <c:f>'Q8'!$B$4</c:f>
              <c:strCache>
                <c:ptCount val="1"/>
                <c:pt idx="0">
                  <c:v>Total</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4-A6DF-4F46-9D5A-7B38A868EE8B}"/>
              </c:ext>
            </c:extLst>
          </c:dPt>
          <c:dPt>
            <c:idx val="3"/>
            <c:invertIfNegative val="0"/>
            <c:bubble3D val="0"/>
            <c:extLst>
              <c:ext xmlns:c16="http://schemas.microsoft.com/office/drawing/2014/chart" uri="{C3380CC4-5D6E-409C-BE32-E72D297353CC}">
                <c16:uniqueId val="{00000003-A6DF-4F46-9D5A-7B38A868EE8B}"/>
              </c:ext>
            </c:extLst>
          </c:dPt>
          <c:dPt>
            <c:idx val="4"/>
            <c:invertIfNegative val="0"/>
            <c:bubble3D val="0"/>
            <c:extLst>
              <c:ext xmlns:c16="http://schemas.microsoft.com/office/drawing/2014/chart" uri="{C3380CC4-5D6E-409C-BE32-E72D297353CC}">
                <c16:uniqueId val="{00000001-A6DF-4F46-9D5A-7B38A868EE8B}"/>
              </c:ext>
            </c:extLst>
          </c:dPt>
          <c:dPt>
            <c:idx val="5"/>
            <c:invertIfNegative val="0"/>
            <c:bubble3D val="0"/>
            <c:extLst>
              <c:ext xmlns:c16="http://schemas.microsoft.com/office/drawing/2014/chart" uri="{C3380CC4-5D6E-409C-BE32-E72D297353CC}">
                <c16:uniqueId val="{00000002-A6DF-4F46-9D5A-7B38A868EE8B}"/>
              </c:ext>
            </c:extLst>
          </c:dPt>
          <c:dLbls>
            <c:dLbl>
              <c:idx val="2"/>
              <c:layout>
                <c:manualLayout>
                  <c:x val="0.15"/>
                  <c:y val="9.259259259259173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DF-4F46-9D5A-7B38A868EE8B}"/>
                </c:ext>
              </c:extLst>
            </c:dLbl>
            <c:dLbl>
              <c:idx val="3"/>
              <c:layout>
                <c:manualLayout>
                  <c:x val="9.7222222222222224E-2"/>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DF-4F46-9D5A-7B38A868EE8B}"/>
                </c:ext>
              </c:extLst>
            </c:dLbl>
            <c:dLbl>
              <c:idx val="4"/>
              <c:layout>
                <c:manualLayout>
                  <c:x val="-8.3333333333333332E-3"/>
                  <c:y val="-6.48148148148148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DF-4F46-9D5A-7B38A868EE8B}"/>
                </c:ext>
              </c:extLst>
            </c:dLbl>
            <c:dLbl>
              <c:idx val="5"/>
              <c:layout>
                <c:manualLayout>
                  <c:x val="5.8333333333333334E-2"/>
                  <c:y val="-4.62962962962963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6DF-4F46-9D5A-7B38A868EE8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'Q8'!$A$5:$A$12</c:f>
              <c:strCache>
                <c:ptCount val="7"/>
                <c:pt idx="0">
                  <c:v>Amarilla</c:v>
                </c:pt>
                <c:pt idx="1">
                  <c:v>Carretera</c:v>
                </c:pt>
                <c:pt idx="2">
                  <c:v>Montana</c:v>
                </c:pt>
                <c:pt idx="3">
                  <c:v>Paseo</c:v>
                </c:pt>
                <c:pt idx="4">
                  <c:v>Velo</c:v>
                </c:pt>
                <c:pt idx="5">
                  <c:v>Vtt</c:v>
                </c:pt>
                <c:pt idx="6">
                  <c:v>(blank)</c:v>
                </c:pt>
              </c:strCache>
            </c:strRef>
          </c:cat>
          <c:val>
            <c:numRef>
              <c:f>'Q8'!$B$5:$B$12</c:f>
              <c:numCache>
                <c:formatCode>General</c:formatCode>
                <c:ptCount val="7"/>
                <c:pt idx="0">
                  <c:v>14933012</c:v>
                </c:pt>
                <c:pt idx="1">
                  <c:v>11988503</c:v>
                </c:pt>
                <c:pt idx="2">
                  <c:v>13276047</c:v>
                </c:pt>
                <c:pt idx="3">
                  <c:v>28213706</c:v>
                </c:pt>
                <c:pt idx="4">
                  <c:v>15941777</c:v>
                </c:pt>
                <c:pt idx="5">
                  <c:v>17477313</c:v>
                </c:pt>
              </c:numCache>
            </c:numRef>
          </c:val>
          <c:extLst>
            <c:ext xmlns:c16="http://schemas.microsoft.com/office/drawing/2014/chart" uri="{C3380CC4-5D6E-409C-BE32-E72D297353CC}">
              <c16:uniqueId val="{00000004-EE7E-D64A-BEB2-7FBE05E12FB9}"/>
            </c:ext>
          </c:extLst>
        </c:ser>
        <c:dLbls>
          <c:showLegendKey val="0"/>
          <c:showVal val="0"/>
          <c:showCatName val="0"/>
          <c:showSerName val="0"/>
          <c:showPercent val="0"/>
          <c:showBubbleSize val="0"/>
        </c:dLbls>
        <c:gapWidth val="219"/>
        <c:axId val="212216095"/>
        <c:axId val="212691183"/>
      </c:barChart>
      <c:valAx>
        <c:axId val="212691183"/>
        <c:scaling>
          <c:orientation val="minMax"/>
        </c:scaling>
        <c:delete val="1"/>
        <c:axPos val="b"/>
        <c:numFmt formatCode="General" sourceLinked="1"/>
        <c:majorTickMark val="none"/>
        <c:minorTickMark val="none"/>
        <c:tickLblPos val="nextTo"/>
        <c:crossAx val="212216095"/>
        <c:crosses val="autoZero"/>
        <c:crossBetween val="between"/>
      </c:valAx>
      <c:catAx>
        <c:axId val="212216095"/>
        <c:scaling>
          <c:orientation val="minMax"/>
        </c:scaling>
        <c:delete val="1"/>
        <c:axPos val="l"/>
        <c:numFmt formatCode="General" sourceLinked="1"/>
        <c:majorTickMark val="none"/>
        <c:minorTickMark val="none"/>
        <c:tickLblPos val="nextTo"/>
        <c:crossAx val="2126911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'Clean Data'!$K$2:$K$701</c:f>
              <c:numCache>
                <c:formatCode>General</c:formatCode>
                <c:ptCount val="700"/>
                <c:pt idx="0">
                  <c:v>16185</c:v>
                </c:pt>
                <c:pt idx="1">
                  <c:v>13210</c:v>
                </c:pt>
                <c:pt idx="2">
                  <c:v>21780</c:v>
                </c:pt>
                <c:pt idx="3">
                  <c:v>8880</c:v>
                </c:pt>
                <c:pt idx="4">
                  <c:v>24700</c:v>
                </c:pt>
                <c:pt idx="5">
                  <c:v>393380</c:v>
                </c:pt>
                <c:pt idx="6">
                  <c:v>9210</c:v>
                </c:pt>
                <c:pt idx="7">
                  <c:v>7554</c:v>
                </c:pt>
                <c:pt idx="8">
                  <c:v>18990</c:v>
                </c:pt>
                <c:pt idx="9">
                  <c:v>4635</c:v>
                </c:pt>
                <c:pt idx="10">
                  <c:v>24700</c:v>
                </c:pt>
                <c:pt idx="11">
                  <c:v>319860</c:v>
                </c:pt>
                <c:pt idx="12">
                  <c:v>239500</c:v>
                </c:pt>
                <c:pt idx="13">
                  <c:v>10730</c:v>
                </c:pt>
                <c:pt idx="14">
                  <c:v>6150</c:v>
                </c:pt>
                <c:pt idx="15">
                  <c:v>2920</c:v>
                </c:pt>
                <c:pt idx="16">
                  <c:v>9740</c:v>
                </c:pt>
                <c:pt idx="17">
                  <c:v>7554</c:v>
                </c:pt>
                <c:pt idx="18">
                  <c:v>261560</c:v>
                </c:pt>
                <c:pt idx="19">
                  <c:v>1101</c:v>
                </c:pt>
                <c:pt idx="20">
                  <c:v>4415</c:v>
                </c:pt>
                <c:pt idx="21">
                  <c:v>24720</c:v>
                </c:pt>
                <c:pt idx="22">
                  <c:v>5715</c:v>
                </c:pt>
                <c:pt idx="23">
                  <c:v>18170</c:v>
                </c:pt>
                <c:pt idx="24">
                  <c:v>393380</c:v>
                </c:pt>
                <c:pt idx="25">
                  <c:v>7465</c:v>
                </c:pt>
                <c:pt idx="26">
                  <c:v>216480</c:v>
                </c:pt>
                <c:pt idx="27">
                  <c:v>6483</c:v>
                </c:pt>
                <c:pt idx="28">
                  <c:v>261560</c:v>
                </c:pt>
                <c:pt idx="29">
                  <c:v>4635</c:v>
                </c:pt>
                <c:pt idx="30">
                  <c:v>338520</c:v>
                </c:pt>
                <c:pt idx="31">
                  <c:v>500250</c:v>
                </c:pt>
                <c:pt idx="32">
                  <c:v>8514</c:v>
                </c:pt>
                <c:pt idx="33">
                  <c:v>21780</c:v>
                </c:pt>
                <c:pt idx="34">
                  <c:v>8880</c:v>
                </c:pt>
                <c:pt idx="35">
                  <c:v>537750</c:v>
                </c:pt>
                <c:pt idx="36">
                  <c:v>18170</c:v>
                </c:pt>
                <c:pt idx="37">
                  <c:v>715000</c:v>
                </c:pt>
                <c:pt idx="38">
                  <c:v>5859</c:v>
                </c:pt>
                <c:pt idx="39">
                  <c:v>506340</c:v>
                </c:pt>
                <c:pt idx="40">
                  <c:v>18990</c:v>
                </c:pt>
                <c:pt idx="41">
                  <c:v>8430</c:v>
                </c:pt>
                <c:pt idx="42">
                  <c:v>6423</c:v>
                </c:pt>
                <c:pt idx="43">
                  <c:v>5715</c:v>
                </c:pt>
                <c:pt idx="44">
                  <c:v>6150</c:v>
                </c:pt>
                <c:pt idx="45">
                  <c:v>19725</c:v>
                </c:pt>
                <c:pt idx="46">
                  <c:v>22960</c:v>
                </c:pt>
                <c:pt idx="47">
                  <c:v>5150</c:v>
                </c:pt>
                <c:pt idx="48">
                  <c:v>3195</c:v>
                </c:pt>
                <c:pt idx="49">
                  <c:v>6630</c:v>
                </c:pt>
                <c:pt idx="50">
                  <c:v>5574</c:v>
                </c:pt>
                <c:pt idx="51">
                  <c:v>314600</c:v>
                </c:pt>
                <c:pt idx="52">
                  <c:v>12645</c:v>
                </c:pt>
                <c:pt idx="53">
                  <c:v>4335</c:v>
                </c:pt>
                <c:pt idx="54">
                  <c:v>8013</c:v>
                </c:pt>
                <c:pt idx="55">
                  <c:v>363220</c:v>
                </c:pt>
                <c:pt idx="56">
                  <c:v>560300</c:v>
                </c:pt>
                <c:pt idx="57">
                  <c:v>22140</c:v>
                </c:pt>
                <c:pt idx="58">
                  <c:v>575250</c:v>
                </c:pt>
                <c:pt idx="59">
                  <c:v>13755</c:v>
                </c:pt>
                <c:pt idx="60">
                  <c:v>9150</c:v>
                </c:pt>
                <c:pt idx="61">
                  <c:v>15140</c:v>
                </c:pt>
                <c:pt idx="62">
                  <c:v>22462.5</c:v>
                </c:pt>
                <c:pt idx="63">
                  <c:v>87240</c:v>
                </c:pt>
                <c:pt idx="64">
                  <c:v>94440</c:v>
                </c:pt>
                <c:pt idx="65">
                  <c:v>218760</c:v>
                </c:pt>
                <c:pt idx="66">
                  <c:v>7470</c:v>
                </c:pt>
                <c:pt idx="67">
                  <c:v>726250</c:v>
                </c:pt>
                <c:pt idx="68">
                  <c:v>560300</c:v>
                </c:pt>
                <c:pt idx="69">
                  <c:v>38640</c:v>
                </c:pt>
                <c:pt idx="70">
                  <c:v>1810</c:v>
                </c:pt>
                <c:pt idx="71">
                  <c:v>110760</c:v>
                </c:pt>
                <c:pt idx="72">
                  <c:v>1315</c:v>
                </c:pt>
                <c:pt idx="73">
                  <c:v>245310</c:v>
                </c:pt>
                <c:pt idx="74">
                  <c:v>87240</c:v>
                </c:pt>
                <c:pt idx="75">
                  <c:v>94440</c:v>
                </c:pt>
                <c:pt idx="76">
                  <c:v>246500</c:v>
                </c:pt>
                <c:pt idx="77">
                  <c:v>363220</c:v>
                </c:pt>
                <c:pt idx="78">
                  <c:v>209280</c:v>
                </c:pt>
                <c:pt idx="79">
                  <c:v>89100</c:v>
                </c:pt>
                <c:pt idx="80">
                  <c:v>3885</c:v>
                </c:pt>
                <c:pt idx="81">
                  <c:v>741520</c:v>
                </c:pt>
                <c:pt idx="82">
                  <c:v>3426</c:v>
                </c:pt>
                <c:pt idx="83">
                  <c:v>15660</c:v>
                </c:pt>
                <c:pt idx="84">
                  <c:v>2070</c:v>
                </c:pt>
                <c:pt idx="85">
                  <c:v>23630</c:v>
                </c:pt>
                <c:pt idx="86">
                  <c:v>229500</c:v>
                </c:pt>
                <c:pt idx="87">
                  <c:v>432000</c:v>
                </c:pt>
                <c:pt idx="88">
                  <c:v>3426</c:v>
                </c:pt>
                <c:pt idx="89">
                  <c:v>79440</c:v>
                </c:pt>
                <c:pt idx="90">
                  <c:v>3885</c:v>
                </c:pt>
                <c:pt idx="91">
                  <c:v>479000</c:v>
                </c:pt>
                <c:pt idx="92">
                  <c:v>741520</c:v>
                </c:pt>
                <c:pt idx="93">
                  <c:v>327480</c:v>
                </c:pt>
                <c:pt idx="94">
                  <c:v>3165</c:v>
                </c:pt>
                <c:pt idx="95">
                  <c:v>3252</c:v>
                </c:pt>
                <c:pt idx="96">
                  <c:v>15660</c:v>
                </c:pt>
                <c:pt idx="97">
                  <c:v>748020</c:v>
                </c:pt>
                <c:pt idx="98">
                  <c:v>3165</c:v>
                </c:pt>
                <c:pt idx="99">
                  <c:v>3252</c:v>
                </c:pt>
                <c:pt idx="100">
                  <c:v>79440</c:v>
                </c:pt>
                <c:pt idx="101">
                  <c:v>748020</c:v>
                </c:pt>
                <c:pt idx="102">
                  <c:v>327480</c:v>
                </c:pt>
                <c:pt idx="103">
                  <c:v>64750</c:v>
                </c:pt>
                <c:pt idx="104">
                  <c:v>275250</c:v>
                </c:pt>
                <c:pt idx="105">
                  <c:v>273120</c:v>
                </c:pt>
                <c:pt idx="106">
                  <c:v>12360</c:v>
                </c:pt>
                <c:pt idx="107">
                  <c:v>9410</c:v>
                </c:pt>
                <c:pt idx="108">
                  <c:v>479000</c:v>
                </c:pt>
                <c:pt idx="109">
                  <c:v>509220</c:v>
                </c:pt>
                <c:pt idx="110">
                  <c:v>25800</c:v>
                </c:pt>
                <c:pt idx="111">
                  <c:v>172250</c:v>
                </c:pt>
                <c:pt idx="112">
                  <c:v>5841</c:v>
                </c:pt>
                <c:pt idx="113">
                  <c:v>9790</c:v>
                </c:pt>
                <c:pt idx="114">
                  <c:v>5703</c:v>
                </c:pt>
                <c:pt idx="115">
                  <c:v>2720</c:v>
                </c:pt>
                <c:pt idx="116">
                  <c:v>154440</c:v>
                </c:pt>
                <c:pt idx="117">
                  <c:v>204720</c:v>
                </c:pt>
                <c:pt idx="118">
                  <c:v>608625</c:v>
                </c:pt>
                <c:pt idx="119">
                  <c:v>212880</c:v>
                </c:pt>
                <c:pt idx="120">
                  <c:v>5703</c:v>
                </c:pt>
                <c:pt idx="121">
                  <c:v>172250</c:v>
                </c:pt>
                <c:pt idx="122">
                  <c:v>188400</c:v>
                </c:pt>
                <c:pt idx="123">
                  <c:v>4108.5</c:v>
                </c:pt>
                <c:pt idx="124">
                  <c:v>241080</c:v>
                </c:pt>
                <c:pt idx="125">
                  <c:v>154440</c:v>
                </c:pt>
                <c:pt idx="126">
                  <c:v>204720</c:v>
                </c:pt>
                <c:pt idx="127">
                  <c:v>241080</c:v>
                </c:pt>
                <c:pt idx="128">
                  <c:v>711000</c:v>
                </c:pt>
                <c:pt idx="129">
                  <c:v>5748</c:v>
                </c:pt>
                <c:pt idx="130">
                  <c:v>188400</c:v>
                </c:pt>
                <c:pt idx="131">
                  <c:v>468500</c:v>
                </c:pt>
                <c:pt idx="132">
                  <c:v>426920</c:v>
                </c:pt>
                <c:pt idx="133">
                  <c:v>8310</c:v>
                </c:pt>
                <c:pt idx="134">
                  <c:v>38505</c:v>
                </c:pt>
                <c:pt idx="135">
                  <c:v>7437</c:v>
                </c:pt>
                <c:pt idx="136">
                  <c:v>20310</c:v>
                </c:pt>
                <c:pt idx="137">
                  <c:v>20310</c:v>
                </c:pt>
                <c:pt idx="138">
                  <c:v>505250</c:v>
                </c:pt>
                <c:pt idx="139">
                  <c:v>71240</c:v>
                </c:pt>
                <c:pt idx="140">
                  <c:v>19670</c:v>
                </c:pt>
                <c:pt idx="141">
                  <c:v>464750</c:v>
                </c:pt>
                <c:pt idx="142">
                  <c:v>505250</c:v>
                </c:pt>
                <c:pt idx="143">
                  <c:v>136560</c:v>
                </c:pt>
                <c:pt idx="144">
                  <c:v>21255</c:v>
                </c:pt>
                <c:pt idx="145">
                  <c:v>95400</c:v>
                </c:pt>
                <c:pt idx="146">
                  <c:v>353625</c:v>
                </c:pt>
                <c:pt idx="147">
                  <c:v>729500</c:v>
                </c:pt>
                <c:pt idx="148">
                  <c:v>897000</c:v>
                </c:pt>
                <c:pt idx="149">
                  <c:v>358560</c:v>
                </c:pt>
                <c:pt idx="150">
                  <c:v>2180</c:v>
                </c:pt>
                <c:pt idx="151">
                  <c:v>20740</c:v>
                </c:pt>
                <c:pt idx="152">
                  <c:v>10560</c:v>
                </c:pt>
                <c:pt idx="153">
                  <c:v>71240</c:v>
                </c:pt>
                <c:pt idx="154">
                  <c:v>136560</c:v>
                </c:pt>
                <c:pt idx="155">
                  <c:v>4395</c:v>
                </c:pt>
                <c:pt idx="156">
                  <c:v>566020</c:v>
                </c:pt>
                <c:pt idx="157">
                  <c:v>2598</c:v>
                </c:pt>
                <c:pt idx="158">
                  <c:v>566020</c:v>
                </c:pt>
                <c:pt idx="159">
                  <c:v>484900</c:v>
                </c:pt>
                <c:pt idx="160">
                  <c:v>128880</c:v>
                </c:pt>
                <c:pt idx="161">
                  <c:v>495820</c:v>
                </c:pt>
                <c:pt idx="162">
                  <c:v>6860</c:v>
                </c:pt>
                <c:pt idx="163">
                  <c:v>13445</c:v>
                </c:pt>
                <c:pt idx="164">
                  <c:v>7293</c:v>
                </c:pt>
                <c:pt idx="165">
                  <c:v>7293</c:v>
                </c:pt>
                <c:pt idx="166">
                  <c:v>13445</c:v>
                </c:pt>
                <c:pt idx="167">
                  <c:v>8415</c:v>
                </c:pt>
                <c:pt idx="168">
                  <c:v>3369</c:v>
                </c:pt>
                <c:pt idx="169">
                  <c:v>5595</c:v>
                </c:pt>
                <c:pt idx="170">
                  <c:v>3348</c:v>
                </c:pt>
                <c:pt idx="171">
                  <c:v>15630</c:v>
                </c:pt>
                <c:pt idx="172">
                  <c:v>247750</c:v>
                </c:pt>
                <c:pt idx="173">
                  <c:v>27910</c:v>
                </c:pt>
                <c:pt idx="174">
                  <c:v>2850</c:v>
                </c:pt>
                <c:pt idx="175">
                  <c:v>12435</c:v>
                </c:pt>
                <c:pt idx="176">
                  <c:v>359970</c:v>
                </c:pt>
                <c:pt idx="177">
                  <c:v>435240</c:v>
                </c:pt>
                <c:pt idx="178">
                  <c:v>7026</c:v>
                </c:pt>
                <c:pt idx="179">
                  <c:v>13030</c:v>
                </c:pt>
                <c:pt idx="180">
                  <c:v>359040</c:v>
                </c:pt>
                <c:pt idx="181">
                  <c:v>286200</c:v>
                </c:pt>
                <c:pt idx="182">
                  <c:v>401750</c:v>
                </c:pt>
                <c:pt idx="183">
                  <c:v>11635</c:v>
                </c:pt>
                <c:pt idx="184">
                  <c:v>247750</c:v>
                </c:pt>
                <c:pt idx="185">
                  <c:v>156520</c:v>
                </c:pt>
                <c:pt idx="186">
                  <c:v>26200</c:v>
                </c:pt>
                <c:pt idx="187">
                  <c:v>103320</c:v>
                </c:pt>
                <c:pt idx="188">
                  <c:v>26630</c:v>
                </c:pt>
                <c:pt idx="189">
                  <c:v>5550</c:v>
                </c:pt>
                <c:pt idx="190">
                  <c:v>28610</c:v>
                </c:pt>
                <c:pt idx="191">
                  <c:v>96840</c:v>
                </c:pt>
                <c:pt idx="192">
                  <c:v>156520</c:v>
                </c:pt>
                <c:pt idx="193">
                  <c:v>28320</c:v>
                </c:pt>
                <c:pt idx="194">
                  <c:v>15790</c:v>
                </c:pt>
                <c:pt idx="195">
                  <c:v>103320</c:v>
                </c:pt>
                <c:pt idx="196">
                  <c:v>312500</c:v>
                </c:pt>
                <c:pt idx="197">
                  <c:v>26630</c:v>
                </c:pt>
                <c:pt idx="198">
                  <c:v>2850</c:v>
                </c:pt>
                <c:pt idx="199">
                  <c:v>12435</c:v>
                </c:pt>
                <c:pt idx="200">
                  <c:v>351000</c:v>
                </c:pt>
                <c:pt idx="201">
                  <c:v>143520</c:v>
                </c:pt>
                <c:pt idx="202">
                  <c:v>312500</c:v>
                </c:pt>
                <c:pt idx="203">
                  <c:v>38010</c:v>
                </c:pt>
                <c:pt idx="204">
                  <c:v>11175</c:v>
                </c:pt>
                <c:pt idx="205">
                  <c:v>28440</c:v>
                </c:pt>
                <c:pt idx="206">
                  <c:v>1686</c:v>
                </c:pt>
                <c:pt idx="207">
                  <c:v>20300</c:v>
                </c:pt>
                <c:pt idx="208">
                  <c:v>254800</c:v>
                </c:pt>
                <c:pt idx="209">
                  <c:v>379600</c:v>
                </c:pt>
                <c:pt idx="210">
                  <c:v>8169</c:v>
                </c:pt>
                <c:pt idx="211">
                  <c:v>388960</c:v>
                </c:pt>
                <c:pt idx="212">
                  <c:v>114240</c:v>
                </c:pt>
                <c:pt idx="213">
                  <c:v>330600</c:v>
                </c:pt>
                <c:pt idx="214">
                  <c:v>15300</c:v>
                </c:pt>
                <c:pt idx="215">
                  <c:v>388960</c:v>
                </c:pt>
                <c:pt idx="216">
                  <c:v>7490</c:v>
                </c:pt>
                <c:pt idx="217">
                  <c:v>28440</c:v>
                </c:pt>
                <c:pt idx="218">
                  <c:v>7490</c:v>
                </c:pt>
                <c:pt idx="219">
                  <c:v>238500</c:v>
                </c:pt>
                <c:pt idx="220">
                  <c:v>436540</c:v>
                </c:pt>
                <c:pt idx="221">
                  <c:v>21980</c:v>
                </c:pt>
                <c:pt idx="222">
                  <c:v>17430</c:v>
                </c:pt>
                <c:pt idx="223">
                  <c:v>11530</c:v>
                </c:pt>
                <c:pt idx="224">
                  <c:v>10010</c:v>
                </c:pt>
                <c:pt idx="225">
                  <c:v>6665</c:v>
                </c:pt>
                <c:pt idx="226">
                  <c:v>11530</c:v>
                </c:pt>
                <c:pt idx="227">
                  <c:v>2181</c:v>
                </c:pt>
                <c:pt idx="228">
                  <c:v>5652</c:v>
                </c:pt>
                <c:pt idx="229">
                  <c:v>7020</c:v>
                </c:pt>
                <c:pt idx="230">
                  <c:v>7026</c:v>
                </c:pt>
                <c:pt idx="231">
                  <c:v>12620</c:v>
                </c:pt>
                <c:pt idx="232">
                  <c:v>5675</c:v>
                </c:pt>
                <c:pt idx="233">
                  <c:v>2735</c:v>
                </c:pt>
                <c:pt idx="234">
                  <c:v>7910</c:v>
                </c:pt>
                <c:pt idx="235">
                  <c:v>5215.5</c:v>
                </c:pt>
                <c:pt idx="236">
                  <c:v>7910</c:v>
                </c:pt>
                <c:pt idx="237">
                  <c:v>5675</c:v>
                </c:pt>
                <c:pt idx="238">
                  <c:v>457860</c:v>
                </c:pt>
                <c:pt idx="239">
                  <c:v>112000</c:v>
                </c:pt>
                <c:pt idx="240">
                  <c:v>545250</c:v>
                </c:pt>
                <c:pt idx="241">
                  <c:v>19760</c:v>
                </c:pt>
                <c:pt idx="242">
                  <c:v>545250</c:v>
                </c:pt>
                <c:pt idx="243">
                  <c:v>425500</c:v>
                </c:pt>
                <c:pt idx="244">
                  <c:v>112000</c:v>
                </c:pt>
                <c:pt idx="245">
                  <c:v>421560</c:v>
                </c:pt>
                <c:pt idx="246">
                  <c:v>21010</c:v>
                </c:pt>
                <c:pt idx="247">
                  <c:v>15350</c:v>
                </c:pt>
                <c:pt idx="248">
                  <c:v>414750</c:v>
                </c:pt>
                <c:pt idx="249">
                  <c:v>6090</c:v>
                </c:pt>
                <c:pt idx="250">
                  <c:v>250440</c:v>
                </c:pt>
                <c:pt idx="251">
                  <c:v>19760</c:v>
                </c:pt>
                <c:pt idx="252">
                  <c:v>343000</c:v>
                </c:pt>
                <c:pt idx="253">
                  <c:v>9733.5</c:v>
                </c:pt>
                <c:pt idx="254">
                  <c:v>239750</c:v>
                </c:pt>
                <c:pt idx="255">
                  <c:v>686750</c:v>
                </c:pt>
                <c:pt idx="256">
                  <c:v>197400</c:v>
                </c:pt>
                <c:pt idx="257">
                  <c:v>747760</c:v>
                </c:pt>
                <c:pt idx="258">
                  <c:v>11180</c:v>
                </c:pt>
                <c:pt idx="259">
                  <c:v>343000</c:v>
                </c:pt>
                <c:pt idx="260">
                  <c:v>2440</c:v>
                </c:pt>
                <c:pt idx="261">
                  <c:v>12820</c:v>
                </c:pt>
                <c:pt idx="262">
                  <c:v>1285</c:v>
                </c:pt>
                <c:pt idx="263">
                  <c:v>12820</c:v>
                </c:pt>
                <c:pt idx="264">
                  <c:v>184800</c:v>
                </c:pt>
                <c:pt idx="265">
                  <c:v>4900</c:v>
                </c:pt>
                <c:pt idx="266">
                  <c:v>354120</c:v>
                </c:pt>
                <c:pt idx="267">
                  <c:v>25010</c:v>
                </c:pt>
                <c:pt idx="268">
                  <c:v>7080</c:v>
                </c:pt>
                <c:pt idx="269">
                  <c:v>6450</c:v>
                </c:pt>
                <c:pt idx="270">
                  <c:v>390500</c:v>
                </c:pt>
                <c:pt idx="271">
                  <c:v>7110</c:v>
                </c:pt>
                <c:pt idx="272">
                  <c:v>133680</c:v>
                </c:pt>
                <c:pt idx="273">
                  <c:v>6295</c:v>
                </c:pt>
                <c:pt idx="274">
                  <c:v>5475</c:v>
                </c:pt>
                <c:pt idx="275">
                  <c:v>13660</c:v>
                </c:pt>
                <c:pt idx="276">
                  <c:v>615000</c:v>
                </c:pt>
                <c:pt idx="277">
                  <c:v>3390</c:v>
                </c:pt>
                <c:pt idx="278">
                  <c:v>7990</c:v>
                </c:pt>
                <c:pt idx="279">
                  <c:v>19340</c:v>
                </c:pt>
                <c:pt idx="280">
                  <c:v>29930</c:v>
                </c:pt>
                <c:pt idx="281">
                  <c:v>354120</c:v>
                </c:pt>
                <c:pt idx="282">
                  <c:v>1794</c:v>
                </c:pt>
                <c:pt idx="283">
                  <c:v>14535</c:v>
                </c:pt>
                <c:pt idx="284">
                  <c:v>11690</c:v>
                </c:pt>
                <c:pt idx="285">
                  <c:v>158750</c:v>
                </c:pt>
                <c:pt idx="286">
                  <c:v>149370</c:v>
                </c:pt>
                <c:pt idx="287">
                  <c:v>11690</c:v>
                </c:pt>
                <c:pt idx="288">
                  <c:v>99060</c:v>
                </c:pt>
                <c:pt idx="289">
                  <c:v>109720</c:v>
                </c:pt>
                <c:pt idx="290">
                  <c:v>533500</c:v>
                </c:pt>
                <c:pt idx="291">
                  <c:v>7080</c:v>
                </c:pt>
                <c:pt idx="292">
                  <c:v>14535</c:v>
                </c:pt>
                <c:pt idx="293">
                  <c:v>13660</c:v>
                </c:pt>
                <c:pt idx="294">
                  <c:v>615000</c:v>
                </c:pt>
                <c:pt idx="295">
                  <c:v>15200</c:v>
                </c:pt>
                <c:pt idx="296">
                  <c:v>7110</c:v>
                </c:pt>
                <c:pt idx="297">
                  <c:v>158750</c:v>
                </c:pt>
                <c:pt idx="298">
                  <c:v>4365</c:v>
                </c:pt>
                <c:pt idx="299">
                  <c:v>273500</c:v>
                </c:pt>
                <c:pt idx="300">
                  <c:v>950625</c:v>
                </c:pt>
                <c:pt idx="301">
                  <c:v>433160</c:v>
                </c:pt>
                <c:pt idx="302">
                  <c:v>6963</c:v>
                </c:pt>
                <c:pt idx="303">
                  <c:v>335640</c:v>
                </c:pt>
                <c:pt idx="304">
                  <c:v>641250</c:v>
                </c:pt>
                <c:pt idx="305">
                  <c:v>628420</c:v>
                </c:pt>
                <c:pt idx="306">
                  <c:v>36750</c:v>
                </c:pt>
                <c:pt idx="307">
                  <c:v>273500</c:v>
                </c:pt>
                <c:pt idx="308">
                  <c:v>12270</c:v>
                </c:pt>
                <c:pt idx="309">
                  <c:v>331000</c:v>
                </c:pt>
                <c:pt idx="310">
                  <c:v>335640</c:v>
                </c:pt>
                <c:pt idx="311">
                  <c:v>2450</c:v>
                </c:pt>
                <c:pt idx="312">
                  <c:v>948375</c:v>
                </c:pt>
                <c:pt idx="313">
                  <c:v>339820</c:v>
                </c:pt>
                <c:pt idx="314">
                  <c:v>68040</c:v>
                </c:pt>
                <c:pt idx="315">
                  <c:v>253200</c:v>
                </c:pt>
                <c:pt idx="316">
                  <c:v>329940</c:v>
                </c:pt>
                <c:pt idx="317">
                  <c:v>5868</c:v>
                </c:pt>
                <c:pt idx="318">
                  <c:v>664750</c:v>
                </c:pt>
                <c:pt idx="319">
                  <c:v>351390</c:v>
                </c:pt>
                <c:pt idx="320">
                  <c:v>2640</c:v>
                </c:pt>
                <c:pt idx="321">
                  <c:v>466750</c:v>
                </c:pt>
                <c:pt idx="322">
                  <c:v>12270</c:v>
                </c:pt>
                <c:pt idx="323">
                  <c:v>105240</c:v>
                </c:pt>
                <c:pt idx="324">
                  <c:v>538460</c:v>
                </c:pt>
                <c:pt idx="325">
                  <c:v>329940</c:v>
                </c:pt>
                <c:pt idx="326">
                  <c:v>16940</c:v>
                </c:pt>
                <c:pt idx="327">
                  <c:v>6630</c:v>
                </c:pt>
                <c:pt idx="328">
                  <c:v>4095</c:v>
                </c:pt>
                <c:pt idx="329">
                  <c:v>4740</c:v>
                </c:pt>
                <c:pt idx="330">
                  <c:v>2605</c:v>
                </c:pt>
                <c:pt idx="331">
                  <c:v>9730</c:v>
                </c:pt>
                <c:pt idx="332">
                  <c:v>10380</c:v>
                </c:pt>
                <c:pt idx="333">
                  <c:v>1800</c:v>
                </c:pt>
                <c:pt idx="334">
                  <c:v>5901</c:v>
                </c:pt>
                <c:pt idx="335">
                  <c:v>26280</c:v>
                </c:pt>
                <c:pt idx="336">
                  <c:v>1800</c:v>
                </c:pt>
                <c:pt idx="337">
                  <c:v>2605</c:v>
                </c:pt>
                <c:pt idx="338">
                  <c:v>10380</c:v>
                </c:pt>
                <c:pt idx="339">
                  <c:v>16305</c:v>
                </c:pt>
                <c:pt idx="340">
                  <c:v>11640</c:v>
                </c:pt>
                <c:pt idx="341">
                  <c:v>413460</c:v>
                </c:pt>
                <c:pt idx="342">
                  <c:v>601380</c:v>
                </c:pt>
                <c:pt idx="343">
                  <c:v>20720</c:v>
                </c:pt>
                <c:pt idx="344">
                  <c:v>19540</c:v>
                </c:pt>
                <c:pt idx="345">
                  <c:v>147750</c:v>
                </c:pt>
                <c:pt idx="346">
                  <c:v>2410</c:v>
                </c:pt>
                <c:pt idx="347">
                  <c:v>6810</c:v>
                </c:pt>
                <c:pt idx="348">
                  <c:v>5100</c:v>
                </c:pt>
                <c:pt idx="349">
                  <c:v>7900</c:v>
                </c:pt>
                <c:pt idx="350">
                  <c:v>166140</c:v>
                </c:pt>
                <c:pt idx="351">
                  <c:v>191520</c:v>
                </c:pt>
                <c:pt idx="352">
                  <c:v>2410</c:v>
                </c:pt>
                <c:pt idx="353">
                  <c:v>13325</c:v>
                </c:pt>
                <c:pt idx="354">
                  <c:v>213250</c:v>
                </c:pt>
                <c:pt idx="355">
                  <c:v>40920</c:v>
                </c:pt>
                <c:pt idx="356">
                  <c:v>6410</c:v>
                </c:pt>
                <c:pt idx="357">
                  <c:v>729820</c:v>
                </c:pt>
                <c:pt idx="358">
                  <c:v>108000</c:v>
                </c:pt>
                <c:pt idx="359">
                  <c:v>303480</c:v>
                </c:pt>
                <c:pt idx="360">
                  <c:v>69480</c:v>
                </c:pt>
                <c:pt idx="361">
                  <c:v>582400</c:v>
                </c:pt>
                <c:pt idx="362">
                  <c:v>748250</c:v>
                </c:pt>
                <c:pt idx="363">
                  <c:v>10561.5</c:v>
                </c:pt>
                <c:pt idx="364">
                  <c:v>20390</c:v>
                </c:pt>
                <c:pt idx="365">
                  <c:v>7722</c:v>
                </c:pt>
                <c:pt idx="366">
                  <c:v>183820</c:v>
                </c:pt>
                <c:pt idx="367">
                  <c:v>20720</c:v>
                </c:pt>
                <c:pt idx="368">
                  <c:v>213250</c:v>
                </c:pt>
                <c:pt idx="369">
                  <c:v>12660</c:v>
                </c:pt>
                <c:pt idx="370">
                  <c:v>3840</c:v>
                </c:pt>
                <c:pt idx="371">
                  <c:v>1416</c:v>
                </c:pt>
                <c:pt idx="372">
                  <c:v>7895</c:v>
                </c:pt>
                <c:pt idx="373">
                  <c:v>31995</c:v>
                </c:pt>
                <c:pt idx="374">
                  <c:v>1416</c:v>
                </c:pt>
                <c:pt idx="375">
                  <c:v>5811</c:v>
                </c:pt>
                <c:pt idx="376">
                  <c:v>205920</c:v>
                </c:pt>
                <c:pt idx="377">
                  <c:v>702750</c:v>
                </c:pt>
                <c:pt idx="378">
                  <c:v>292920</c:v>
                </c:pt>
                <c:pt idx="379">
                  <c:v>199160</c:v>
                </c:pt>
                <c:pt idx="380">
                  <c:v>21570</c:v>
                </c:pt>
                <c:pt idx="381">
                  <c:v>218250</c:v>
                </c:pt>
                <c:pt idx="382">
                  <c:v>11220</c:v>
                </c:pt>
                <c:pt idx="383">
                  <c:v>547170</c:v>
                </c:pt>
                <c:pt idx="384">
                  <c:v>12078</c:v>
                </c:pt>
                <c:pt idx="385">
                  <c:v>7276.5</c:v>
                </c:pt>
                <c:pt idx="386">
                  <c:v>23940</c:v>
                </c:pt>
                <c:pt idx="387">
                  <c:v>19840</c:v>
                </c:pt>
                <c:pt idx="388">
                  <c:v>292920</c:v>
                </c:pt>
                <c:pt idx="389">
                  <c:v>341500</c:v>
                </c:pt>
                <c:pt idx="390">
                  <c:v>9040</c:v>
                </c:pt>
                <c:pt idx="391">
                  <c:v>5202</c:v>
                </c:pt>
                <c:pt idx="392">
                  <c:v>66480</c:v>
                </c:pt>
                <c:pt idx="393">
                  <c:v>379800</c:v>
                </c:pt>
                <c:pt idx="394">
                  <c:v>26290</c:v>
                </c:pt>
                <c:pt idx="395">
                  <c:v>171960</c:v>
                </c:pt>
                <c:pt idx="396">
                  <c:v>21570</c:v>
                </c:pt>
                <c:pt idx="397">
                  <c:v>230360</c:v>
                </c:pt>
                <c:pt idx="398">
                  <c:v>258720</c:v>
                </c:pt>
                <c:pt idx="399">
                  <c:v>26890</c:v>
                </c:pt>
                <c:pt idx="400">
                  <c:v>6770</c:v>
                </c:pt>
                <c:pt idx="401">
                  <c:v>443250</c:v>
                </c:pt>
                <c:pt idx="402">
                  <c:v>12100</c:v>
                </c:pt>
                <c:pt idx="403">
                  <c:v>13670</c:v>
                </c:pt>
                <c:pt idx="404">
                  <c:v>873750</c:v>
                </c:pt>
                <c:pt idx="405">
                  <c:v>230360</c:v>
                </c:pt>
                <c:pt idx="406">
                  <c:v>258720</c:v>
                </c:pt>
                <c:pt idx="407">
                  <c:v>9050</c:v>
                </c:pt>
                <c:pt idx="408">
                  <c:v>414440</c:v>
                </c:pt>
                <c:pt idx="409">
                  <c:v>339750</c:v>
                </c:pt>
                <c:pt idx="410">
                  <c:v>537500</c:v>
                </c:pt>
                <c:pt idx="411">
                  <c:v>311220</c:v>
                </c:pt>
                <c:pt idx="412">
                  <c:v>12330</c:v>
                </c:pt>
                <c:pt idx="413">
                  <c:v>362700</c:v>
                </c:pt>
                <c:pt idx="414">
                  <c:v>256360</c:v>
                </c:pt>
                <c:pt idx="415">
                  <c:v>9050</c:v>
                </c:pt>
                <c:pt idx="416">
                  <c:v>6327</c:v>
                </c:pt>
                <c:pt idx="417">
                  <c:v>38745</c:v>
                </c:pt>
                <c:pt idx="418">
                  <c:v>256360</c:v>
                </c:pt>
                <c:pt idx="419">
                  <c:v>286440</c:v>
                </c:pt>
                <c:pt idx="420">
                  <c:v>12330</c:v>
                </c:pt>
                <c:pt idx="421">
                  <c:v>70200</c:v>
                </c:pt>
                <c:pt idx="422">
                  <c:v>17107.5</c:v>
                </c:pt>
                <c:pt idx="423">
                  <c:v>13670</c:v>
                </c:pt>
                <c:pt idx="424">
                  <c:v>25215</c:v>
                </c:pt>
                <c:pt idx="425">
                  <c:v>7983</c:v>
                </c:pt>
                <c:pt idx="426">
                  <c:v>15310</c:v>
                </c:pt>
                <c:pt idx="427">
                  <c:v>7455</c:v>
                </c:pt>
                <c:pt idx="428">
                  <c:v>15310</c:v>
                </c:pt>
                <c:pt idx="429">
                  <c:v>25670</c:v>
                </c:pt>
                <c:pt idx="430">
                  <c:v>25670</c:v>
                </c:pt>
                <c:pt idx="431">
                  <c:v>239980</c:v>
                </c:pt>
                <c:pt idx="432">
                  <c:v>465400</c:v>
                </c:pt>
                <c:pt idx="433">
                  <c:v>255450</c:v>
                </c:pt>
                <c:pt idx="434">
                  <c:v>6490</c:v>
                </c:pt>
                <c:pt idx="435">
                  <c:v>1812</c:v>
                </c:pt>
                <c:pt idx="436">
                  <c:v>22550</c:v>
                </c:pt>
                <c:pt idx="437">
                  <c:v>12490</c:v>
                </c:pt>
                <c:pt idx="438">
                  <c:v>7192.5</c:v>
                </c:pt>
                <c:pt idx="439">
                  <c:v>201750</c:v>
                </c:pt>
                <c:pt idx="440">
                  <c:v>26410</c:v>
                </c:pt>
                <c:pt idx="441">
                  <c:v>27080</c:v>
                </c:pt>
                <c:pt idx="442">
                  <c:v>684320</c:v>
                </c:pt>
                <c:pt idx="443">
                  <c:v>189960</c:v>
                </c:pt>
                <c:pt idx="444">
                  <c:v>1713</c:v>
                </c:pt>
                <c:pt idx="445">
                  <c:v>13480</c:v>
                </c:pt>
                <c:pt idx="446">
                  <c:v>15650</c:v>
                </c:pt>
                <c:pt idx="447">
                  <c:v>12490</c:v>
                </c:pt>
                <c:pt idx="448">
                  <c:v>92820</c:v>
                </c:pt>
                <c:pt idx="449">
                  <c:v>3039</c:v>
                </c:pt>
                <c:pt idx="450">
                  <c:v>39975</c:v>
                </c:pt>
                <c:pt idx="451">
                  <c:v>684320</c:v>
                </c:pt>
                <c:pt idx="452">
                  <c:v>5950</c:v>
                </c:pt>
                <c:pt idx="453">
                  <c:v>1812</c:v>
                </c:pt>
                <c:pt idx="454">
                  <c:v>1230</c:v>
                </c:pt>
                <c:pt idx="455">
                  <c:v>3039</c:v>
                </c:pt>
                <c:pt idx="456">
                  <c:v>189960</c:v>
                </c:pt>
                <c:pt idx="457">
                  <c:v>15650</c:v>
                </c:pt>
                <c:pt idx="458">
                  <c:v>199080</c:v>
                </c:pt>
                <c:pt idx="459">
                  <c:v>5950</c:v>
                </c:pt>
                <c:pt idx="460">
                  <c:v>1230</c:v>
                </c:pt>
                <c:pt idx="461">
                  <c:v>25790</c:v>
                </c:pt>
                <c:pt idx="462">
                  <c:v>17430</c:v>
                </c:pt>
                <c:pt idx="463">
                  <c:v>1400</c:v>
                </c:pt>
                <c:pt idx="464">
                  <c:v>1465</c:v>
                </c:pt>
                <c:pt idx="465">
                  <c:v>2780</c:v>
                </c:pt>
                <c:pt idx="466">
                  <c:v>24280</c:v>
                </c:pt>
                <c:pt idx="467">
                  <c:v>17670</c:v>
                </c:pt>
                <c:pt idx="468">
                  <c:v>4179</c:v>
                </c:pt>
                <c:pt idx="469">
                  <c:v>1400</c:v>
                </c:pt>
                <c:pt idx="470">
                  <c:v>4179</c:v>
                </c:pt>
                <c:pt idx="471">
                  <c:v>200250</c:v>
                </c:pt>
                <c:pt idx="472">
                  <c:v>374000</c:v>
                </c:pt>
                <c:pt idx="473">
                  <c:v>252500</c:v>
                </c:pt>
                <c:pt idx="474">
                  <c:v>15130</c:v>
                </c:pt>
                <c:pt idx="475">
                  <c:v>23000</c:v>
                </c:pt>
                <c:pt idx="476">
                  <c:v>579150</c:v>
                </c:pt>
                <c:pt idx="477">
                  <c:v>311740</c:v>
                </c:pt>
                <c:pt idx="478">
                  <c:v>52000</c:v>
                </c:pt>
                <c:pt idx="479">
                  <c:v>1940</c:v>
                </c:pt>
                <c:pt idx="480">
                  <c:v>23000</c:v>
                </c:pt>
                <c:pt idx="481">
                  <c:v>2600</c:v>
                </c:pt>
                <c:pt idx="482">
                  <c:v>8742</c:v>
                </c:pt>
                <c:pt idx="483">
                  <c:v>8655</c:v>
                </c:pt>
                <c:pt idx="484">
                  <c:v>182000</c:v>
                </c:pt>
                <c:pt idx="485">
                  <c:v>306020</c:v>
                </c:pt>
                <c:pt idx="486">
                  <c:v>189000</c:v>
                </c:pt>
                <c:pt idx="487">
                  <c:v>6060</c:v>
                </c:pt>
                <c:pt idx="488">
                  <c:v>615000</c:v>
                </c:pt>
                <c:pt idx="489">
                  <c:v>14515</c:v>
                </c:pt>
                <c:pt idx="490">
                  <c:v>635250</c:v>
                </c:pt>
                <c:pt idx="491">
                  <c:v>374000</c:v>
                </c:pt>
                <c:pt idx="492">
                  <c:v>252500</c:v>
                </c:pt>
                <c:pt idx="493">
                  <c:v>222000</c:v>
                </c:pt>
                <c:pt idx="494">
                  <c:v>341280</c:v>
                </c:pt>
                <c:pt idx="495">
                  <c:v>7425</c:v>
                </c:pt>
                <c:pt idx="496">
                  <c:v>8742</c:v>
                </c:pt>
                <c:pt idx="497">
                  <c:v>8655</c:v>
                </c:pt>
                <c:pt idx="498">
                  <c:v>140880</c:v>
                </c:pt>
                <c:pt idx="499">
                  <c:v>332040</c:v>
                </c:pt>
                <c:pt idx="500">
                  <c:v>130200</c:v>
                </c:pt>
                <c:pt idx="501">
                  <c:v>136500</c:v>
                </c:pt>
                <c:pt idx="502">
                  <c:v>11580</c:v>
                </c:pt>
                <c:pt idx="503">
                  <c:v>16140</c:v>
                </c:pt>
                <c:pt idx="504">
                  <c:v>12675</c:v>
                </c:pt>
                <c:pt idx="505">
                  <c:v>741260</c:v>
                </c:pt>
                <c:pt idx="506">
                  <c:v>25590</c:v>
                </c:pt>
                <c:pt idx="507">
                  <c:v>130200</c:v>
                </c:pt>
                <c:pt idx="508">
                  <c:v>11750</c:v>
                </c:pt>
                <c:pt idx="509">
                  <c:v>2742</c:v>
                </c:pt>
                <c:pt idx="510">
                  <c:v>2930</c:v>
                </c:pt>
                <c:pt idx="511">
                  <c:v>1500</c:v>
                </c:pt>
                <c:pt idx="512">
                  <c:v>28260</c:v>
                </c:pt>
                <c:pt idx="513">
                  <c:v>79560</c:v>
                </c:pt>
                <c:pt idx="514">
                  <c:v>2742</c:v>
                </c:pt>
                <c:pt idx="515">
                  <c:v>8655</c:v>
                </c:pt>
                <c:pt idx="516">
                  <c:v>4920</c:v>
                </c:pt>
                <c:pt idx="517">
                  <c:v>11750</c:v>
                </c:pt>
                <c:pt idx="518">
                  <c:v>66240</c:v>
                </c:pt>
                <c:pt idx="519">
                  <c:v>2930</c:v>
                </c:pt>
                <c:pt idx="520">
                  <c:v>618750</c:v>
                </c:pt>
                <c:pt idx="521">
                  <c:v>136500</c:v>
                </c:pt>
                <c:pt idx="522">
                  <c:v>6840</c:v>
                </c:pt>
                <c:pt idx="523">
                  <c:v>3615</c:v>
                </c:pt>
                <c:pt idx="524">
                  <c:v>5418</c:v>
                </c:pt>
                <c:pt idx="525">
                  <c:v>41400</c:v>
                </c:pt>
                <c:pt idx="526">
                  <c:v>5490</c:v>
                </c:pt>
                <c:pt idx="527">
                  <c:v>197000</c:v>
                </c:pt>
                <c:pt idx="528">
                  <c:v>448500</c:v>
                </c:pt>
                <c:pt idx="529">
                  <c:v>2736</c:v>
                </c:pt>
                <c:pt idx="530">
                  <c:v>21520</c:v>
                </c:pt>
                <c:pt idx="531">
                  <c:v>41400</c:v>
                </c:pt>
                <c:pt idx="532">
                  <c:v>397020</c:v>
                </c:pt>
                <c:pt idx="533">
                  <c:v>39600</c:v>
                </c:pt>
                <c:pt idx="534">
                  <c:v>2298</c:v>
                </c:pt>
                <c:pt idx="535">
                  <c:v>123500</c:v>
                </c:pt>
                <c:pt idx="536">
                  <c:v>624500</c:v>
                </c:pt>
                <c:pt idx="537">
                  <c:v>79560</c:v>
                </c:pt>
                <c:pt idx="538">
                  <c:v>2298</c:v>
                </c:pt>
                <c:pt idx="539">
                  <c:v>79560</c:v>
                </c:pt>
                <c:pt idx="540">
                  <c:v>10460</c:v>
                </c:pt>
                <c:pt idx="541">
                  <c:v>123500</c:v>
                </c:pt>
                <c:pt idx="542">
                  <c:v>5967</c:v>
                </c:pt>
                <c:pt idx="543">
                  <c:v>3210</c:v>
                </c:pt>
                <c:pt idx="544">
                  <c:v>53500</c:v>
                </c:pt>
                <c:pt idx="545">
                  <c:v>10725</c:v>
                </c:pt>
                <c:pt idx="546">
                  <c:v>199200</c:v>
                </c:pt>
                <c:pt idx="547">
                  <c:v>97080</c:v>
                </c:pt>
                <c:pt idx="548">
                  <c:v>257400</c:v>
                </c:pt>
                <c:pt idx="549">
                  <c:v>5355</c:v>
                </c:pt>
                <c:pt idx="550">
                  <c:v>19250</c:v>
                </c:pt>
                <c:pt idx="551">
                  <c:v>10065</c:v>
                </c:pt>
                <c:pt idx="552">
                  <c:v>771160</c:v>
                </c:pt>
                <c:pt idx="553">
                  <c:v>97080</c:v>
                </c:pt>
                <c:pt idx="554">
                  <c:v>257400</c:v>
                </c:pt>
                <c:pt idx="555">
                  <c:v>5440</c:v>
                </c:pt>
                <c:pt idx="556">
                  <c:v>53500</c:v>
                </c:pt>
                <c:pt idx="557">
                  <c:v>69160</c:v>
                </c:pt>
                <c:pt idx="558">
                  <c:v>504400</c:v>
                </c:pt>
                <c:pt idx="559">
                  <c:v>771160</c:v>
                </c:pt>
                <c:pt idx="560">
                  <c:v>2724</c:v>
                </c:pt>
                <c:pt idx="561">
                  <c:v>467220</c:v>
                </c:pt>
                <c:pt idx="562">
                  <c:v>19450</c:v>
                </c:pt>
                <c:pt idx="563">
                  <c:v>19450</c:v>
                </c:pt>
                <c:pt idx="564">
                  <c:v>8800</c:v>
                </c:pt>
                <c:pt idx="565">
                  <c:v>22610</c:v>
                </c:pt>
                <c:pt idx="566">
                  <c:v>7360</c:v>
                </c:pt>
                <c:pt idx="567">
                  <c:v>14255</c:v>
                </c:pt>
                <c:pt idx="568">
                  <c:v>14255</c:v>
                </c:pt>
                <c:pt idx="569">
                  <c:v>6710</c:v>
                </c:pt>
                <c:pt idx="570">
                  <c:v>15140</c:v>
                </c:pt>
                <c:pt idx="571">
                  <c:v>26460</c:v>
                </c:pt>
                <c:pt idx="572">
                  <c:v>90740</c:v>
                </c:pt>
                <c:pt idx="573">
                  <c:v>15140</c:v>
                </c:pt>
                <c:pt idx="574">
                  <c:v>6710</c:v>
                </c:pt>
                <c:pt idx="575">
                  <c:v>462280</c:v>
                </c:pt>
                <c:pt idx="576">
                  <c:v>5795</c:v>
                </c:pt>
                <c:pt idx="577">
                  <c:v>11745</c:v>
                </c:pt>
                <c:pt idx="578">
                  <c:v>5795</c:v>
                </c:pt>
                <c:pt idx="579">
                  <c:v>5080</c:v>
                </c:pt>
                <c:pt idx="580">
                  <c:v>187200</c:v>
                </c:pt>
                <c:pt idx="581">
                  <c:v>275000</c:v>
                </c:pt>
                <c:pt idx="582">
                  <c:v>319280</c:v>
                </c:pt>
                <c:pt idx="583">
                  <c:v>13890</c:v>
                </c:pt>
                <c:pt idx="584">
                  <c:v>84480</c:v>
                </c:pt>
                <c:pt idx="585">
                  <c:v>18020</c:v>
                </c:pt>
                <c:pt idx="586">
                  <c:v>10680</c:v>
                </c:pt>
                <c:pt idx="587">
                  <c:v>21160</c:v>
                </c:pt>
                <c:pt idx="588">
                  <c:v>84480</c:v>
                </c:pt>
                <c:pt idx="589">
                  <c:v>10330</c:v>
                </c:pt>
                <c:pt idx="590">
                  <c:v>13890</c:v>
                </c:pt>
                <c:pt idx="591">
                  <c:v>12650</c:v>
                </c:pt>
                <c:pt idx="592">
                  <c:v>22970</c:v>
                </c:pt>
                <c:pt idx="593">
                  <c:v>319280</c:v>
                </c:pt>
                <c:pt idx="594">
                  <c:v>6897</c:v>
                </c:pt>
                <c:pt idx="595">
                  <c:v>1315</c:v>
                </c:pt>
                <c:pt idx="596">
                  <c:v>106440</c:v>
                </c:pt>
                <c:pt idx="597">
                  <c:v>7015</c:v>
                </c:pt>
                <c:pt idx="598">
                  <c:v>6897</c:v>
                </c:pt>
                <c:pt idx="599">
                  <c:v>189020</c:v>
                </c:pt>
                <c:pt idx="600">
                  <c:v>305250</c:v>
                </c:pt>
                <c:pt idx="601">
                  <c:v>539760</c:v>
                </c:pt>
                <c:pt idx="602">
                  <c:v>305250</c:v>
                </c:pt>
                <c:pt idx="603">
                  <c:v>11230</c:v>
                </c:pt>
                <c:pt idx="604">
                  <c:v>609000</c:v>
                </c:pt>
                <c:pt idx="605">
                  <c:v>189020</c:v>
                </c:pt>
                <c:pt idx="606">
                  <c:v>7015</c:v>
                </c:pt>
                <c:pt idx="607">
                  <c:v>539760</c:v>
                </c:pt>
                <c:pt idx="608">
                  <c:v>17570</c:v>
                </c:pt>
                <c:pt idx="609">
                  <c:v>17570</c:v>
                </c:pt>
                <c:pt idx="610">
                  <c:v>18340</c:v>
                </c:pt>
                <c:pt idx="611">
                  <c:v>5155</c:v>
                </c:pt>
                <c:pt idx="612">
                  <c:v>6645</c:v>
                </c:pt>
                <c:pt idx="613">
                  <c:v>300000</c:v>
                </c:pt>
                <c:pt idx="614">
                  <c:v>29310</c:v>
                </c:pt>
                <c:pt idx="615">
                  <c:v>280750</c:v>
                </c:pt>
                <c:pt idx="616">
                  <c:v>351000</c:v>
                </c:pt>
                <c:pt idx="617">
                  <c:v>8289</c:v>
                </c:pt>
                <c:pt idx="618">
                  <c:v>10625</c:v>
                </c:pt>
                <c:pt idx="619">
                  <c:v>14210</c:v>
                </c:pt>
                <c:pt idx="620">
                  <c:v>5880</c:v>
                </c:pt>
                <c:pt idx="621">
                  <c:v>119280</c:v>
                </c:pt>
                <c:pt idx="622">
                  <c:v>320750</c:v>
                </c:pt>
                <c:pt idx="623">
                  <c:v>12045</c:v>
                </c:pt>
                <c:pt idx="624">
                  <c:v>557960</c:v>
                </c:pt>
                <c:pt idx="625">
                  <c:v>9730</c:v>
                </c:pt>
                <c:pt idx="626">
                  <c:v>96500</c:v>
                </c:pt>
                <c:pt idx="627">
                  <c:v>202000</c:v>
                </c:pt>
                <c:pt idx="628">
                  <c:v>4125</c:v>
                </c:pt>
                <c:pt idx="629">
                  <c:v>1101</c:v>
                </c:pt>
                <c:pt idx="630">
                  <c:v>80500</c:v>
                </c:pt>
                <c:pt idx="631">
                  <c:v>222840</c:v>
                </c:pt>
                <c:pt idx="632">
                  <c:v>8055</c:v>
                </c:pt>
                <c:pt idx="633">
                  <c:v>83500</c:v>
                </c:pt>
                <c:pt idx="634">
                  <c:v>1101</c:v>
                </c:pt>
                <c:pt idx="635">
                  <c:v>5325</c:v>
                </c:pt>
                <c:pt idx="636">
                  <c:v>6702</c:v>
                </c:pt>
                <c:pt idx="637">
                  <c:v>9700</c:v>
                </c:pt>
                <c:pt idx="638">
                  <c:v>26820</c:v>
                </c:pt>
                <c:pt idx="639">
                  <c:v>918</c:v>
                </c:pt>
                <c:pt idx="640">
                  <c:v>1158</c:v>
                </c:pt>
                <c:pt idx="641">
                  <c:v>1158</c:v>
                </c:pt>
                <c:pt idx="642">
                  <c:v>177840</c:v>
                </c:pt>
                <c:pt idx="643">
                  <c:v>216480</c:v>
                </c:pt>
                <c:pt idx="644">
                  <c:v>21670</c:v>
                </c:pt>
                <c:pt idx="645">
                  <c:v>573500</c:v>
                </c:pt>
                <c:pt idx="646">
                  <c:v>229920</c:v>
                </c:pt>
                <c:pt idx="647">
                  <c:v>573500</c:v>
                </c:pt>
                <c:pt idx="648">
                  <c:v>21670</c:v>
                </c:pt>
                <c:pt idx="649">
                  <c:v>486200</c:v>
                </c:pt>
                <c:pt idx="650">
                  <c:v>3594</c:v>
                </c:pt>
                <c:pt idx="651">
                  <c:v>3594</c:v>
                </c:pt>
                <c:pt idx="652">
                  <c:v>3015</c:v>
                </c:pt>
                <c:pt idx="653">
                  <c:v>15600</c:v>
                </c:pt>
                <c:pt idx="654">
                  <c:v>13530</c:v>
                </c:pt>
                <c:pt idx="655">
                  <c:v>29920</c:v>
                </c:pt>
                <c:pt idx="656">
                  <c:v>29920</c:v>
                </c:pt>
                <c:pt idx="657">
                  <c:v>28050</c:v>
                </c:pt>
                <c:pt idx="658">
                  <c:v>6550</c:v>
                </c:pt>
                <c:pt idx="659">
                  <c:v>89440</c:v>
                </c:pt>
                <c:pt idx="660">
                  <c:v>29350</c:v>
                </c:pt>
                <c:pt idx="661">
                  <c:v>113640</c:v>
                </c:pt>
                <c:pt idx="662">
                  <c:v>89440</c:v>
                </c:pt>
                <c:pt idx="663">
                  <c:v>1900</c:v>
                </c:pt>
                <c:pt idx="664">
                  <c:v>289920</c:v>
                </c:pt>
                <c:pt idx="665">
                  <c:v>17150</c:v>
                </c:pt>
                <c:pt idx="666">
                  <c:v>296500</c:v>
                </c:pt>
                <c:pt idx="667">
                  <c:v>17150</c:v>
                </c:pt>
                <c:pt idx="668">
                  <c:v>3800</c:v>
                </c:pt>
                <c:pt idx="669">
                  <c:v>161980</c:v>
                </c:pt>
                <c:pt idx="670">
                  <c:v>25480</c:v>
                </c:pt>
                <c:pt idx="671">
                  <c:v>8283</c:v>
                </c:pt>
                <c:pt idx="672">
                  <c:v>4420</c:v>
                </c:pt>
                <c:pt idx="673">
                  <c:v>4310</c:v>
                </c:pt>
                <c:pt idx="674">
                  <c:v>651250</c:v>
                </c:pt>
                <c:pt idx="675">
                  <c:v>5310</c:v>
                </c:pt>
                <c:pt idx="676">
                  <c:v>14980</c:v>
                </c:pt>
                <c:pt idx="677">
                  <c:v>14980</c:v>
                </c:pt>
                <c:pt idx="678">
                  <c:v>6045</c:v>
                </c:pt>
                <c:pt idx="679">
                  <c:v>122760</c:v>
                </c:pt>
                <c:pt idx="680">
                  <c:v>338520</c:v>
                </c:pt>
                <c:pt idx="681">
                  <c:v>8635</c:v>
                </c:pt>
                <c:pt idx="682">
                  <c:v>24700</c:v>
                </c:pt>
                <c:pt idx="683">
                  <c:v>17430</c:v>
                </c:pt>
                <c:pt idx="684">
                  <c:v>6666</c:v>
                </c:pt>
                <c:pt idx="685">
                  <c:v>499720</c:v>
                </c:pt>
                <c:pt idx="686">
                  <c:v>67250</c:v>
                </c:pt>
                <c:pt idx="687">
                  <c:v>634000</c:v>
                </c:pt>
                <c:pt idx="688">
                  <c:v>67250</c:v>
                </c:pt>
                <c:pt idx="689">
                  <c:v>333060</c:v>
                </c:pt>
                <c:pt idx="690">
                  <c:v>17430</c:v>
                </c:pt>
                <c:pt idx="691">
                  <c:v>8635</c:v>
                </c:pt>
                <c:pt idx="692">
                  <c:v>18700</c:v>
                </c:pt>
                <c:pt idx="693">
                  <c:v>2670</c:v>
                </c:pt>
                <c:pt idx="694">
                  <c:v>521820</c:v>
                </c:pt>
                <c:pt idx="695">
                  <c:v>559260</c:v>
                </c:pt>
                <c:pt idx="696">
                  <c:v>643500</c:v>
                </c:pt>
                <c:pt idx="697">
                  <c:v>292560</c:v>
                </c:pt>
                <c:pt idx="698">
                  <c:v>2670</c:v>
                </c:pt>
                <c:pt idx="699">
                  <c:v>354480</c:v>
                </c:pt>
              </c:numCache>
            </c:numRef>
          </c:xVal>
          <c:yVal>
            <c:numRef>
              <c:f>'Clean Data'!$M$2:$M$701</c:f>
              <c:numCache>
                <c:formatCode>General</c:formatCode>
                <c:ptCount val="700"/>
                <c:pt idx="0">
                  <c:v>50</c:v>
                </c:pt>
                <c:pt idx="1">
                  <c:v>50</c:v>
                </c:pt>
                <c:pt idx="2">
                  <c:v>33.333333333333329</c:v>
                </c:pt>
                <c:pt idx="3">
                  <c:v>33.333333333333329</c:v>
                </c:pt>
                <c:pt idx="4">
                  <c:v>33.333333333333329</c:v>
                </c:pt>
                <c:pt idx="5">
                  <c:v>25.714285714285712</c:v>
                </c:pt>
                <c:pt idx="6">
                  <c:v>33.333333333333329</c:v>
                </c:pt>
                <c:pt idx="7">
                  <c:v>75</c:v>
                </c:pt>
                <c:pt idx="8">
                  <c:v>50</c:v>
                </c:pt>
                <c:pt idx="9">
                  <c:v>75</c:v>
                </c:pt>
                <c:pt idx="10">
                  <c:v>33.333333333333329</c:v>
                </c:pt>
                <c:pt idx="11">
                  <c:v>4</c:v>
                </c:pt>
                <c:pt idx="12">
                  <c:v>16.666666666666664</c:v>
                </c:pt>
                <c:pt idx="13">
                  <c:v>28.571428571428569</c:v>
                </c:pt>
                <c:pt idx="14">
                  <c:v>33.333333333333329</c:v>
                </c:pt>
                <c:pt idx="15">
                  <c:v>50</c:v>
                </c:pt>
                <c:pt idx="16">
                  <c:v>33.333333333333329</c:v>
                </c:pt>
                <c:pt idx="17">
                  <c:v>75</c:v>
                </c:pt>
                <c:pt idx="18">
                  <c:v>25.714285714285712</c:v>
                </c:pt>
                <c:pt idx="19">
                  <c:v>75</c:v>
                </c:pt>
                <c:pt idx="20">
                  <c:v>28.571428571428569</c:v>
                </c:pt>
                <c:pt idx="21">
                  <c:v>33.333333333333329</c:v>
                </c:pt>
                <c:pt idx="22">
                  <c:v>28.571428571428569</c:v>
                </c:pt>
                <c:pt idx="23">
                  <c:v>50</c:v>
                </c:pt>
                <c:pt idx="24">
                  <c:v>25.714285714285712</c:v>
                </c:pt>
                <c:pt idx="25">
                  <c:v>28.571428571428569</c:v>
                </c:pt>
                <c:pt idx="26">
                  <c:v>4</c:v>
                </c:pt>
                <c:pt idx="27">
                  <c:v>75</c:v>
                </c:pt>
                <c:pt idx="28">
                  <c:v>25.714285714285712</c:v>
                </c:pt>
                <c:pt idx="29">
                  <c:v>75</c:v>
                </c:pt>
                <c:pt idx="30">
                  <c:v>4</c:v>
                </c:pt>
                <c:pt idx="31">
                  <c:v>16.666666666666664</c:v>
                </c:pt>
                <c:pt idx="32">
                  <c:v>75</c:v>
                </c:pt>
                <c:pt idx="33">
                  <c:v>33.333333333333329</c:v>
                </c:pt>
                <c:pt idx="34">
                  <c:v>33.333333333333329</c:v>
                </c:pt>
                <c:pt idx="35">
                  <c:v>16.666666666666664</c:v>
                </c:pt>
                <c:pt idx="36">
                  <c:v>50</c:v>
                </c:pt>
                <c:pt idx="37">
                  <c:v>25.714285714285712</c:v>
                </c:pt>
                <c:pt idx="38">
                  <c:v>75</c:v>
                </c:pt>
                <c:pt idx="39">
                  <c:v>4</c:v>
                </c:pt>
                <c:pt idx="40">
                  <c:v>50</c:v>
                </c:pt>
                <c:pt idx="41">
                  <c:v>28.571428571428569</c:v>
                </c:pt>
                <c:pt idx="42">
                  <c:v>75</c:v>
                </c:pt>
                <c:pt idx="43">
                  <c:v>28.571428571428569</c:v>
                </c:pt>
                <c:pt idx="44">
                  <c:v>33.333333333333329</c:v>
                </c:pt>
                <c:pt idx="45">
                  <c:v>27.849927849927852</c:v>
                </c:pt>
                <c:pt idx="46">
                  <c:v>32.659932659932664</c:v>
                </c:pt>
                <c:pt idx="47">
                  <c:v>27.849927849927852</c:v>
                </c:pt>
                <c:pt idx="48">
                  <c:v>27.849927849927848</c:v>
                </c:pt>
                <c:pt idx="49">
                  <c:v>27.849927849927848</c:v>
                </c:pt>
                <c:pt idx="50">
                  <c:v>74.747474747474755</c:v>
                </c:pt>
                <c:pt idx="51">
                  <c:v>24.963924963924963</c:v>
                </c:pt>
                <c:pt idx="52">
                  <c:v>27.849927849927848</c:v>
                </c:pt>
                <c:pt idx="53">
                  <c:v>74.747474747474755</c:v>
                </c:pt>
                <c:pt idx="54">
                  <c:v>74.747474747474755</c:v>
                </c:pt>
                <c:pt idx="55">
                  <c:v>24.963924963924963</c:v>
                </c:pt>
                <c:pt idx="56">
                  <c:v>24.963924963924963</c:v>
                </c:pt>
                <c:pt idx="57">
                  <c:v>32.659932659932657</c:v>
                </c:pt>
                <c:pt idx="58">
                  <c:v>15.824915824915825</c:v>
                </c:pt>
                <c:pt idx="59">
                  <c:v>49.494949494949495</c:v>
                </c:pt>
                <c:pt idx="60">
                  <c:v>27.849927849927852</c:v>
                </c:pt>
                <c:pt idx="61">
                  <c:v>32.659932659932657</c:v>
                </c:pt>
                <c:pt idx="62">
                  <c:v>27.849927849927848</c:v>
                </c:pt>
                <c:pt idx="63">
                  <c:v>3.0303030303030303</c:v>
                </c:pt>
                <c:pt idx="64">
                  <c:v>3.0303030303030303</c:v>
                </c:pt>
                <c:pt idx="65">
                  <c:v>3.0303030303030303</c:v>
                </c:pt>
                <c:pt idx="66">
                  <c:v>32.659932659932657</c:v>
                </c:pt>
                <c:pt idx="67">
                  <c:v>15.824915824915825</c:v>
                </c:pt>
                <c:pt idx="68">
                  <c:v>24.963924963924963</c:v>
                </c:pt>
                <c:pt idx="69">
                  <c:v>49.494949494949495</c:v>
                </c:pt>
                <c:pt idx="70">
                  <c:v>27.849927849927852</c:v>
                </c:pt>
                <c:pt idx="71">
                  <c:v>3.0303030303030303</c:v>
                </c:pt>
                <c:pt idx="72">
                  <c:v>27.849927849927852</c:v>
                </c:pt>
                <c:pt idx="73">
                  <c:v>24.963924963924963</c:v>
                </c:pt>
                <c:pt idx="74">
                  <c:v>3.0303030303030303</c:v>
                </c:pt>
                <c:pt idx="75">
                  <c:v>3.0303030303030303</c:v>
                </c:pt>
                <c:pt idx="76">
                  <c:v>15.824915824915825</c:v>
                </c:pt>
                <c:pt idx="77">
                  <c:v>24.963924963924963</c:v>
                </c:pt>
                <c:pt idx="78">
                  <c:v>3.0303030303030303</c:v>
                </c:pt>
                <c:pt idx="79">
                  <c:v>2.0408163265306123</c:v>
                </c:pt>
                <c:pt idx="80">
                  <c:v>74.489795918367349</c:v>
                </c:pt>
                <c:pt idx="81">
                  <c:v>24.198250728862973</c:v>
                </c:pt>
                <c:pt idx="82">
                  <c:v>74.489795918367349</c:v>
                </c:pt>
                <c:pt idx="83">
                  <c:v>48.979591836734699</c:v>
                </c:pt>
                <c:pt idx="84">
                  <c:v>74.489795918367335</c:v>
                </c:pt>
                <c:pt idx="85">
                  <c:v>31.972789115646261</c:v>
                </c:pt>
                <c:pt idx="86">
                  <c:v>14.965986394557824</c:v>
                </c:pt>
                <c:pt idx="87">
                  <c:v>14.965986394557824</c:v>
                </c:pt>
                <c:pt idx="88">
                  <c:v>74.489795918367349</c:v>
                </c:pt>
                <c:pt idx="89">
                  <c:v>2.0408163265306123</c:v>
                </c:pt>
                <c:pt idx="90">
                  <c:v>74.489795918367349</c:v>
                </c:pt>
                <c:pt idx="91">
                  <c:v>14.965986394557824</c:v>
                </c:pt>
                <c:pt idx="92">
                  <c:v>24.198250728862973</c:v>
                </c:pt>
                <c:pt idx="93">
                  <c:v>2.0408163265306123</c:v>
                </c:pt>
                <c:pt idx="94">
                  <c:v>74.489795918367335</c:v>
                </c:pt>
                <c:pt idx="95">
                  <c:v>74.489795918367349</c:v>
                </c:pt>
                <c:pt idx="96">
                  <c:v>48.979591836734699</c:v>
                </c:pt>
                <c:pt idx="97">
                  <c:v>24.198250728862973</c:v>
                </c:pt>
                <c:pt idx="98">
                  <c:v>74.489795918367335</c:v>
                </c:pt>
                <c:pt idx="99">
                  <c:v>74.489795918367349</c:v>
                </c:pt>
                <c:pt idx="100">
                  <c:v>2.0408163265306123</c:v>
                </c:pt>
                <c:pt idx="101">
                  <c:v>24.198250728862973</c:v>
                </c:pt>
                <c:pt idx="102">
                  <c:v>2.0408163265306123</c:v>
                </c:pt>
                <c:pt idx="103">
                  <c:v>14.965986394557824</c:v>
                </c:pt>
                <c:pt idx="104">
                  <c:v>14.965986394557824</c:v>
                </c:pt>
                <c:pt idx="105">
                  <c:v>2.0408163265306123</c:v>
                </c:pt>
                <c:pt idx="106">
                  <c:v>48.979591836734699</c:v>
                </c:pt>
                <c:pt idx="107">
                  <c:v>48.979591836734699</c:v>
                </c:pt>
                <c:pt idx="108">
                  <c:v>14.965986394557824</c:v>
                </c:pt>
                <c:pt idx="109">
                  <c:v>1.0309278350515463</c:v>
                </c:pt>
                <c:pt idx="110">
                  <c:v>48.453608247422679</c:v>
                </c:pt>
                <c:pt idx="111">
                  <c:v>14.0893470790378</c:v>
                </c:pt>
                <c:pt idx="112">
                  <c:v>74.226804123711347</c:v>
                </c:pt>
                <c:pt idx="113">
                  <c:v>26.362297496318117</c:v>
                </c:pt>
                <c:pt idx="114">
                  <c:v>74.226804123711347</c:v>
                </c:pt>
                <c:pt idx="115">
                  <c:v>26.362297496318117</c:v>
                </c:pt>
                <c:pt idx="116">
                  <c:v>1.0309278350515463</c:v>
                </c:pt>
                <c:pt idx="117">
                  <c:v>1.0309278350515463</c:v>
                </c:pt>
                <c:pt idx="118">
                  <c:v>14.0893470790378</c:v>
                </c:pt>
                <c:pt idx="119">
                  <c:v>1.0309278350515463</c:v>
                </c:pt>
                <c:pt idx="120">
                  <c:v>74.226804123711347</c:v>
                </c:pt>
                <c:pt idx="121">
                  <c:v>14.0893470790378</c:v>
                </c:pt>
                <c:pt idx="122">
                  <c:v>1.0309278350515463</c:v>
                </c:pt>
                <c:pt idx="123">
                  <c:v>74.226804123711347</c:v>
                </c:pt>
                <c:pt idx="124">
                  <c:v>1.0309278350515463</c:v>
                </c:pt>
                <c:pt idx="125">
                  <c:v>1.0309278350515463</c:v>
                </c:pt>
                <c:pt idx="126">
                  <c:v>1.0309278350515463</c:v>
                </c:pt>
                <c:pt idx="127">
                  <c:v>1.0309278350515463</c:v>
                </c:pt>
                <c:pt idx="128">
                  <c:v>14.0893470790378</c:v>
                </c:pt>
                <c:pt idx="129">
                  <c:v>74.226804123711347</c:v>
                </c:pt>
                <c:pt idx="130">
                  <c:v>1.0309278350515463</c:v>
                </c:pt>
                <c:pt idx="131">
                  <c:v>14.0893470790378</c:v>
                </c:pt>
                <c:pt idx="132">
                  <c:v>23.416789396170838</c:v>
                </c:pt>
                <c:pt idx="133">
                  <c:v>48.453608247422679</c:v>
                </c:pt>
                <c:pt idx="134">
                  <c:v>48.453608247422679</c:v>
                </c:pt>
                <c:pt idx="135">
                  <c:v>74.226804123711347</c:v>
                </c:pt>
                <c:pt idx="136">
                  <c:v>30.555555555555554</c:v>
                </c:pt>
                <c:pt idx="137">
                  <c:v>30.555555555555554</c:v>
                </c:pt>
                <c:pt idx="138">
                  <c:v>13.194444444444445</c:v>
                </c:pt>
                <c:pt idx="139">
                  <c:v>22.61904761904762</c:v>
                </c:pt>
                <c:pt idx="140">
                  <c:v>30.555555555555554</c:v>
                </c:pt>
                <c:pt idx="141">
                  <c:v>13.194444444444445</c:v>
                </c:pt>
                <c:pt idx="142">
                  <c:v>13.194444444444445</c:v>
                </c:pt>
                <c:pt idx="143">
                  <c:v>0</c:v>
                </c:pt>
                <c:pt idx="144">
                  <c:v>25.595238095238095</c:v>
                </c:pt>
                <c:pt idx="145">
                  <c:v>0</c:v>
                </c:pt>
                <c:pt idx="146">
                  <c:v>13.194444444444445</c:v>
                </c:pt>
                <c:pt idx="147">
                  <c:v>13.194444444444445</c:v>
                </c:pt>
                <c:pt idx="148">
                  <c:v>22.61904761904762</c:v>
                </c:pt>
                <c:pt idx="149">
                  <c:v>0</c:v>
                </c:pt>
                <c:pt idx="150">
                  <c:v>30.555555555555557</c:v>
                </c:pt>
                <c:pt idx="151">
                  <c:v>47.916666666666664</c:v>
                </c:pt>
                <c:pt idx="152">
                  <c:v>47.916666666666671</c:v>
                </c:pt>
                <c:pt idx="153">
                  <c:v>22.61904761904762</c:v>
                </c:pt>
                <c:pt idx="154">
                  <c:v>0</c:v>
                </c:pt>
                <c:pt idx="155">
                  <c:v>73.958333333333343</c:v>
                </c:pt>
                <c:pt idx="156">
                  <c:v>22.61904761904762</c:v>
                </c:pt>
                <c:pt idx="157">
                  <c:v>73.958333333333343</c:v>
                </c:pt>
                <c:pt idx="158">
                  <c:v>22.61904761904762</c:v>
                </c:pt>
                <c:pt idx="159">
                  <c:v>22.61904761904762</c:v>
                </c:pt>
                <c:pt idx="160">
                  <c:v>0</c:v>
                </c:pt>
                <c:pt idx="161">
                  <c:v>22.61904761904762</c:v>
                </c:pt>
                <c:pt idx="162">
                  <c:v>24.812030075187973</c:v>
                </c:pt>
                <c:pt idx="163">
                  <c:v>24.812030075187973</c:v>
                </c:pt>
                <c:pt idx="164">
                  <c:v>73.68421052631578</c:v>
                </c:pt>
                <c:pt idx="165">
                  <c:v>73.68421052631578</c:v>
                </c:pt>
                <c:pt idx="166">
                  <c:v>24.812030075187973</c:v>
                </c:pt>
                <c:pt idx="167">
                  <c:v>24.812030075187966</c:v>
                </c:pt>
                <c:pt idx="168">
                  <c:v>73.684210526315795</c:v>
                </c:pt>
                <c:pt idx="169">
                  <c:v>73.68421052631578</c:v>
                </c:pt>
                <c:pt idx="170">
                  <c:v>73.68421052631578</c:v>
                </c:pt>
                <c:pt idx="171">
                  <c:v>47.368421052631575</c:v>
                </c:pt>
                <c:pt idx="172">
                  <c:v>12.280701754385964</c:v>
                </c:pt>
                <c:pt idx="173">
                  <c:v>29.82456140350877</c:v>
                </c:pt>
                <c:pt idx="174">
                  <c:v>24.81203007518797</c:v>
                </c:pt>
                <c:pt idx="175">
                  <c:v>24.81203007518797</c:v>
                </c:pt>
                <c:pt idx="176">
                  <c:v>21.804511278195488</c:v>
                </c:pt>
                <c:pt idx="177">
                  <c:v>-1.0526315789473684</c:v>
                </c:pt>
                <c:pt idx="178">
                  <c:v>73.68421052631578</c:v>
                </c:pt>
                <c:pt idx="179">
                  <c:v>47.368421052631575</c:v>
                </c:pt>
                <c:pt idx="180">
                  <c:v>-1.0526315789473684</c:v>
                </c:pt>
                <c:pt idx="181">
                  <c:v>-1.0526315789473684</c:v>
                </c:pt>
                <c:pt idx="182">
                  <c:v>12.280701754385964</c:v>
                </c:pt>
                <c:pt idx="183">
                  <c:v>24.81203007518797</c:v>
                </c:pt>
                <c:pt idx="184">
                  <c:v>12.280701754385964</c:v>
                </c:pt>
                <c:pt idx="185">
                  <c:v>21.804511278195488</c:v>
                </c:pt>
                <c:pt idx="186">
                  <c:v>29.82456140350877</c:v>
                </c:pt>
                <c:pt idx="187">
                  <c:v>-1.0526315789473684</c:v>
                </c:pt>
                <c:pt idx="188">
                  <c:v>47.368421052631575</c:v>
                </c:pt>
                <c:pt idx="189">
                  <c:v>29.82456140350877</c:v>
                </c:pt>
                <c:pt idx="190">
                  <c:v>29.82456140350877</c:v>
                </c:pt>
                <c:pt idx="191">
                  <c:v>-1.0526315789473684</c:v>
                </c:pt>
                <c:pt idx="192">
                  <c:v>21.804511278195488</c:v>
                </c:pt>
                <c:pt idx="193">
                  <c:v>47.368421052631575</c:v>
                </c:pt>
                <c:pt idx="194">
                  <c:v>47.368421052631575</c:v>
                </c:pt>
                <c:pt idx="195">
                  <c:v>-1.0526315789473684</c:v>
                </c:pt>
                <c:pt idx="196">
                  <c:v>12.280701754385964</c:v>
                </c:pt>
                <c:pt idx="197">
                  <c:v>47.368421052631575</c:v>
                </c:pt>
                <c:pt idx="198">
                  <c:v>24.81203007518797</c:v>
                </c:pt>
                <c:pt idx="199">
                  <c:v>24.81203007518797</c:v>
                </c:pt>
                <c:pt idx="200">
                  <c:v>21.804511278195488</c:v>
                </c:pt>
                <c:pt idx="201">
                  <c:v>21.804511278195488</c:v>
                </c:pt>
                <c:pt idx="202">
                  <c:v>12.280701754385964</c:v>
                </c:pt>
                <c:pt idx="203">
                  <c:v>29.078014184397166</c:v>
                </c:pt>
                <c:pt idx="204">
                  <c:v>46.808510638297875</c:v>
                </c:pt>
                <c:pt idx="205">
                  <c:v>29.078014184397162</c:v>
                </c:pt>
                <c:pt idx="206">
                  <c:v>73.40425531914893</c:v>
                </c:pt>
                <c:pt idx="207">
                  <c:v>29.078014184397162</c:v>
                </c:pt>
                <c:pt idx="208">
                  <c:v>20.972644376899694</c:v>
                </c:pt>
                <c:pt idx="209">
                  <c:v>20.972644376899694</c:v>
                </c:pt>
                <c:pt idx="210">
                  <c:v>73.40425531914893</c:v>
                </c:pt>
                <c:pt idx="211">
                  <c:v>20.972644376899694</c:v>
                </c:pt>
                <c:pt idx="212">
                  <c:v>-2.1276595744680851</c:v>
                </c:pt>
                <c:pt idx="213">
                  <c:v>-2.1276595744680851</c:v>
                </c:pt>
                <c:pt idx="214">
                  <c:v>29.078014184397162</c:v>
                </c:pt>
                <c:pt idx="215">
                  <c:v>20.972644376899694</c:v>
                </c:pt>
                <c:pt idx="216">
                  <c:v>24.012158054711247</c:v>
                </c:pt>
                <c:pt idx="217">
                  <c:v>29.078014184397162</c:v>
                </c:pt>
                <c:pt idx="218">
                  <c:v>24.012158054711247</c:v>
                </c:pt>
                <c:pt idx="219">
                  <c:v>-2.1276595744680851</c:v>
                </c:pt>
                <c:pt idx="220">
                  <c:v>20.972644376899694</c:v>
                </c:pt>
                <c:pt idx="221">
                  <c:v>29.078014184397162</c:v>
                </c:pt>
                <c:pt idx="222">
                  <c:v>29.078014184397166</c:v>
                </c:pt>
                <c:pt idx="223">
                  <c:v>29.078014184397166</c:v>
                </c:pt>
                <c:pt idx="224">
                  <c:v>46.808510638297868</c:v>
                </c:pt>
                <c:pt idx="225">
                  <c:v>24.012158054711247</c:v>
                </c:pt>
                <c:pt idx="226">
                  <c:v>29.078014184397166</c:v>
                </c:pt>
                <c:pt idx="227">
                  <c:v>73.118279569892479</c:v>
                </c:pt>
                <c:pt idx="228">
                  <c:v>73.118279569892479</c:v>
                </c:pt>
                <c:pt idx="229">
                  <c:v>73.118279569892479</c:v>
                </c:pt>
                <c:pt idx="230">
                  <c:v>73.118279569892479</c:v>
                </c:pt>
                <c:pt idx="231">
                  <c:v>28.315412186379923</c:v>
                </c:pt>
                <c:pt idx="232">
                  <c:v>23.195084485407065</c:v>
                </c:pt>
                <c:pt idx="233">
                  <c:v>23.195084485407069</c:v>
                </c:pt>
                <c:pt idx="234">
                  <c:v>23.195084485407069</c:v>
                </c:pt>
                <c:pt idx="235">
                  <c:v>73.118279569892479</c:v>
                </c:pt>
                <c:pt idx="236">
                  <c:v>23.195084485407069</c:v>
                </c:pt>
                <c:pt idx="237">
                  <c:v>23.195084485407065</c:v>
                </c:pt>
                <c:pt idx="238">
                  <c:v>20.122887864823351</c:v>
                </c:pt>
                <c:pt idx="239">
                  <c:v>10.394265232974909</c:v>
                </c:pt>
                <c:pt idx="240">
                  <c:v>10.394265232974909</c:v>
                </c:pt>
                <c:pt idx="241">
                  <c:v>46.236559139784944</c:v>
                </c:pt>
                <c:pt idx="242">
                  <c:v>10.394265232974909</c:v>
                </c:pt>
                <c:pt idx="243">
                  <c:v>10.394265232974909</c:v>
                </c:pt>
                <c:pt idx="244">
                  <c:v>10.394265232974909</c:v>
                </c:pt>
                <c:pt idx="245">
                  <c:v>-3.225806451612903</c:v>
                </c:pt>
                <c:pt idx="246">
                  <c:v>28.31541218637993</c:v>
                </c:pt>
                <c:pt idx="247">
                  <c:v>46.236559139784944</c:v>
                </c:pt>
                <c:pt idx="248">
                  <c:v>10.394265232974909</c:v>
                </c:pt>
                <c:pt idx="249">
                  <c:v>46.236559139784944</c:v>
                </c:pt>
                <c:pt idx="250">
                  <c:v>-3.225806451612903</c:v>
                </c:pt>
                <c:pt idx="251">
                  <c:v>46.236559139784944</c:v>
                </c:pt>
                <c:pt idx="252">
                  <c:v>10.394265232974909</c:v>
                </c:pt>
                <c:pt idx="253">
                  <c:v>73.118279569892465</c:v>
                </c:pt>
                <c:pt idx="254">
                  <c:v>10.394265232974909</c:v>
                </c:pt>
                <c:pt idx="255">
                  <c:v>10.394265232974909</c:v>
                </c:pt>
                <c:pt idx="256">
                  <c:v>-3.225806451612903</c:v>
                </c:pt>
                <c:pt idx="257">
                  <c:v>20.122887864823351</c:v>
                </c:pt>
                <c:pt idx="258">
                  <c:v>46.236559139784944</c:v>
                </c:pt>
                <c:pt idx="259">
                  <c:v>10.394265232974909</c:v>
                </c:pt>
                <c:pt idx="260">
                  <c:v>22.360248447204974</c:v>
                </c:pt>
                <c:pt idx="261">
                  <c:v>45.652173913043477</c:v>
                </c:pt>
                <c:pt idx="262">
                  <c:v>22.36024844720497</c:v>
                </c:pt>
                <c:pt idx="263">
                  <c:v>45.652173913043477</c:v>
                </c:pt>
                <c:pt idx="264">
                  <c:v>-4.3478260869565215</c:v>
                </c:pt>
                <c:pt idx="265">
                  <c:v>27.536231884057973</c:v>
                </c:pt>
                <c:pt idx="266">
                  <c:v>19.254658385093169</c:v>
                </c:pt>
                <c:pt idx="267">
                  <c:v>27.536231884057965</c:v>
                </c:pt>
                <c:pt idx="268">
                  <c:v>45.652173913043477</c:v>
                </c:pt>
                <c:pt idx="269">
                  <c:v>45.652173913043477</c:v>
                </c:pt>
                <c:pt idx="270">
                  <c:v>9.4202898550724647</c:v>
                </c:pt>
                <c:pt idx="271">
                  <c:v>27.536231884057976</c:v>
                </c:pt>
                <c:pt idx="272">
                  <c:v>-4.3478260869565215</c:v>
                </c:pt>
                <c:pt idx="273">
                  <c:v>22.36024844720497</c:v>
                </c:pt>
                <c:pt idx="274">
                  <c:v>22.360248447204967</c:v>
                </c:pt>
                <c:pt idx="275">
                  <c:v>45.652173913043477</c:v>
                </c:pt>
                <c:pt idx="276">
                  <c:v>9.4202898550724647</c:v>
                </c:pt>
                <c:pt idx="277">
                  <c:v>22.360248447204974</c:v>
                </c:pt>
                <c:pt idx="278">
                  <c:v>22.360248447204967</c:v>
                </c:pt>
                <c:pt idx="279">
                  <c:v>45.652173913043484</c:v>
                </c:pt>
                <c:pt idx="280">
                  <c:v>45.652173913043484</c:v>
                </c:pt>
                <c:pt idx="281">
                  <c:v>19.254658385093169</c:v>
                </c:pt>
                <c:pt idx="282">
                  <c:v>72.826086956521735</c:v>
                </c:pt>
                <c:pt idx="283">
                  <c:v>22.360248447204967</c:v>
                </c:pt>
                <c:pt idx="284">
                  <c:v>22.36024844720497</c:v>
                </c:pt>
                <c:pt idx="285">
                  <c:v>9.4202898550724647</c:v>
                </c:pt>
                <c:pt idx="286">
                  <c:v>19.254658385093169</c:v>
                </c:pt>
                <c:pt idx="287">
                  <c:v>22.36024844720497</c:v>
                </c:pt>
                <c:pt idx="288">
                  <c:v>19.254658385093169</c:v>
                </c:pt>
                <c:pt idx="289">
                  <c:v>19.254658385093169</c:v>
                </c:pt>
                <c:pt idx="290">
                  <c:v>9.4202898550724647</c:v>
                </c:pt>
                <c:pt idx="291">
                  <c:v>45.652173913043477</c:v>
                </c:pt>
                <c:pt idx="292">
                  <c:v>22.360248447204967</c:v>
                </c:pt>
                <c:pt idx="293">
                  <c:v>45.652173913043477</c:v>
                </c:pt>
                <c:pt idx="294">
                  <c:v>9.4202898550724647</c:v>
                </c:pt>
                <c:pt idx="295">
                  <c:v>45.652173913043477</c:v>
                </c:pt>
                <c:pt idx="296">
                  <c:v>27.536231884057976</c:v>
                </c:pt>
                <c:pt idx="297">
                  <c:v>9.4202898550724647</c:v>
                </c:pt>
                <c:pt idx="298">
                  <c:v>45.652173913043477</c:v>
                </c:pt>
                <c:pt idx="299">
                  <c:v>8.4249084249084252</c:v>
                </c:pt>
                <c:pt idx="300">
                  <c:v>8.4249084249084252</c:v>
                </c:pt>
                <c:pt idx="301">
                  <c:v>18.367346938775512</c:v>
                </c:pt>
                <c:pt idx="302">
                  <c:v>72.527472527472526</c:v>
                </c:pt>
                <c:pt idx="303">
                  <c:v>-5.4945054945054945</c:v>
                </c:pt>
                <c:pt idx="304">
                  <c:v>8.4249084249084252</c:v>
                </c:pt>
                <c:pt idx="305">
                  <c:v>18.367346938775512</c:v>
                </c:pt>
                <c:pt idx="306">
                  <c:v>26.739926739926741</c:v>
                </c:pt>
                <c:pt idx="307">
                  <c:v>8.4249084249084252</c:v>
                </c:pt>
                <c:pt idx="308">
                  <c:v>26.739926739926744</c:v>
                </c:pt>
                <c:pt idx="309">
                  <c:v>8.4249084249084252</c:v>
                </c:pt>
                <c:pt idx="310">
                  <c:v>-5.4945054945054945</c:v>
                </c:pt>
                <c:pt idx="311">
                  <c:v>26.739926739926741</c:v>
                </c:pt>
                <c:pt idx="312">
                  <c:v>8.4249084249084252</c:v>
                </c:pt>
                <c:pt idx="313">
                  <c:v>18.367346938775512</c:v>
                </c:pt>
                <c:pt idx="314">
                  <c:v>-5.4945054945054945</c:v>
                </c:pt>
                <c:pt idx="315">
                  <c:v>-5.4945054945054945</c:v>
                </c:pt>
                <c:pt idx="316">
                  <c:v>18.367346938775512</c:v>
                </c:pt>
                <c:pt idx="317">
                  <c:v>72.527472527472526</c:v>
                </c:pt>
                <c:pt idx="318">
                  <c:v>8.4249084249084252</c:v>
                </c:pt>
                <c:pt idx="319">
                  <c:v>18.367346938775512</c:v>
                </c:pt>
                <c:pt idx="320">
                  <c:v>72.527472527472526</c:v>
                </c:pt>
                <c:pt idx="321">
                  <c:v>8.4249084249084252</c:v>
                </c:pt>
                <c:pt idx="322">
                  <c:v>26.739926739926744</c:v>
                </c:pt>
                <c:pt idx="323">
                  <c:v>-5.4945054945054945</c:v>
                </c:pt>
                <c:pt idx="324">
                  <c:v>18.367346938775512</c:v>
                </c:pt>
                <c:pt idx="325">
                  <c:v>18.367346938775512</c:v>
                </c:pt>
                <c:pt idx="326">
                  <c:v>45.054945054945058</c:v>
                </c:pt>
                <c:pt idx="327">
                  <c:v>45.054945054945058</c:v>
                </c:pt>
                <c:pt idx="328">
                  <c:v>21.507064364207221</c:v>
                </c:pt>
                <c:pt idx="329">
                  <c:v>72.52747252747254</c:v>
                </c:pt>
                <c:pt idx="330">
                  <c:v>21.507064364207221</c:v>
                </c:pt>
                <c:pt idx="331">
                  <c:v>45.054945054945058</c:v>
                </c:pt>
                <c:pt idx="332">
                  <c:v>45.054945054945058</c:v>
                </c:pt>
                <c:pt idx="333">
                  <c:v>21.507064364207224</c:v>
                </c:pt>
                <c:pt idx="334">
                  <c:v>72.527472527472526</c:v>
                </c:pt>
                <c:pt idx="335">
                  <c:v>26.739926739926744</c:v>
                </c:pt>
                <c:pt idx="336">
                  <c:v>21.507064364207224</c:v>
                </c:pt>
                <c:pt idx="337">
                  <c:v>21.507064364207221</c:v>
                </c:pt>
                <c:pt idx="338">
                  <c:v>45.054945054945058</c:v>
                </c:pt>
                <c:pt idx="339">
                  <c:v>26.739926739926741</c:v>
                </c:pt>
                <c:pt idx="340">
                  <c:v>20.634920634920636</c:v>
                </c:pt>
                <c:pt idx="341">
                  <c:v>-6.666666666666667</c:v>
                </c:pt>
                <c:pt idx="342">
                  <c:v>17.460317460317459</c:v>
                </c:pt>
                <c:pt idx="343">
                  <c:v>25.925925925925924</c:v>
                </c:pt>
                <c:pt idx="344">
                  <c:v>44.444444444444443</c:v>
                </c:pt>
                <c:pt idx="345">
                  <c:v>7.4074074074074066</c:v>
                </c:pt>
                <c:pt idx="346">
                  <c:v>44.444444444444443</c:v>
                </c:pt>
                <c:pt idx="347">
                  <c:v>25.925925925925924</c:v>
                </c:pt>
                <c:pt idx="348">
                  <c:v>25.925925925925924</c:v>
                </c:pt>
                <c:pt idx="349">
                  <c:v>25.925925925925924</c:v>
                </c:pt>
                <c:pt idx="350">
                  <c:v>17.460317460317459</c:v>
                </c:pt>
                <c:pt idx="351">
                  <c:v>-6.666666666666667</c:v>
                </c:pt>
                <c:pt idx="352">
                  <c:v>44.444444444444443</c:v>
                </c:pt>
                <c:pt idx="353">
                  <c:v>20.634920634920633</c:v>
                </c:pt>
                <c:pt idx="354">
                  <c:v>7.4074074074074066</c:v>
                </c:pt>
                <c:pt idx="355">
                  <c:v>-6.666666666666667</c:v>
                </c:pt>
                <c:pt idx="356">
                  <c:v>25.925925925925924</c:v>
                </c:pt>
                <c:pt idx="357">
                  <c:v>17.460317460317459</c:v>
                </c:pt>
                <c:pt idx="358">
                  <c:v>7.4074074074074066</c:v>
                </c:pt>
                <c:pt idx="359">
                  <c:v>-6.666666666666667</c:v>
                </c:pt>
                <c:pt idx="360">
                  <c:v>-6.666666666666667</c:v>
                </c:pt>
                <c:pt idx="361">
                  <c:v>17.460317460317459</c:v>
                </c:pt>
                <c:pt idx="362">
                  <c:v>7.4074074074074066</c:v>
                </c:pt>
                <c:pt idx="363">
                  <c:v>72.222222222222214</c:v>
                </c:pt>
                <c:pt idx="364">
                  <c:v>44.444444444444443</c:v>
                </c:pt>
                <c:pt idx="365">
                  <c:v>72.222222222222214</c:v>
                </c:pt>
                <c:pt idx="366">
                  <c:v>17.460317460317459</c:v>
                </c:pt>
                <c:pt idx="367">
                  <c:v>25.925925925925924</c:v>
                </c:pt>
                <c:pt idx="368">
                  <c:v>7.4074074074074066</c:v>
                </c:pt>
                <c:pt idx="369">
                  <c:v>19.743178170144464</c:v>
                </c:pt>
                <c:pt idx="370">
                  <c:v>25.093632958801503</c:v>
                </c:pt>
                <c:pt idx="371">
                  <c:v>71.910112359550567</c:v>
                </c:pt>
                <c:pt idx="372">
                  <c:v>19.743178170144464</c:v>
                </c:pt>
                <c:pt idx="373">
                  <c:v>25.093632958801503</c:v>
                </c:pt>
                <c:pt idx="374">
                  <c:v>71.910112359550567</c:v>
                </c:pt>
                <c:pt idx="375">
                  <c:v>71.910112359550567</c:v>
                </c:pt>
                <c:pt idx="376">
                  <c:v>16.53290529695024</c:v>
                </c:pt>
                <c:pt idx="377">
                  <c:v>6.3670411985018731</c:v>
                </c:pt>
                <c:pt idx="378">
                  <c:v>-7.8651685393258424</c:v>
                </c:pt>
                <c:pt idx="379">
                  <c:v>16.53290529695024</c:v>
                </c:pt>
                <c:pt idx="380">
                  <c:v>25.0936329588015</c:v>
                </c:pt>
                <c:pt idx="381">
                  <c:v>6.3670411985018731</c:v>
                </c:pt>
                <c:pt idx="382">
                  <c:v>43.820224719101134</c:v>
                </c:pt>
                <c:pt idx="383">
                  <c:v>16.53290529695024</c:v>
                </c:pt>
                <c:pt idx="384">
                  <c:v>71.910112359550567</c:v>
                </c:pt>
                <c:pt idx="385">
                  <c:v>71.910112359550567</c:v>
                </c:pt>
                <c:pt idx="386">
                  <c:v>43.820224719101134</c:v>
                </c:pt>
                <c:pt idx="387">
                  <c:v>25.093632958801493</c:v>
                </c:pt>
                <c:pt idx="388">
                  <c:v>-7.8651685393258424</c:v>
                </c:pt>
                <c:pt idx="389">
                  <c:v>6.3670411985018731</c:v>
                </c:pt>
                <c:pt idx="390">
                  <c:v>19.743178170144464</c:v>
                </c:pt>
                <c:pt idx="391">
                  <c:v>71.910112359550567</c:v>
                </c:pt>
                <c:pt idx="392">
                  <c:v>-7.8651685393258424</c:v>
                </c:pt>
                <c:pt idx="393">
                  <c:v>-7.8651685393258424</c:v>
                </c:pt>
                <c:pt idx="394">
                  <c:v>43.820224719101127</c:v>
                </c:pt>
                <c:pt idx="395">
                  <c:v>-7.8651685393258424</c:v>
                </c:pt>
                <c:pt idx="396">
                  <c:v>25.0936329588015</c:v>
                </c:pt>
                <c:pt idx="397">
                  <c:v>15.584415584415584</c:v>
                </c:pt>
                <c:pt idx="398">
                  <c:v>-9.0909090909090917</c:v>
                </c:pt>
                <c:pt idx="399">
                  <c:v>24.242424242424239</c:v>
                </c:pt>
                <c:pt idx="400">
                  <c:v>24.242424242424242</c:v>
                </c:pt>
                <c:pt idx="401">
                  <c:v>5.3030303030303028</c:v>
                </c:pt>
                <c:pt idx="402">
                  <c:v>18.831168831168828</c:v>
                </c:pt>
                <c:pt idx="403">
                  <c:v>18.831168831168831</c:v>
                </c:pt>
                <c:pt idx="404">
                  <c:v>5.3030303030303028</c:v>
                </c:pt>
                <c:pt idx="405">
                  <c:v>15.584415584415584</c:v>
                </c:pt>
                <c:pt idx="406">
                  <c:v>-9.0909090909090917</c:v>
                </c:pt>
                <c:pt idx="407">
                  <c:v>43.18181818181818</c:v>
                </c:pt>
                <c:pt idx="408">
                  <c:v>15.584415584415584</c:v>
                </c:pt>
                <c:pt idx="409">
                  <c:v>5.3030303030303028</c:v>
                </c:pt>
                <c:pt idx="410">
                  <c:v>5.3030303030303028</c:v>
                </c:pt>
                <c:pt idx="411">
                  <c:v>15.584415584415584</c:v>
                </c:pt>
                <c:pt idx="412">
                  <c:v>43.18181818181818</c:v>
                </c:pt>
                <c:pt idx="413">
                  <c:v>15.584415584415584</c:v>
                </c:pt>
                <c:pt idx="414">
                  <c:v>15.584415584415584</c:v>
                </c:pt>
                <c:pt idx="415">
                  <c:v>43.18181818181818</c:v>
                </c:pt>
                <c:pt idx="416">
                  <c:v>71.590909090909093</c:v>
                </c:pt>
                <c:pt idx="417">
                  <c:v>24.242424242424239</c:v>
                </c:pt>
                <c:pt idx="418">
                  <c:v>15.584415584415584</c:v>
                </c:pt>
                <c:pt idx="419">
                  <c:v>-9.0909090909090917</c:v>
                </c:pt>
                <c:pt idx="420">
                  <c:v>43.18181818181818</c:v>
                </c:pt>
                <c:pt idx="421">
                  <c:v>15.584415584415584</c:v>
                </c:pt>
                <c:pt idx="422">
                  <c:v>18.831168831168831</c:v>
                </c:pt>
                <c:pt idx="423">
                  <c:v>18.831168831168831</c:v>
                </c:pt>
                <c:pt idx="424">
                  <c:v>43.18181818181818</c:v>
                </c:pt>
                <c:pt idx="425">
                  <c:v>71.590909090909093</c:v>
                </c:pt>
                <c:pt idx="426">
                  <c:v>43.181818181818187</c:v>
                </c:pt>
                <c:pt idx="427">
                  <c:v>18.831168831168831</c:v>
                </c:pt>
                <c:pt idx="428">
                  <c:v>43.181818181818187</c:v>
                </c:pt>
                <c:pt idx="429">
                  <c:v>23.371647509578548</c:v>
                </c:pt>
                <c:pt idx="430">
                  <c:v>23.371647509578548</c:v>
                </c:pt>
                <c:pt idx="431">
                  <c:v>14.614121510673234</c:v>
                </c:pt>
                <c:pt idx="432">
                  <c:v>14.614121510673234</c:v>
                </c:pt>
                <c:pt idx="433">
                  <c:v>14.614121510673234</c:v>
                </c:pt>
                <c:pt idx="434">
                  <c:v>17.898193760262725</c:v>
                </c:pt>
                <c:pt idx="435">
                  <c:v>71.264367816091962</c:v>
                </c:pt>
                <c:pt idx="436">
                  <c:v>42.528735632183903</c:v>
                </c:pt>
                <c:pt idx="437">
                  <c:v>42.52873563218391</c:v>
                </c:pt>
                <c:pt idx="438">
                  <c:v>17.898193760262725</c:v>
                </c:pt>
                <c:pt idx="439">
                  <c:v>4.2145593869731801</c:v>
                </c:pt>
                <c:pt idx="440">
                  <c:v>42.52873563218391</c:v>
                </c:pt>
                <c:pt idx="441">
                  <c:v>42.52873563218391</c:v>
                </c:pt>
                <c:pt idx="442">
                  <c:v>14.614121510673234</c:v>
                </c:pt>
                <c:pt idx="443">
                  <c:v>-10.344827586206897</c:v>
                </c:pt>
                <c:pt idx="444">
                  <c:v>71.264367816091962</c:v>
                </c:pt>
                <c:pt idx="445">
                  <c:v>17.898193760262725</c:v>
                </c:pt>
                <c:pt idx="446">
                  <c:v>23.371647509578544</c:v>
                </c:pt>
                <c:pt idx="447">
                  <c:v>42.52873563218391</c:v>
                </c:pt>
                <c:pt idx="448">
                  <c:v>14.614121510673234</c:v>
                </c:pt>
                <c:pt idx="449">
                  <c:v>71.264367816091962</c:v>
                </c:pt>
                <c:pt idx="450">
                  <c:v>23.371647509578544</c:v>
                </c:pt>
                <c:pt idx="451">
                  <c:v>14.614121510673234</c:v>
                </c:pt>
                <c:pt idx="452">
                  <c:v>17.898193760262725</c:v>
                </c:pt>
                <c:pt idx="453">
                  <c:v>71.264367816091962</c:v>
                </c:pt>
                <c:pt idx="454">
                  <c:v>71.264367816091962</c:v>
                </c:pt>
                <c:pt idx="455">
                  <c:v>71.264367816091962</c:v>
                </c:pt>
                <c:pt idx="456">
                  <c:v>-10.344827586206897</c:v>
                </c:pt>
                <c:pt idx="457">
                  <c:v>23.371647509578544</c:v>
                </c:pt>
                <c:pt idx="458">
                  <c:v>-10.344827586206897</c:v>
                </c:pt>
                <c:pt idx="459">
                  <c:v>17.898193760262725</c:v>
                </c:pt>
                <c:pt idx="460">
                  <c:v>71.264367816091962</c:v>
                </c:pt>
                <c:pt idx="461">
                  <c:v>41.860465116279066</c:v>
                </c:pt>
                <c:pt idx="462">
                  <c:v>41.860465116279073</c:v>
                </c:pt>
                <c:pt idx="463">
                  <c:v>16.943521594684388</c:v>
                </c:pt>
                <c:pt idx="464">
                  <c:v>16.943521594684388</c:v>
                </c:pt>
                <c:pt idx="465">
                  <c:v>22.480620155038761</c:v>
                </c:pt>
                <c:pt idx="466">
                  <c:v>41.860465116279066</c:v>
                </c:pt>
                <c:pt idx="467">
                  <c:v>22.480620155038761</c:v>
                </c:pt>
                <c:pt idx="468">
                  <c:v>70.930232558139537</c:v>
                </c:pt>
                <c:pt idx="469">
                  <c:v>16.943521594684388</c:v>
                </c:pt>
                <c:pt idx="470">
                  <c:v>70.930232558139537</c:v>
                </c:pt>
                <c:pt idx="471">
                  <c:v>3.1007751937984498</c:v>
                </c:pt>
                <c:pt idx="472">
                  <c:v>3.1007751937984498</c:v>
                </c:pt>
                <c:pt idx="473">
                  <c:v>3.1007751937984498</c:v>
                </c:pt>
                <c:pt idx="474">
                  <c:v>22.480620155038757</c:v>
                </c:pt>
                <c:pt idx="475">
                  <c:v>22.480620155038761</c:v>
                </c:pt>
                <c:pt idx="476">
                  <c:v>13.621262458471762</c:v>
                </c:pt>
                <c:pt idx="477">
                  <c:v>13.621262458471762</c:v>
                </c:pt>
                <c:pt idx="478">
                  <c:v>13.621262458471762</c:v>
                </c:pt>
                <c:pt idx="479">
                  <c:v>16.943521594684384</c:v>
                </c:pt>
                <c:pt idx="480">
                  <c:v>22.480620155038761</c:v>
                </c:pt>
                <c:pt idx="481">
                  <c:v>41.860465116279073</c:v>
                </c:pt>
                <c:pt idx="482">
                  <c:v>70.930232558139537</c:v>
                </c:pt>
                <c:pt idx="483">
                  <c:v>16.943521594684384</c:v>
                </c:pt>
                <c:pt idx="484">
                  <c:v>13.621262458471762</c:v>
                </c:pt>
                <c:pt idx="485">
                  <c:v>13.621262458471762</c:v>
                </c:pt>
                <c:pt idx="486">
                  <c:v>-11.627906976744185</c:v>
                </c:pt>
                <c:pt idx="487">
                  <c:v>41.860465116279066</c:v>
                </c:pt>
                <c:pt idx="488">
                  <c:v>3.1007751937984498</c:v>
                </c:pt>
                <c:pt idx="489">
                  <c:v>16.943521594684384</c:v>
                </c:pt>
                <c:pt idx="490">
                  <c:v>3.1007751937984498</c:v>
                </c:pt>
                <c:pt idx="491">
                  <c:v>3.1007751937984498</c:v>
                </c:pt>
                <c:pt idx="492">
                  <c:v>3.1007751937984498</c:v>
                </c:pt>
                <c:pt idx="493">
                  <c:v>3.1007751937984498</c:v>
                </c:pt>
                <c:pt idx="494">
                  <c:v>-11.627906976744185</c:v>
                </c:pt>
                <c:pt idx="495">
                  <c:v>70.930232558139537</c:v>
                </c:pt>
                <c:pt idx="496">
                  <c:v>70.930232558139537</c:v>
                </c:pt>
                <c:pt idx="497">
                  <c:v>16.943521594684384</c:v>
                </c:pt>
                <c:pt idx="498">
                  <c:v>-12.941176470588237</c:v>
                </c:pt>
                <c:pt idx="499">
                  <c:v>-12.941176470588237</c:v>
                </c:pt>
                <c:pt idx="500">
                  <c:v>-12.941176470588237</c:v>
                </c:pt>
                <c:pt idx="501">
                  <c:v>1.9607843137254901</c:v>
                </c:pt>
                <c:pt idx="502">
                  <c:v>41.17647058823529</c:v>
                </c:pt>
                <c:pt idx="503">
                  <c:v>21.568627450980394</c:v>
                </c:pt>
                <c:pt idx="504">
                  <c:v>15.966386554621847</c:v>
                </c:pt>
                <c:pt idx="505">
                  <c:v>12.605042016806722</c:v>
                </c:pt>
                <c:pt idx="506">
                  <c:v>21.568627450980394</c:v>
                </c:pt>
                <c:pt idx="507">
                  <c:v>-12.941176470588237</c:v>
                </c:pt>
                <c:pt idx="508">
                  <c:v>21.568627450980394</c:v>
                </c:pt>
                <c:pt idx="509">
                  <c:v>70.588235294117652</c:v>
                </c:pt>
                <c:pt idx="510">
                  <c:v>41.17647058823529</c:v>
                </c:pt>
                <c:pt idx="511">
                  <c:v>70.588235294117652</c:v>
                </c:pt>
                <c:pt idx="512">
                  <c:v>21.568627450980394</c:v>
                </c:pt>
                <c:pt idx="513">
                  <c:v>-12.941176470588237</c:v>
                </c:pt>
                <c:pt idx="514">
                  <c:v>70.588235294117652</c:v>
                </c:pt>
                <c:pt idx="515">
                  <c:v>41.17647058823529</c:v>
                </c:pt>
                <c:pt idx="516">
                  <c:v>21.568627450980394</c:v>
                </c:pt>
                <c:pt idx="517">
                  <c:v>21.568627450980394</c:v>
                </c:pt>
                <c:pt idx="518">
                  <c:v>-12.941176470588237</c:v>
                </c:pt>
                <c:pt idx="519">
                  <c:v>41.17647058823529</c:v>
                </c:pt>
                <c:pt idx="520">
                  <c:v>1.9607843137254901</c:v>
                </c:pt>
                <c:pt idx="521">
                  <c:v>1.9607843137254901</c:v>
                </c:pt>
                <c:pt idx="522">
                  <c:v>15.966386554621847</c:v>
                </c:pt>
                <c:pt idx="523">
                  <c:v>15.966386554621847</c:v>
                </c:pt>
                <c:pt idx="524">
                  <c:v>70.588235294117652</c:v>
                </c:pt>
                <c:pt idx="525">
                  <c:v>4</c:v>
                </c:pt>
                <c:pt idx="526">
                  <c:v>33.333333333333329</c:v>
                </c:pt>
                <c:pt idx="527">
                  <c:v>16.666666666666664</c:v>
                </c:pt>
                <c:pt idx="528">
                  <c:v>25.714285714285712</c:v>
                </c:pt>
                <c:pt idx="529">
                  <c:v>75</c:v>
                </c:pt>
                <c:pt idx="530">
                  <c:v>33.333333333333329</c:v>
                </c:pt>
                <c:pt idx="531">
                  <c:v>4</c:v>
                </c:pt>
                <c:pt idx="532">
                  <c:v>25.714285714285712</c:v>
                </c:pt>
                <c:pt idx="533">
                  <c:v>3.0303030303030303</c:v>
                </c:pt>
                <c:pt idx="534">
                  <c:v>74.747474747474755</c:v>
                </c:pt>
                <c:pt idx="535">
                  <c:v>15.824915824915825</c:v>
                </c:pt>
                <c:pt idx="536">
                  <c:v>15.824915824915825</c:v>
                </c:pt>
                <c:pt idx="537">
                  <c:v>3.0303030303030303</c:v>
                </c:pt>
                <c:pt idx="538">
                  <c:v>74.747474747474755</c:v>
                </c:pt>
                <c:pt idx="539">
                  <c:v>3.0303030303030303</c:v>
                </c:pt>
                <c:pt idx="540">
                  <c:v>27.849927849927852</c:v>
                </c:pt>
                <c:pt idx="541">
                  <c:v>15.824915824915825</c:v>
                </c:pt>
                <c:pt idx="542">
                  <c:v>74.747474747474755</c:v>
                </c:pt>
                <c:pt idx="543">
                  <c:v>32.659932659932657</c:v>
                </c:pt>
                <c:pt idx="544">
                  <c:v>14.965986394557824</c:v>
                </c:pt>
                <c:pt idx="545">
                  <c:v>27.113702623906704</c:v>
                </c:pt>
                <c:pt idx="546">
                  <c:v>2.0408163265306123</c:v>
                </c:pt>
                <c:pt idx="547">
                  <c:v>2.0408163265306123</c:v>
                </c:pt>
                <c:pt idx="548">
                  <c:v>2.0408163265306123</c:v>
                </c:pt>
                <c:pt idx="549">
                  <c:v>74.489795918367349</c:v>
                </c:pt>
                <c:pt idx="550">
                  <c:v>31.972789115646261</c:v>
                </c:pt>
                <c:pt idx="551">
                  <c:v>27.113702623906704</c:v>
                </c:pt>
                <c:pt idx="552">
                  <c:v>24.198250728862973</c:v>
                </c:pt>
                <c:pt idx="553">
                  <c:v>2.0408163265306123</c:v>
                </c:pt>
                <c:pt idx="554">
                  <c:v>2.0408163265306123</c:v>
                </c:pt>
                <c:pt idx="555">
                  <c:v>48.979591836734691</c:v>
                </c:pt>
                <c:pt idx="556">
                  <c:v>14.965986394557824</c:v>
                </c:pt>
                <c:pt idx="557">
                  <c:v>24.198250728862973</c:v>
                </c:pt>
                <c:pt idx="558">
                  <c:v>24.198250728862973</c:v>
                </c:pt>
                <c:pt idx="559">
                  <c:v>24.198250728862973</c:v>
                </c:pt>
                <c:pt idx="560">
                  <c:v>74.226804123711332</c:v>
                </c:pt>
                <c:pt idx="561">
                  <c:v>23.416789396170838</c:v>
                </c:pt>
                <c:pt idx="562">
                  <c:v>31.27147766323024</c:v>
                </c:pt>
                <c:pt idx="563">
                  <c:v>31.27147766323024</c:v>
                </c:pt>
                <c:pt idx="564">
                  <c:v>26.362297496318117</c:v>
                </c:pt>
                <c:pt idx="565">
                  <c:v>30.555555555555554</c:v>
                </c:pt>
                <c:pt idx="566">
                  <c:v>47.916666666666664</c:v>
                </c:pt>
                <c:pt idx="567">
                  <c:v>25.595238095238095</c:v>
                </c:pt>
                <c:pt idx="568">
                  <c:v>25.595238095238095</c:v>
                </c:pt>
                <c:pt idx="569">
                  <c:v>30.555555555555557</c:v>
                </c:pt>
                <c:pt idx="570">
                  <c:v>30.555555555555557</c:v>
                </c:pt>
                <c:pt idx="571">
                  <c:v>47.916666666666671</c:v>
                </c:pt>
                <c:pt idx="572">
                  <c:v>22.61904761904762</c:v>
                </c:pt>
                <c:pt idx="573">
                  <c:v>30.555555555555557</c:v>
                </c:pt>
                <c:pt idx="574">
                  <c:v>30.555555555555557</c:v>
                </c:pt>
                <c:pt idx="575">
                  <c:v>22.61904761904762</c:v>
                </c:pt>
                <c:pt idx="576">
                  <c:v>24.81203007518797</c:v>
                </c:pt>
                <c:pt idx="577">
                  <c:v>24.81203007518797</c:v>
                </c:pt>
                <c:pt idx="578">
                  <c:v>24.81203007518797</c:v>
                </c:pt>
                <c:pt idx="579">
                  <c:v>24.81203007518797</c:v>
                </c:pt>
                <c:pt idx="580">
                  <c:v>21.804511278195488</c:v>
                </c:pt>
                <c:pt idx="581">
                  <c:v>12.280701754385964</c:v>
                </c:pt>
                <c:pt idx="582">
                  <c:v>21.804511278195488</c:v>
                </c:pt>
                <c:pt idx="583">
                  <c:v>47.368421052631575</c:v>
                </c:pt>
                <c:pt idx="584">
                  <c:v>-1.0526315789473684</c:v>
                </c:pt>
                <c:pt idx="585">
                  <c:v>47.368421052631575</c:v>
                </c:pt>
                <c:pt idx="586">
                  <c:v>24.81203007518797</c:v>
                </c:pt>
                <c:pt idx="587">
                  <c:v>29.82456140350877</c:v>
                </c:pt>
                <c:pt idx="588">
                  <c:v>-1.0526315789473684</c:v>
                </c:pt>
                <c:pt idx="589">
                  <c:v>47.368421052631575</c:v>
                </c:pt>
                <c:pt idx="590">
                  <c:v>47.368421052631575</c:v>
                </c:pt>
                <c:pt idx="591">
                  <c:v>47.368421052631575</c:v>
                </c:pt>
                <c:pt idx="592">
                  <c:v>47.368421052631575</c:v>
                </c:pt>
                <c:pt idx="593">
                  <c:v>21.804511278195488</c:v>
                </c:pt>
                <c:pt idx="594">
                  <c:v>73.40425531914893</c:v>
                </c:pt>
                <c:pt idx="595">
                  <c:v>24.012158054711247</c:v>
                </c:pt>
                <c:pt idx="596">
                  <c:v>-2.1276595744680851</c:v>
                </c:pt>
                <c:pt idx="597">
                  <c:v>24.012158054711243</c:v>
                </c:pt>
                <c:pt idx="598">
                  <c:v>73.40425531914893</c:v>
                </c:pt>
                <c:pt idx="599">
                  <c:v>20.972644376899694</c:v>
                </c:pt>
                <c:pt idx="600">
                  <c:v>11.347517730496454</c:v>
                </c:pt>
                <c:pt idx="601">
                  <c:v>20.972644376899694</c:v>
                </c:pt>
                <c:pt idx="602">
                  <c:v>11.347517730496454</c:v>
                </c:pt>
                <c:pt idx="603">
                  <c:v>46.808510638297868</c:v>
                </c:pt>
                <c:pt idx="604">
                  <c:v>11.347517730496454</c:v>
                </c:pt>
                <c:pt idx="605">
                  <c:v>20.972644376899694</c:v>
                </c:pt>
                <c:pt idx="606">
                  <c:v>24.012158054711243</c:v>
                </c:pt>
                <c:pt idx="607">
                  <c:v>20.972644376899694</c:v>
                </c:pt>
                <c:pt idx="608">
                  <c:v>46.808510638297875</c:v>
                </c:pt>
                <c:pt idx="609">
                  <c:v>46.808510638297875</c:v>
                </c:pt>
                <c:pt idx="610">
                  <c:v>46.236559139784944</c:v>
                </c:pt>
                <c:pt idx="611">
                  <c:v>23.195084485407065</c:v>
                </c:pt>
                <c:pt idx="612">
                  <c:v>73.118279569892479</c:v>
                </c:pt>
                <c:pt idx="613">
                  <c:v>-3.225806451612903</c:v>
                </c:pt>
                <c:pt idx="614">
                  <c:v>28.315412186379934</c:v>
                </c:pt>
                <c:pt idx="615">
                  <c:v>10.394265232974909</c:v>
                </c:pt>
                <c:pt idx="616">
                  <c:v>10.394265232974909</c:v>
                </c:pt>
                <c:pt idx="617">
                  <c:v>73.118279569892479</c:v>
                </c:pt>
                <c:pt idx="618">
                  <c:v>23.195084485407065</c:v>
                </c:pt>
                <c:pt idx="619">
                  <c:v>46.236559139784951</c:v>
                </c:pt>
                <c:pt idx="620">
                  <c:v>46.236559139784951</c:v>
                </c:pt>
                <c:pt idx="621">
                  <c:v>-3.225806451612903</c:v>
                </c:pt>
                <c:pt idx="622">
                  <c:v>9.4202898550724647</c:v>
                </c:pt>
                <c:pt idx="623">
                  <c:v>22.36024844720497</c:v>
                </c:pt>
                <c:pt idx="624">
                  <c:v>19.254658385093169</c:v>
                </c:pt>
                <c:pt idx="625">
                  <c:v>22.360248447204967</c:v>
                </c:pt>
                <c:pt idx="626">
                  <c:v>9.4202898550724647</c:v>
                </c:pt>
                <c:pt idx="627">
                  <c:v>9.4202898550724647</c:v>
                </c:pt>
                <c:pt idx="628">
                  <c:v>72.826086956521735</c:v>
                </c:pt>
                <c:pt idx="629">
                  <c:v>72.527472527472526</c:v>
                </c:pt>
                <c:pt idx="630">
                  <c:v>8.4249084249084252</c:v>
                </c:pt>
                <c:pt idx="631">
                  <c:v>-5.4945054945054945</c:v>
                </c:pt>
                <c:pt idx="632">
                  <c:v>21.507064364207224</c:v>
                </c:pt>
                <c:pt idx="633">
                  <c:v>8.4249084249084252</c:v>
                </c:pt>
                <c:pt idx="634">
                  <c:v>72.527472527472526</c:v>
                </c:pt>
                <c:pt idx="635">
                  <c:v>72.527472527472526</c:v>
                </c:pt>
                <c:pt idx="636">
                  <c:v>72.527472527472526</c:v>
                </c:pt>
                <c:pt idx="637">
                  <c:v>26.739926739926741</c:v>
                </c:pt>
                <c:pt idx="638">
                  <c:v>45.054945054945058</c:v>
                </c:pt>
                <c:pt idx="639">
                  <c:v>72.527472527472526</c:v>
                </c:pt>
                <c:pt idx="640">
                  <c:v>72.222222222222214</c:v>
                </c:pt>
                <c:pt idx="641">
                  <c:v>72.222222222222214</c:v>
                </c:pt>
                <c:pt idx="642">
                  <c:v>-6.666666666666667</c:v>
                </c:pt>
                <c:pt idx="643">
                  <c:v>-6.666666666666667</c:v>
                </c:pt>
                <c:pt idx="644">
                  <c:v>25.925925925925924</c:v>
                </c:pt>
                <c:pt idx="645">
                  <c:v>7.4074074074074066</c:v>
                </c:pt>
                <c:pt idx="646">
                  <c:v>-6.666666666666667</c:v>
                </c:pt>
                <c:pt idx="647">
                  <c:v>7.4074074074074066</c:v>
                </c:pt>
                <c:pt idx="648">
                  <c:v>25.925925925925924</c:v>
                </c:pt>
                <c:pt idx="649">
                  <c:v>17.460317460317459</c:v>
                </c:pt>
                <c:pt idx="650">
                  <c:v>71.910112359550567</c:v>
                </c:pt>
                <c:pt idx="651">
                  <c:v>71.910112359550567</c:v>
                </c:pt>
                <c:pt idx="652">
                  <c:v>71.910112359550567</c:v>
                </c:pt>
                <c:pt idx="653">
                  <c:v>25.0936329588015</c:v>
                </c:pt>
                <c:pt idx="654">
                  <c:v>19.743178170144464</c:v>
                </c:pt>
                <c:pt idx="655">
                  <c:v>43.82022471910112</c:v>
                </c:pt>
                <c:pt idx="656">
                  <c:v>43.82022471910112</c:v>
                </c:pt>
                <c:pt idx="657">
                  <c:v>43.820224719101127</c:v>
                </c:pt>
                <c:pt idx="658">
                  <c:v>25.0936329588015</c:v>
                </c:pt>
                <c:pt idx="659">
                  <c:v>16.53290529695024</c:v>
                </c:pt>
                <c:pt idx="660">
                  <c:v>43.820224719101127</c:v>
                </c:pt>
                <c:pt idx="661">
                  <c:v>-7.8651685393258424</c:v>
                </c:pt>
                <c:pt idx="662">
                  <c:v>16.53290529695024</c:v>
                </c:pt>
                <c:pt idx="663">
                  <c:v>19.743178170144461</c:v>
                </c:pt>
                <c:pt idx="664">
                  <c:v>-9.0909090909090917</c:v>
                </c:pt>
                <c:pt idx="665">
                  <c:v>43.18181818181818</c:v>
                </c:pt>
                <c:pt idx="666">
                  <c:v>5.3030303030303028</c:v>
                </c:pt>
                <c:pt idx="667">
                  <c:v>43.18181818181818</c:v>
                </c:pt>
                <c:pt idx="668">
                  <c:v>24.242424242424242</c:v>
                </c:pt>
                <c:pt idx="669">
                  <c:v>15.584415584415584</c:v>
                </c:pt>
                <c:pt idx="670">
                  <c:v>24.242424242424246</c:v>
                </c:pt>
                <c:pt idx="671">
                  <c:v>71.590909090909093</c:v>
                </c:pt>
                <c:pt idx="672">
                  <c:v>42.52873563218391</c:v>
                </c:pt>
                <c:pt idx="673">
                  <c:v>49.959363752467198</c:v>
                </c:pt>
                <c:pt idx="674">
                  <c:v>4.2145593869731801</c:v>
                </c:pt>
                <c:pt idx="675">
                  <c:v>71.264367816091962</c:v>
                </c:pt>
                <c:pt idx="676">
                  <c:v>16.943521594684388</c:v>
                </c:pt>
                <c:pt idx="677">
                  <c:v>16.943521594684388</c:v>
                </c:pt>
                <c:pt idx="678">
                  <c:v>70.930232558139537</c:v>
                </c:pt>
                <c:pt idx="679">
                  <c:v>-11.627906976744185</c:v>
                </c:pt>
                <c:pt idx="680">
                  <c:v>-11.627906976744185</c:v>
                </c:pt>
                <c:pt idx="681">
                  <c:v>16.943521594684384</c:v>
                </c:pt>
                <c:pt idx="682">
                  <c:v>22.480620155038761</c:v>
                </c:pt>
                <c:pt idx="683">
                  <c:v>22.480620155038757</c:v>
                </c:pt>
                <c:pt idx="684">
                  <c:v>70.930232558139537</c:v>
                </c:pt>
                <c:pt idx="685">
                  <c:v>13.621262458471762</c:v>
                </c:pt>
                <c:pt idx="686">
                  <c:v>3.1007751937984498</c:v>
                </c:pt>
                <c:pt idx="687">
                  <c:v>3.1007751937984498</c:v>
                </c:pt>
                <c:pt idx="688">
                  <c:v>3.1007751937984498</c:v>
                </c:pt>
                <c:pt idx="689">
                  <c:v>13.621262458471762</c:v>
                </c:pt>
                <c:pt idx="690">
                  <c:v>22.480620155038757</c:v>
                </c:pt>
                <c:pt idx="691">
                  <c:v>16.943521594684384</c:v>
                </c:pt>
                <c:pt idx="692">
                  <c:v>22.480620155038761</c:v>
                </c:pt>
                <c:pt idx="693">
                  <c:v>41.17647058823529</c:v>
                </c:pt>
                <c:pt idx="694">
                  <c:v>12.605042016806722</c:v>
                </c:pt>
                <c:pt idx="695">
                  <c:v>12.605042016806722</c:v>
                </c:pt>
                <c:pt idx="696">
                  <c:v>1.9607843137254901</c:v>
                </c:pt>
                <c:pt idx="697">
                  <c:v>-12.941176470588237</c:v>
                </c:pt>
                <c:pt idx="698">
                  <c:v>41.17647058823529</c:v>
                </c:pt>
                <c:pt idx="699">
                  <c:v>-12.941176470588237</c:v>
                </c:pt>
              </c:numCache>
            </c:numRef>
          </c:yVal>
          <c:smooth val="0"/>
          <c:extLst>
            <c:ext xmlns:c16="http://schemas.microsoft.com/office/drawing/2014/chart" uri="{C3380CC4-5D6E-409C-BE32-E72D297353CC}">
              <c16:uniqueId val="{00000001-25A8-6248-8692-3F98F25A9F66}"/>
            </c:ext>
          </c:extLst>
        </c:ser>
        <c:dLbls>
          <c:showLegendKey val="0"/>
          <c:showVal val="0"/>
          <c:showCatName val="0"/>
          <c:showSerName val="0"/>
          <c:showPercent val="0"/>
          <c:showBubbleSize val="0"/>
        </c:dLbls>
        <c:axId val="465070975"/>
        <c:axId val="402913951"/>
      </c:scatterChart>
      <c:valAx>
        <c:axId val="4650709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3951"/>
        <c:crosses val="autoZero"/>
        <c:crossBetween val="midCat"/>
      </c:valAx>
      <c:valAx>
        <c:axId val="40291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70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STUDENT.xlsx]Q9!PivotTable10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'Q9'!$B$4:$B$5</c:f>
              <c:strCache>
                <c:ptCount val="1"/>
                <c:pt idx="0">
                  <c:v>Channel Partners</c:v>
                </c:pt>
              </c:strCache>
            </c:strRef>
          </c:tx>
          <c:spPr>
            <a:ln w="28575" cap="rnd">
              <a:solidFill>
                <a:schemeClr val="accent1"/>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'Q9'!$B$6:$B$24</c:f>
              <c:numCache>
                <c:formatCode>General</c:formatCode>
                <c:ptCount val="16"/>
                <c:pt idx="0">
                  <c:v>131057.22000000002</c:v>
                </c:pt>
                <c:pt idx="1">
                  <c:v>84856.92</c:v>
                </c:pt>
                <c:pt idx="2">
                  <c:v>75990.36</c:v>
                </c:pt>
                <c:pt idx="3">
                  <c:v>137217.30000000002</c:v>
                </c:pt>
                <c:pt idx="4">
                  <c:v>88378.319999999992</c:v>
                </c:pt>
                <c:pt idx="5">
                  <c:v>181238.64</c:v>
                </c:pt>
                <c:pt idx="6">
                  <c:v>95208.24</c:v>
                </c:pt>
                <c:pt idx="7">
                  <c:v>112860.84</c:v>
                </c:pt>
                <c:pt idx="8">
                  <c:v>95154.12</c:v>
                </c:pt>
                <c:pt idx="9">
                  <c:v>137997.6</c:v>
                </c:pt>
                <c:pt idx="10">
                  <c:v>117010.68</c:v>
                </c:pt>
                <c:pt idx="11">
                  <c:v>145533.11999999997</c:v>
                </c:pt>
                <c:pt idx="12">
                  <c:v>112633.56</c:v>
                </c:pt>
                <c:pt idx="13">
                  <c:v>112007.76000000001</c:v>
                </c:pt>
                <c:pt idx="14">
                  <c:v>105084.72</c:v>
                </c:pt>
                <c:pt idx="15">
                  <c:v>68364.240000000005</c:v>
                </c:pt>
              </c:numCache>
            </c:numRef>
          </c:val>
          <c:smooth val="0"/>
          <c:extLst>
            <c:ext xmlns:c16="http://schemas.microsoft.com/office/drawing/2014/chart" uri="{C3380CC4-5D6E-409C-BE32-E72D297353CC}">
              <c16:uniqueId val="{00000000-3847-0143-B09E-51F271D37162}"/>
            </c:ext>
          </c:extLst>
        </c:ser>
        <c:ser>
          <c:idx val="1"/>
          <c:order val="1"/>
          <c:tx>
            <c:strRef>
              <c:f>'Q9'!$C$4:$C$5</c:f>
              <c:strCache>
                <c:ptCount val="1"/>
                <c:pt idx="0">
                  <c:v>Enterprise</c:v>
                </c:pt>
              </c:strCache>
            </c:strRef>
          </c:tx>
          <c:spPr>
            <a:ln w="28575" cap="rnd">
              <a:solidFill>
                <a:schemeClr val="accent2"/>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'Q9'!$C$6:$C$24</c:f>
              <c:numCache>
                <c:formatCode>General</c:formatCode>
                <c:ptCount val="16"/>
                <c:pt idx="0">
                  <c:v>892823.75</c:v>
                </c:pt>
                <c:pt idx="1">
                  <c:v>926216.25</c:v>
                </c:pt>
                <c:pt idx="2">
                  <c:v>1077126.25</c:v>
                </c:pt>
                <c:pt idx="3">
                  <c:v>1649416.875</c:v>
                </c:pt>
                <c:pt idx="4">
                  <c:v>973555</c:v>
                </c:pt>
                <c:pt idx="5">
                  <c:v>1261932.5</c:v>
                </c:pt>
                <c:pt idx="6">
                  <c:v>1756436.25</c:v>
                </c:pt>
                <c:pt idx="7">
                  <c:v>1062677.5</c:v>
                </c:pt>
                <c:pt idx="8">
                  <c:v>797116.25</c:v>
                </c:pt>
                <c:pt idx="9">
                  <c:v>1939675</c:v>
                </c:pt>
                <c:pt idx="10">
                  <c:v>921311.25</c:v>
                </c:pt>
                <c:pt idx="11">
                  <c:v>2303845</c:v>
                </c:pt>
                <c:pt idx="12">
                  <c:v>637476.25</c:v>
                </c:pt>
                <c:pt idx="13">
                  <c:v>1141272.5</c:v>
                </c:pt>
                <c:pt idx="14">
                  <c:v>1222021.25</c:v>
                </c:pt>
                <c:pt idx="15">
                  <c:v>1048792.5</c:v>
                </c:pt>
              </c:numCache>
            </c:numRef>
          </c:val>
          <c:smooth val="0"/>
          <c:extLst>
            <c:ext xmlns:c16="http://schemas.microsoft.com/office/drawing/2014/chart" uri="{C3380CC4-5D6E-409C-BE32-E72D297353CC}">
              <c16:uniqueId val="{00000000-5E34-EB4E-A029-E40C037B2AB5}"/>
            </c:ext>
          </c:extLst>
        </c:ser>
        <c:ser>
          <c:idx val="2"/>
          <c:order val="2"/>
          <c:tx>
            <c:strRef>
              <c:f>'Q9'!$D$4:$D$5</c:f>
              <c:strCache>
                <c:ptCount val="1"/>
                <c:pt idx="0">
                  <c:v>Government</c:v>
                </c:pt>
              </c:strCache>
            </c:strRef>
          </c:tx>
          <c:spPr>
            <a:ln w="28575" cap="rnd">
              <a:solidFill>
                <a:schemeClr val="accent3"/>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'Q9'!$D$6:$D$24</c:f>
              <c:numCache>
                <c:formatCode>General</c:formatCode>
                <c:ptCount val="16"/>
                <c:pt idx="0">
                  <c:v>2693632.9350000001</c:v>
                </c:pt>
                <c:pt idx="1">
                  <c:v>2989162.42</c:v>
                </c:pt>
                <c:pt idx="2">
                  <c:v>2247096.3600000003</c:v>
                </c:pt>
                <c:pt idx="3">
                  <c:v>1956124.845</c:v>
                </c:pt>
                <c:pt idx="4">
                  <c:v>2806323.0900000003</c:v>
                </c:pt>
                <c:pt idx="5">
                  <c:v>4591347.18</c:v>
                </c:pt>
                <c:pt idx="6">
                  <c:v>3029874.64</c:v>
                </c:pt>
                <c:pt idx="7">
                  <c:v>2090277.38</c:v>
                </c:pt>
                <c:pt idx="8">
                  <c:v>3241528.42</c:v>
                </c:pt>
                <c:pt idx="9">
                  <c:v>6150183.8199999994</c:v>
                </c:pt>
                <c:pt idx="10">
                  <c:v>1700388.02</c:v>
                </c:pt>
                <c:pt idx="11">
                  <c:v>5922636.2799999975</c:v>
                </c:pt>
                <c:pt idx="12">
                  <c:v>1901910.5199999998</c:v>
                </c:pt>
                <c:pt idx="13">
                  <c:v>5333848.9399999995</c:v>
                </c:pt>
                <c:pt idx="14">
                  <c:v>3354692.38</c:v>
                </c:pt>
                <c:pt idx="15">
                  <c:v>2495233.4400000004</c:v>
                </c:pt>
              </c:numCache>
            </c:numRef>
          </c:val>
          <c:smooth val="0"/>
          <c:extLst>
            <c:ext xmlns:c16="http://schemas.microsoft.com/office/drawing/2014/chart" uri="{C3380CC4-5D6E-409C-BE32-E72D297353CC}">
              <c16:uniqueId val="{00000001-5E34-EB4E-A029-E40C037B2AB5}"/>
            </c:ext>
          </c:extLst>
        </c:ser>
        <c:ser>
          <c:idx val="3"/>
          <c:order val="3"/>
          <c:tx>
            <c:strRef>
              <c:f>'Q9'!$E$4:$E$5</c:f>
              <c:strCache>
                <c:ptCount val="1"/>
                <c:pt idx="0">
                  <c:v>Midmarket</c:v>
                </c:pt>
              </c:strCache>
            </c:strRef>
          </c:tx>
          <c:spPr>
            <a:ln w="28575" cap="rnd">
              <a:solidFill>
                <a:schemeClr val="accent4"/>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'Q9'!$E$6:$E$24</c:f>
              <c:numCache>
                <c:formatCode>General</c:formatCode>
                <c:ptCount val="16"/>
                <c:pt idx="0">
                  <c:v>115165.27499999999</c:v>
                </c:pt>
                <c:pt idx="1">
                  <c:v>109510.8</c:v>
                </c:pt>
                <c:pt idx="2">
                  <c:v>118467.9</c:v>
                </c:pt>
                <c:pt idx="3">
                  <c:v>167093.54999999999</c:v>
                </c:pt>
                <c:pt idx="4">
                  <c:v>89218.65</c:v>
                </c:pt>
                <c:pt idx="5">
                  <c:v>313279.49999999994</c:v>
                </c:pt>
                <c:pt idx="6">
                  <c:v>131039.54999999999</c:v>
                </c:pt>
                <c:pt idx="7">
                  <c:v>143990.70000000001</c:v>
                </c:pt>
                <c:pt idx="8">
                  <c:v>111441.45</c:v>
                </c:pt>
                <c:pt idx="9">
                  <c:v>195313.5</c:v>
                </c:pt>
                <c:pt idx="10">
                  <c:v>130169.25</c:v>
                </c:pt>
                <c:pt idx="11">
                  <c:v>210949.5</c:v>
                </c:pt>
                <c:pt idx="12">
                  <c:v>98342.7</c:v>
                </c:pt>
                <c:pt idx="13">
                  <c:v>223005.90000000002</c:v>
                </c:pt>
                <c:pt idx="14">
                  <c:v>96589.95</c:v>
                </c:pt>
                <c:pt idx="15">
                  <c:v>128304.9</c:v>
                </c:pt>
              </c:numCache>
            </c:numRef>
          </c:val>
          <c:smooth val="0"/>
          <c:extLst>
            <c:ext xmlns:c16="http://schemas.microsoft.com/office/drawing/2014/chart" uri="{C3380CC4-5D6E-409C-BE32-E72D297353CC}">
              <c16:uniqueId val="{00000002-5E34-EB4E-A029-E40C037B2AB5}"/>
            </c:ext>
          </c:extLst>
        </c:ser>
        <c:ser>
          <c:idx val="4"/>
          <c:order val="4"/>
          <c:tx>
            <c:strRef>
              <c:f>'Q9'!$F$4:$F$5</c:f>
              <c:strCache>
                <c:ptCount val="1"/>
                <c:pt idx="0">
                  <c:v>Small Business</c:v>
                </c:pt>
              </c:strCache>
            </c:strRef>
          </c:tx>
          <c:spPr>
            <a:ln w="28575" cap="rnd">
              <a:solidFill>
                <a:schemeClr val="accent5"/>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'Q9'!$F$6:$F$24</c:f>
              <c:numCache>
                <c:formatCode>General</c:formatCode>
                <c:ptCount val="16"/>
                <c:pt idx="0">
                  <c:v>2775082.5</c:v>
                </c:pt>
                <c:pt idx="1">
                  <c:v>3187785</c:v>
                </c:pt>
                <c:pt idx="2">
                  <c:v>2068179</c:v>
                </c:pt>
                <c:pt idx="3">
                  <c:v>3054922.5</c:v>
                </c:pt>
                <c:pt idx="4">
                  <c:v>2252736</c:v>
                </c:pt>
                <c:pt idx="5">
                  <c:v>3171096</c:v>
                </c:pt>
                <c:pt idx="6">
                  <c:v>3090361.5</c:v>
                </c:pt>
                <c:pt idx="7">
                  <c:v>2454816</c:v>
                </c:pt>
                <c:pt idx="8">
                  <c:v>2153457</c:v>
                </c:pt>
                <c:pt idx="9">
                  <c:v>3952650</c:v>
                </c:pt>
                <c:pt idx="10">
                  <c:v>2515335</c:v>
                </c:pt>
                <c:pt idx="11">
                  <c:v>3415824</c:v>
                </c:pt>
                <c:pt idx="12">
                  <c:v>1733637</c:v>
                </c:pt>
                <c:pt idx="13">
                  <c:v>2485476</c:v>
                </c:pt>
                <c:pt idx="14">
                  <c:v>2488815</c:v>
                </c:pt>
                <c:pt idx="15">
                  <c:v>1627746</c:v>
                </c:pt>
              </c:numCache>
            </c:numRef>
          </c:val>
          <c:smooth val="0"/>
          <c:extLst>
            <c:ext xmlns:c16="http://schemas.microsoft.com/office/drawing/2014/chart" uri="{C3380CC4-5D6E-409C-BE32-E72D297353CC}">
              <c16:uniqueId val="{00000003-5E34-EB4E-A029-E40C037B2AB5}"/>
            </c:ext>
          </c:extLst>
        </c:ser>
        <c:dLbls>
          <c:showLegendKey val="0"/>
          <c:showVal val="0"/>
          <c:showCatName val="0"/>
          <c:showSerName val="0"/>
          <c:showPercent val="0"/>
          <c:showBubbleSize val="0"/>
        </c:dLbls>
        <c:smooth val="0"/>
        <c:axId val="2064844448"/>
        <c:axId val="2065271584"/>
      </c:lineChart>
      <c:catAx>
        <c:axId val="20648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71584"/>
        <c:crosses val="autoZero"/>
        <c:auto val="1"/>
        <c:lblAlgn val="ctr"/>
        <c:lblOffset val="100"/>
        <c:noMultiLvlLbl val="0"/>
      </c:catAx>
      <c:valAx>
        <c:axId val="20652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STUDENT.xlsx]Q10!PivotTable11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'Q10'!$B$3:$B$4</c:f>
              <c:strCache>
                <c:ptCount val="1"/>
                <c:pt idx="0">
                  <c:v>Canada</c:v>
                </c:pt>
              </c:strCache>
            </c:strRef>
          </c:tx>
          <c:spPr>
            <a:ln w="28575" cap="rnd">
              <a:solidFill>
                <a:schemeClr val="accent1"/>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'Q10'!$B$5:$B$23</c:f>
              <c:numCache>
                <c:formatCode>General</c:formatCode>
                <c:ptCount val="16"/>
                <c:pt idx="0">
                  <c:v>1186256.49</c:v>
                </c:pt>
                <c:pt idx="1">
                  <c:v>1482165.9799999997</c:v>
                </c:pt>
                <c:pt idx="2">
                  <c:v>811132.5</c:v>
                </c:pt>
                <c:pt idx="3">
                  <c:v>1593562.95</c:v>
                </c:pt>
                <c:pt idx="4">
                  <c:v>783941.67</c:v>
                </c:pt>
                <c:pt idx="5">
                  <c:v>2725979.4</c:v>
                </c:pt>
                <c:pt idx="6">
                  <c:v>2109549.2850000001</c:v>
                </c:pt>
                <c:pt idx="7">
                  <c:v>952043.03999999992</c:v>
                </c:pt>
                <c:pt idx="8">
                  <c:v>938647.61</c:v>
                </c:pt>
                <c:pt idx="9">
                  <c:v>2215924.48</c:v>
                </c:pt>
                <c:pt idx="10">
                  <c:v>952833.26</c:v>
                </c:pt>
                <c:pt idx="11">
                  <c:v>3959729.4399999995</c:v>
                </c:pt>
                <c:pt idx="12">
                  <c:v>939195.21000000008</c:v>
                </c:pt>
                <c:pt idx="13">
                  <c:v>1229608.2799999998</c:v>
                </c:pt>
                <c:pt idx="14">
                  <c:v>1419826.1</c:v>
                </c:pt>
                <c:pt idx="15">
                  <c:v>1587259.1900000002</c:v>
                </c:pt>
              </c:numCache>
            </c:numRef>
          </c:val>
          <c:smooth val="0"/>
          <c:extLst>
            <c:ext xmlns:c16="http://schemas.microsoft.com/office/drawing/2014/chart" uri="{C3380CC4-5D6E-409C-BE32-E72D297353CC}">
              <c16:uniqueId val="{00000000-29D6-B345-B268-B22D33033B52}"/>
            </c:ext>
          </c:extLst>
        </c:ser>
        <c:ser>
          <c:idx val="1"/>
          <c:order val="1"/>
          <c:tx>
            <c:strRef>
              <c:f>'Q10'!$C$3:$C$4</c:f>
              <c:strCache>
                <c:ptCount val="1"/>
                <c:pt idx="0">
                  <c:v>France</c:v>
                </c:pt>
              </c:strCache>
            </c:strRef>
          </c:tx>
          <c:spPr>
            <a:ln w="28575" cap="rnd">
              <a:solidFill>
                <a:schemeClr val="accent2"/>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'Q10'!$C$5:$C$23</c:f>
              <c:numCache>
                <c:formatCode>General</c:formatCode>
                <c:ptCount val="16"/>
                <c:pt idx="0">
                  <c:v>1544720.7450000001</c:v>
                </c:pt>
                <c:pt idx="1">
                  <c:v>1537438.4600000002</c:v>
                </c:pt>
                <c:pt idx="2">
                  <c:v>1559748.75</c:v>
                </c:pt>
                <c:pt idx="3">
                  <c:v>1332862.6949999998</c:v>
                </c:pt>
                <c:pt idx="4">
                  <c:v>1042776.97</c:v>
                </c:pt>
                <c:pt idx="5">
                  <c:v>1629183.9800000002</c:v>
                </c:pt>
                <c:pt idx="6">
                  <c:v>1148065.0799999998</c:v>
                </c:pt>
                <c:pt idx="7">
                  <c:v>779802.09</c:v>
                </c:pt>
                <c:pt idx="8">
                  <c:v>1753192.99</c:v>
                </c:pt>
                <c:pt idx="9">
                  <c:v>3379661.5599999996</c:v>
                </c:pt>
                <c:pt idx="10">
                  <c:v>1123994.5899999999</c:v>
                </c:pt>
                <c:pt idx="11">
                  <c:v>2389929.2000000002</c:v>
                </c:pt>
                <c:pt idx="12">
                  <c:v>821599.59000000008</c:v>
                </c:pt>
                <c:pt idx="13">
                  <c:v>2390476.9600000004</c:v>
                </c:pt>
                <c:pt idx="14">
                  <c:v>985577.3</c:v>
                </c:pt>
                <c:pt idx="15">
                  <c:v>935141.32000000007</c:v>
                </c:pt>
              </c:numCache>
            </c:numRef>
          </c:val>
          <c:smooth val="0"/>
          <c:extLst>
            <c:ext xmlns:c16="http://schemas.microsoft.com/office/drawing/2014/chart" uri="{C3380CC4-5D6E-409C-BE32-E72D297353CC}">
              <c16:uniqueId val="{00000001-29D6-B345-B268-B22D33033B52}"/>
            </c:ext>
          </c:extLst>
        </c:ser>
        <c:ser>
          <c:idx val="2"/>
          <c:order val="2"/>
          <c:tx>
            <c:strRef>
              <c:f>'Q10'!$D$3:$D$4</c:f>
              <c:strCache>
                <c:ptCount val="1"/>
                <c:pt idx="0">
                  <c:v>Germany</c:v>
                </c:pt>
              </c:strCache>
            </c:strRef>
          </c:tx>
          <c:spPr>
            <a:ln w="28575" cap="rnd">
              <a:solidFill>
                <a:schemeClr val="accent3"/>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'Q10'!$D$5:$D$23</c:f>
              <c:numCache>
                <c:formatCode>General</c:formatCode>
                <c:ptCount val="16"/>
                <c:pt idx="0">
                  <c:v>874935.11</c:v>
                </c:pt>
                <c:pt idx="1">
                  <c:v>1347335.8699999999</c:v>
                </c:pt>
                <c:pt idx="2">
                  <c:v>479509.58999999997</c:v>
                </c:pt>
                <c:pt idx="3">
                  <c:v>1394813.46</c:v>
                </c:pt>
                <c:pt idx="4">
                  <c:v>1317483.0000000002</c:v>
                </c:pt>
                <c:pt idx="5">
                  <c:v>1630025.2399999998</c:v>
                </c:pt>
                <c:pt idx="6">
                  <c:v>1609549.75</c:v>
                </c:pt>
                <c:pt idx="7">
                  <c:v>1046755.17</c:v>
                </c:pt>
                <c:pt idx="8">
                  <c:v>1255161.9000000001</c:v>
                </c:pt>
                <c:pt idx="9">
                  <c:v>3421587.3200000003</c:v>
                </c:pt>
                <c:pt idx="10">
                  <c:v>617106.5</c:v>
                </c:pt>
                <c:pt idx="11">
                  <c:v>2283342.4400000004</c:v>
                </c:pt>
                <c:pt idx="12">
                  <c:v>1095488.1599999999</c:v>
                </c:pt>
                <c:pt idx="13">
                  <c:v>2555442.5600000005</c:v>
                </c:pt>
                <c:pt idx="14">
                  <c:v>1718947.9</c:v>
                </c:pt>
                <c:pt idx="15">
                  <c:v>857856.85000000009</c:v>
                </c:pt>
              </c:numCache>
            </c:numRef>
          </c:val>
          <c:smooth val="0"/>
          <c:extLst>
            <c:ext xmlns:c16="http://schemas.microsoft.com/office/drawing/2014/chart" uri="{C3380CC4-5D6E-409C-BE32-E72D297353CC}">
              <c16:uniqueId val="{00000002-29D6-B345-B268-B22D33033B52}"/>
            </c:ext>
          </c:extLst>
        </c:ser>
        <c:ser>
          <c:idx val="3"/>
          <c:order val="3"/>
          <c:tx>
            <c:strRef>
              <c:f>'Q10'!$E$3:$E$4</c:f>
              <c:strCache>
                <c:ptCount val="1"/>
                <c:pt idx="0">
                  <c:v>Mexico</c:v>
                </c:pt>
              </c:strCache>
            </c:strRef>
          </c:tx>
          <c:spPr>
            <a:ln w="28575" cap="rnd">
              <a:solidFill>
                <a:schemeClr val="accent4"/>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'Q10'!$E$5:$E$23</c:f>
              <c:numCache>
                <c:formatCode>General</c:formatCode>
                <c:ptCount val="16"/>
                <c:pt idx="0">
                  <c:v>1655822.8499999999</c:v>
                </c:pt>
                <c:pt idx="1">
                  <c:v>1597700.42</c:v>
                </c:pt>
                <c:pt idx="2">
                  <c:v>946494.56</c:v>
                </c:pt>
                <c:pt idx="3">
                  <c:v>1026911.49</c:v>
                </c:pt>
                <c:pt idx="4">
                  <c:v>1116760.07</c:v>
                </c:pt>
                <c:pt idx="5">
                  <c:v>2210094.3999999994</c:v>
                </c:pt>
                <c:pt idx="6">
                  <c:v>926957.94</c:v>
                </c:pt>
                <c:pt idx="7">
                  <c:v>1078756</c:v>
                </c:pt>
                <c:pt idx="8">
                  <c:v>1022441.2599999999</c:v>
                </c:pt>
                <c:pt idx="9">
                  <c:v>1855574.2999999998</c:v>
                </c:pt>
                <c:pt idx="10">
                  <c:v>1123522.8399999999</c:v>
                </c:pt>
                <c:pt idx="11">
                  <c:v>1633894.72</c:v>
                </c:pt>
                <c:pt idx="12">
                  <c:v>646694.20000000007</c:v>
                </c:pt>
                <c:pt idx="13">
                  <c:v>1166052.56</c:v>
                </c:pt>
                <c:pt idx="14">
                  <c:v>1616106.3599999999</c:v>
                </c:pt>
                <c:pt idx="15">
                  <c:v>1325568.1400000001</c:v>
                </c:pt>
              </c:numCache>
            </c:numRef>
          </c:val>
          <c:smooth val="0"/>
          <c:extLst>
            <c:ext xmlns:c16="http://schemas.microsoft.com/office/drawing/2014/chart" uri="{C3380CC4-5D6E-409C-BE32-E72D297353CC}">
              <c16:uniqueId val="{00000003-29D6-B345-B268-B22D33033B52}"/>
            </c:ext>
          </c:extLst>
        </c:ser>
        <c:ser>
          <c:idx val="4"/>
          <c:order val="4"/>
          <c:tx>
            <c:strRef>
              <c:f>'Q10'!$F$3:$F$4</c:f>
              <c:strCache>
                <c:ptCount val="1"/>
                <c:pt idx="0">
                  <c:v>United States Of America</c:v>
                </c:pt>
              </c:strCache>
            </c:strRef>
          </c:tx>
          <c:spPr>
            <a:ln w="28575" cap="rnd">
              <a:solidFill>
                <a:schemeClr val="accent5"/>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'Q10'!$F$5:$F$23</c:f>
              <c:numCache>
                <c:formatCode>General</c:formatCode>
                <c:ptCount val="16"/>
                <c:pt idx="0">
                  <c:v>1346026.4850000001</c:v>
                </c:pt>
                <c:pt idx="1">
                  <c:v>1332890.6599999999</c:v>
                </c:pt>
                <c:pt idx="2">
                  <c:v>1789974.4699999997</c:v>
                </c:pt>
                <c:pt idx="3">
                  <c:v>1616624.4749999999</c:v>
                </c:pt>
                <c:pt idx="4">
                  <c:v>1949249.35</c:v>
                </c:pt>
                <c:pt idx="5">
                  <c:v>1323610.8000000005</c:v>
                </c:pt>
                <c:pt idx="6">
                  <c:v>2308798.125</c:v>
                </c:pt>
                <c:pt idx="7">
                  <c:v>2007266.12</c:v>
                </c:pt>
                <c:pt idx="8">
                  <c:v>1429253.48</c:v>
                </c:pt>
                <c:pt idx="9">
                  <c:v>1503072.26</c:v>
                </c:pt>
                <c:pt idx="10">
                  <c:v>1566757.0099999998</c:v>
                </c:pt>
                <c:pt idx="11">
                  <c:v>1731892.1</c:v>
                </c:pt>
                <c:pt idx="12">
                  <c:v>981022.86999999988</c:v>
                </c:pt>
                <c:pt idx="13">
                  <c:v>1954030.74</c:v>
                </c:pt>
                <c:pt idx="14">
                  <c:v>1526745.6400000001</c:v>
                </c:pt>
                <c:pt idx="15">
                  <c:v>662615.58000000007</c:v>
                </c:pt>
              </c:numCache>
            </c:numRef>
          </c:val>
          <c:smooth val="0"/>
          <c:extLst>
            <c:ext xmlns:c16="http://schemas.microsoft.com/office/drawing/2014/chart" uri="{C3380CC4-5D6E-409C-BE32-E72D297353CC}">
              <c16:uniqueId val="{00000004-29D6-B345-B268-B22D33033B52}"/>
            </c:ext>
          </c:extLst>
        </c:ser>
        <c:dLbls>
          <c:showLegendKey val="0"/>
          <c:showVal val="0"/>
          <c:showCatName val="0"/>
          <c:showSerName val="0"/>
          <c:showPercent val="0"/>
          <c:showBubbleSize val="0"/>
        </c:dLbls>
        <c:smooth val="0"/>
        <c:axId val="403328399"/>
        <c:axId val="2065392208"/>
      </c:lineChart>
      <c:catAx>
        <c:axId val="40332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92208"/>
        <c:crosses val="autoZero"/>
        <c:auto val="1"/>
        <c:lblAlgn val="ctr"/>
        <c:lblOffset val="100"/>
        <c:noMultiLvlLbl val="0"/>
      </c:catAx>
      <c:valAx>
        <c:axId val="206539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2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STUDENT.xlsx]Q10!PivotTable12</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'Q10'!$B$27:$B$28</c:f>
              <c:strCache>
                <c:ptCount val="1"/>
                <c:pt idx="0">
                  <c:v>Amarilla</c:v>
                </c:pt>
              </c:strCache>
            </c:strRef>
          </c:tx>
          <c:spPr>
            <a:ln w="28575" cap="rnd">
              <a:solidFill>
                <a:schemeClr val="accent1"/>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'Q10'!$B$29:$B$47</c:f>
              <c:numCache>
                <c:formatCode>General</c:formatCode>
                <c:ptCount val="16"/>
                <c:pt idx="0">
                  <c:v>877987.45</c:v>
                </c:pt>
                <c:pt idx="1">
                  <c:v>2826775</c:v>
                </c:pt>
                <c:pt idx="2">
                  <c:v>2068179</c:v>
                </c:pt>
                <c:pt idx="3">
                  <c:v>717774.9</c:v>
                </c:pt>
                <c:pt idx="4">
                  <c:v>971894.5</c:v>
                </c:pt>
                <c:pt idx="5">
                  <c:v>830939.02999999991</c:v>
                </c:pt>
                <c:pt idx="6">
                  <c:v>109040.04000000001</c:v>
                </c:pt>
                <c:pt idx="7">
                  <c:v>275375.40000000002</c:v>
                </c:pt>
                <c:pt idx="8">
                  <c:v>3011599.5</c:v>
                </c:pt>
                <c:pt idx="9">
                  <c:v>632439.16</c:v>
                </c:pt>
                <c:pt idx="10">
                  <c:v>122262.8</c:v>
                </c:pt>
                <c:pt idx="11">
                  <c:v>1783716.75</c:v>
                </c:pt>
                <c:pt idx="12">
                  <c:v>273691.73</c:v>
                </c:pt>
                <c:pt idx="13">
                  <c:v>2514473.7300000004</c:v>
                </c:pt>
                <c:pt idx="14">
                  <c:v>75763.95</c:v>
                </c:pt>
                <c:pt idx="15">
                  <c:v>655203.12000000011</c:v>
                </c:pt>
              </c:numCache>
            </c:numRef>
          </c:val>
          <c:smooth val="0"/>
          <c:extLst>
            <c:ext xmlns:c16="http://schemas.microsoft.com/office/drawing/2014/chart" uri="{C3380CC4-5D6E-409C-BE32-E72D297353CC}">
              <c16:uniqueId val="{00000000-FC8B-874E-886D-EF5A4D03EAB2}"/>
            </c:ext>
          </c:extLst>
        </c:ser>
        <c:ser>
          <c:idx val="1"/>
          <c:order val="1"/>
          <c:tx>
            <c:strRef>
              <c:f>'Q10'!$C$27:$C$28</c:f>
              <c:strCache>
                <c:ptCount val="1"/>
                <c:pt idx="0">
                  <c:v>Carretera</c:v>
                </c:pt>
              </c:strCache>
            </c:strRef>
          </c:tx>
          <c:spPr>
            <a:ln w="28575" cap="rnd">
              <a:solidFill>
                <a:schemeClr val="accent2"/>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'Q10'!$C$29:$C$47</c:f>
              <c:numCache>
                <c:formatCode>General</c:formatCode>
                <c:ptCount val="16"/>
                <c:pt idx="0">
                  <c:v>124177.4</c:v>
                </c:pt>
                <c:pt idx="1">
                  <c:v>84856.92</c:v>
                </c:pt>
                <c:pt idx="2">
                  <c:v>2065287</c:v>
                </c:pt>
                <c:pt idx="3">
                  <c:v>1087510.175</c:v>
                </c:pt>
                <c:pt idx="4">
                  <c:v>87864.6</c:v>
                </c:pt>
                <c:pt idx="5">
                  <c:v>1336115.75</c:v>
                </c:pt>
                <c:pt idx="6">
                  <c:v>979938</c:v>
                </c:pt>
                <c:pt idx="7">
                  <c:v>616856.68999999994</c:v>
                </c:pt>
                <c:pt idx="8">
                  <c:v>95154.12</c:v>
                </c:pt>
                <c:pt idx="9">
                  <c:v>2960387.2</c:v>
                </c:pt>
                <c:pt idx="10">
                  <c:v>130169.25</c:v>
                </c:pt>
                <c:pt idx="11">
                  <c:v>2840124.92</c:v>
                </c:pt>
                <c:pt idx="12">
                  <c:v>458373.2</c:v>
                </c:pt>
                <c:pt idx="13">
                  <c:v>302832.52</c:v>
                </c:pt>
                <c:pt idx="14">
                  <c:v>60886.020000000004</c:v>
                </c:pt>
                <c:pt idx="15">
                  <c:v>584774.12</c:v>
                </c:pt>
              </c:numCache>
            </c:numRef>
          </c:val>
          <c:smooth val="0"/>
          <c:extLst>
            <c:ext xmlns:c16="http://schemas.microsoft.com/office/drawing/2014/chart" uri="{C3380CC4-5D6E-409C-BE32-E72D297353CC}">
              <c16:uniqueId val="{00000000-E21A-5D48-BD26-E13D6A9E9110}"/>
            </c:ext>
          </c:extLst>
        </c:ser>
        <c:ser>
          <c:idx val="2"/>
          <c:order val="2"/>
          <c:tx>
            <c:strRef>
              <c:f>'Q10'!$D$27:$D$28</c:f>
              <c:strCache>
                <c:ptCount val="1"/>
                <c:pt idx="0">
                  <c:v>Montana</c:v>
                </c:pt>
              </c:strCache>
            </c:strRef>
          </c:tx>
          <c:spPr>
            <a:ln w="28575" cap="rnd">
              <a:solidFill>
                <a:schemeClr val="accent3"/>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'Q10'!$D$29:$D$47</c:f>
              <c:numCache>
                <c:formatCode>General</c:formatCode>
                <c:ptCount val="16"/>
                <c:pt idx="0">
                  <c:v>1694718.4</c:v>
                </c:pt>
                <c:pt idx="1">
                  <c:v>34245.82</c:v>
                </c:pt>
                <c:pt idx="2">
                  <c:v>118467.9</c:v>
                </c:pt>
                <c:pt idx="3">
                  <c:v>2872870.5</c:v>
                </c:pt>
                <c:pt idx="4">
                  <c:v>1827856.16</c:v>
                </c:pt>
                <c:pt idx="5">
                  <c:v>202265.32</c:v>
                </c:pt>
                <c:pt idx="6">
                  <c:v>842233.65</c:v>
                </c:pt>
                <c:pt idx="7">
                  <c:v>1266585.8999999999</c:v>
                </c:pt>
                <c:pt idx="8">
                  <c:v>50625.120000000003</c:v>
                </c:pt>
                <c:pt idx="9">
                  <c:v>1465044.6400000001</c:v>
                </c:pt>
                <c:pt idx="10">
                  <c:v>117010.68</c:v>
                </c:pt>
                <c:pt idx="11">
                  <c:v>923094.75</c:v>
                </c:pt>
                <c:pt idx="12">
                  <c:v>2033401.5</c:v>
                </c:pt>
                <c:pt idx="13">
                  <c:v>306174.71999999997</c:v>
                </c:pt>
                <c:pt idx="14">
                  <c:v>908158.75</c:v>
                </c:pt>
                <c:pt idx="15">
                  <c:v>728048.07000000007</c:v>
                </c:pt>
              </c:numCache>
            </c:numRef>
          </c:val>
          <c:smooth val="0"/>
          <c:extLst>
            <c:ext xmlns:c16="http://schemas.microsoft.com/office/drawing/2014/chart" uri="{C3380CC4-5D6E-409C-BE32-E72D297353CC}">
              <c16:uniqueId val="{00000001-E21A-5D48-BD26-E13D6A9E9110}"/>
            </c:ext>
          </c:extLst>
        </c:ser>
        <c:ser>
          <c:idx val="3"/>
          <c:order val="3"/>
          <c:tx>
            <c:strRef>
              <c:f>'Q10'!$E$27:$E$28</c:f>
              <c:strCache>
                <c:ptCount val="1"/>
                <c:pt idx="0">
                  <c:v>Paseo</c:v>
                </c:pt>
              </c:strCache>
            </c:strRef>
          </c:tx>
          <c:spPr>
            <a:ln w="28575" cap="rnd">
              <a:solidFill>
                <a:schemeClr val="accent4"/>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'Q10'!$E$29:$E$47</c:f>
              <c:numCache>
                <c:formatCode>General</c:formatCode>
                <c:ptCount val="16"/>
                <c:pt idx="0">
                  <c:v>3618686.835</c:v>
                </c:pt>
                <c:pt idx="1">
                  <c:v>237652.40000000002</c:v>
                </c:pt>
                <c:pt idx="2">
                  <c:v>1211426.0500000003</c:v>
                </c:pt>
                <c:pt idx="3">
                  <c:v>1064107.7949999999</c:v>
                </c:pt>
                <c:pt idx="4">
                  <c:v>3132227.83</c:v>
                </c:pt>
                <c:pt idx="5">
                  <c:v>4445094.8100000005</c:v>
                </c:pt>
                <c:pt idx="6">
                  <c:v>2902502.49</c:v>
                </c:pt>
                <c:pt idx="7">
                  <c:v>223860.97999999998</c:v>
                </c:pt>
                <c:pt idx="8">
                  <c:v>290745.25</c:v>
                </c:pt>
                <c:pt idx="9">
                  <c:v>1207766.9600000002</c:v>
                </c:pt>
                <c:pt idx="10">
                  <c:v>4048646.5</c:v>
                </c:pt>
                <c:pt idx="11">
                  <c:v>4713678.9599999981</c:v>
                </c:pt>
                <c:pt idx="12">
                  <c:v>682866.87</c:v>
                </c:pt>
                <c:pt idx="13">
                  <c:v>1407868.03</c:v>
                </c:pt>
                <c:pt idx="14">
                  <c:v>3607089.7199999997</c:v>
                </c:pt>
                <c:pt idx="15">
                  <c:v>216922.46999999997</c:v>
                </c:pt>
              </c:numCache>
            </c:numRef>
          </c:val>
          <c:smooth val="0"/>
          <c:extLst>
            <c:ext xmlns:c16="http://schemas.microsoft.com/office/drawing/2014/chart" uri="{C3380CC4-5D6E-409C-BE32-E72D297353CC}">
              <c16:uniqueId val="{00000002-E21A-5D48-BD26-E13D6A9E9110}"/>
            </c:ext>
          </c:extLst>
        </c:ser>
        <c:ser>
          <c:idx val="4"/>
          <c:order val="4"/>
          <c:tx>
            <c:strRef>
              <c:f>'Q10'!$F$27:$F$28</c:f>
              <c:strCache>
                <c:ptCount val="1"/>
                <c:pt idx="0">
                  <c:v>Velo</c:v>
                </c:pt>
              </c:strCache>
            </c:strRef>
          </c:tx>
          <c:spPr>
            <a:ln w="28575" cap="rnd">
              <a:solidFill>
                <a:schemeClr val="accent5"/>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'Q10'!$F$29:$F$47</c:f>
              <c:numCache>
                <c:formatCode>General</c:formatCode>
                <c:ptCount val="16"/>
                <c:pt idx="0">
                  <c:v>125616.27499999999</c:v>
                </c:pt>
                <c:pt idx="1">
                  <c:v>926216.25</c:v>
                </c:pt>
                <c:pt idx="2">
                  <c:v>75990.36</c:v>
                </c:pt>
                <c:pt idx="3">
                  <c:v>204387.3</c:v>
                </c:pt>
                <c:pt idx="4">
                  <c:v>91727.31</c:v>
                </c:pt>
                <c:pt idx="5">
                  <c:v>1929009.3500000003</c:v>
                </c:pt>
                <c:pt idx="6">
                  <c:v>3180391</c:v>
                </c:pt>
                <c:pt idx="7">
                  <c:v>580801.45000000007</c:v>
                </c:pt>
                <c:pt idx="8">
                  <c:v>797116.25</c:v>
                </c:pt>
                <c:pt idx="9">
                  <c:v>2869017.06</c:v>
                </c:pt>
                <c:pt idx="10">
                  <c:v>44813.72</c:v>
                </c:pt>
                <c:pt idx="11">
                  <c:v>1227673.3799999999</c:v>
                </c:pt>
                <c:pt idx="12">
                  <c:v>132220.65</c:v>
                </c:pt>
                <c:pt idx="13">
                  <c:v>3411238.25</c:v>
                </c:pt>
                <c:pt idx="14">
                  <c:v>2111596.56</c:v>
                </c:pt>
                <c:pt idx="15">
                  <c:v>542244.30000000005</c:v>
                </c:pt>
              </c:numCache>
            </c:numRef>
          </c:val>
          <c:smooth val="0"/>
          <c:extLst>
            <c:ext xmlns:c16="http://schemas.microsoft.com/office/drawing/2014/chart" uri="{C3380CC4-5D6E-409C-BE32-E72D297353CC}">
              <c16:uniqueId val="{00000003-E21A-5D48-BD26-E13D6A9E9110}"/>
            </c:ext>
          </c:extLst>
        </c:ser>
        <c:ser>
          <c:idx val="5"/>
          <c:order val="5"/>
          <c:tx>
            <c:strRef>
              <c:f>'Q10'!$G$27:$G$28</c:f>
              <c:strCache>
                <c:ptCount val="1"/>
                <c:pt idx="0">
                  <c:v>Vtt</c:v>
                </c:pt>
              </c:strCache>
            </c:strRef>
          </c:tx>
          <c:spPr>
            <a:ln w="28575" cap="rnd">
              <a:solidFill>
                <a:schemeClr val="accent6"/>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'Q10'!$G$29:$G$47</c:f>
              <c:numCache>
                <c:formatCode>General</c:formatCode>
                <c:ptCount val="16"/>
                <c:pt idx="0">
                  <c:v>166575.32</c:v>
                </c:pt>
                <c:pt idx="1">
                  <c:v>3187785</c:v>
                </c:pt>
                <c:pt idx="2">
                  <c:v>47509.56</c:v>
                </c:pt>
                <c:pt idx="3">
                  <c:v>1018124.3999999999</c:v>
                </c:pt>
                <c:pt idx="4">
                  <c:v>98640.659999999989</c:v>
                </c:pt>
                <c:pt idx="5">
                  <c:v>775469.55999999994</c:v>
                </c:pt>
                <c:pt idx="6">
                  <c:v>88815</c:v>
                </c:pt>
                <c:pt idx="7">
                  <c:v>2901142</c:v>
                </c:pt>
                <c:pt idx="8">
                  <c:v>2153457</c:v>
                </c:pt>
                <c:pt idx="9">
                  <c:v>3241164.9</c:v>
                </c:pt>
                <c:pt idx="10">
                  <c:v>921311.25</c:v>
                </c:pt>
                <c:pt idx="11">
                  <c:v>510499.13999999996</c:v>
                </c:pt>
                <c:pt idx="12">
                  <c:v>903446.08000000007</c:v>
                </c:pt>
                <c:pt idx="13">
                  <c:v>1353023.85</c:v>
                </c:pt>
                <c:pt idx="14">
                  <c:v>503708.3</c:v>
                </c:pt>
                <c:pt idx="15">
                  <c:v>2641249</c:v>
                </c:pt>
              </c:numCache>
            </c:numRef>
          </c:val>
          <c:smooth val="0"/>
          <c:extLst>
            <c:ext xmlns:c16="http://schemas.microsoft.com/office/drawing/2014/chart" uri="{C3380CC4-5D6E-409C-BE32-E72D297353CC}">
              <c16:uniqueId val="{00000004-E21A-5D48-BD26-E13D6A9E9110}"/>
            </c:ext>
          </c:extLst>
        </c:ser>
        <c:dLbls>
          <c:showLegendKey val="0"/>
          <c:showVal val="0"/>
          <c:showCatName val="0"/>
          <c:showSerName val="0"/>
          <c:showPercent val="0"/>
          <c:showBubbleSize val="0"/>
        </c:dLbls>
        <c:smooth val="0"/>
        <c:axId val="434675727"/>
        <c:axId val="464507023"/>
      </c:lineChart>
      <c:catAx>
        <c:axId val="43467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07023"/>
        <c:crosses val="autoZero"/>
        <c:auto val="1"/>
        <c:lblAlgn val="ctr"/>
        <c:lblOffset val="100"/>
        <c:noMultiLvlLbl val="0"/>
      </c:catAx>
      <c:valAx>
        <c:axId val="46450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7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STUDENT.xlsx]Q1!PivotTable2</c:name>
    <c:fmtId val="8"/>
  </c:pivotSource>
  <c:chart>
    <c:title>
      <c:tx>
        <c:rich>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r>
              <a:rPr lang="en-GB" b="1">
                <a:ln>
                  <a:noFill/>
                </a:ln>
                <a:solidFill>
                  <a:schemeClr val="accent6">
                    <a:lumMod val="50000"/>
                  </a:schemeClr>
                </a:solidFill>
              </a:rPr>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'Q1'!$A$4:$A$9</c:f>
              <c:strCache>
                <c:ptCount val="5"/>
                <c:pt idx="0">
                  <c:v>Channel Partners</c:v>
                </c:pt>
                <c:pt idx="1">
                  <c:v>Midmarket</c:v>
                </c:pt>
                <c:pt idx="2">
                  <c:v>Enterprise</c:v>
                </c:pt>
                <c:pt idx="3">
                  <c:v>Small Business</c:v>
                </c:pt>
                <c:pt idx="4">
                  <c:v>Government</c:v>
                </c:pt>
              </c:strCache>
            </c:strRef>
          </c:cat>
          <c:val>
            <c:numRef>
              <c:f>'Q1'!$B$4:$B$9</c:f>
              <c:numCache>
                <c:formatCode>"RM"#,##0.00</c:formatCode>
                <c:ptCount val="5"/>
                <c:pt idx="0">
                  <c:v>1800593.6399999997</c:v>
                </c:pt>
                <c:pt idx="1">
                  <c:v>2381883.0750000007</c:v>
                </c:pt>
                <c:pt idx="2">
                  <c:v>19611694.375</c:v>
                </c:pt>
                <c:pt idx="3">
                  <c:v>42427918.5</c:v>
                </c:pt>
                <c:pt idx="4">
                  <c:v>52504260.670000046</c:v>
                </c:pt>
              </c:numCache>
            </c:numRef>
          </c:val>
          <c:extLst>
            <c:ext xmlns:c16="http://schemas.microsoft.com/office/drawing/2014/chart" uri="{C3380CC4-5D6E-409C-BE32-E72D297353CC}">
              <c16:uniqueId val="{00000000-A26B-3344-BBFB-07D9A66E21AB}"/>
            </c:ext>
          </c:extLst>
        </c:ser>
        <c:dLbls>
          <c:dLblPos val="outEnd"/>
          <c:showLegendKey val="0"/>
          <c:showVal val="1"/>
          <c:showCatName val="0"/>
          <c:showSerName val="0"/>
          <c:showPercent val="0"/>
          <c:showBubbleSize val="0"/>
        </c:dLbls>
        <c:gapWidth val="219"/>
        <c:overlap val="-27"/>
        <c:axId val="2024667584"/>
        <c:axId val="495943424"/>
      </c:barChart>
      <c:catAx>
        <c:axId val="20246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43424"/>
        <c:crosses val="autoZero"/>
        <c:auto val="1"/>
        <c:lblAlgn val="ctr"/>
        <c:lblOffset val="100"/>
        <c:noMultiLvlLbl val="0"/>
      </c:catAx>
      <c:valAx>
        <c:axId val="495943424"/>
        <c:scaling>
          <c:orientation val="minMax"/>
        </c:scaling>
        <c:delete val="1"/>
        <c:axPos val="l"/>
        <c:numFmt formatCode="&quot;RM&quot;#,##0.00" sourceLinked="1"/>
        <c:majorTickMark val="none"/>
        <c:minorTickMark val="none"/>
        <c:tickLblPos val="nextTo"/>
        <c:crossAx val="20246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STUDENT.xlsx]Q2!PivotTable2</c:name>
    <c:fmtId val="12"/>
  </c:pivotSource>
  <c:chart>
    <c:title>
      <c:tx>
        <c:rich>
          <a:bodyPr rot="0" spcFirstLastPara="1" vertOverflow="ellipsis" vert="horz" wrap="square" anchor="ctr" anchorCtr="1"/>
          <a:lstStyle/>
          <a:p>
            <a:pPr>
              <a:defRPr sz="1400" b="1" i="0" u="none" strike="noStrike" kern="1200" spc="0" baseline="0">
                <a:ln>
                  <a:noFill/>
                </a:ln>
                <a:solidFill>
                  <a:schemeClr val="accent6">
                    <a:lumMod val="50000"/>
                  </a:schemeClr>
                </a:solidFill>
                <a:latin typeface="+mn-lt"/>
                <a:ea typeface="+mn-ea"/>
                <a:cs typeface="+mn-cs"/>
              </a:defRPr>
            </a:pPr>
            <a:r>
              <a:rPr lang="en-GB" b="1">
                <a:ln>
                  <a:noFill/>
                </a:ln>
                <a:solidFill>
                  <a:schemeClr val="accent6">
                    <a:lumMod val="50000"/>
                  </a:schemeClr>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c:f>
              <c:strCache>
                <c:ptCount val="1"/>
                <c:pt idx="0">
                  <c:v>Total</c:v>
                </c:pt>
              </c:strCache>
            </c:strRef>
          </c:tx>
          <c:spPr>
            <a:solidFill>
              <a:schemeClr val="accent6">
                <a:lumMod val="50000"/>
              </a:scheme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'Q2'!$A$4:$A$9</c:f>
              <c:strCache>
                <c:ptCount val="5"/>
                <c:pt idx="0">
                  <c:v>Mexico</c:v>
                </c:pt>
                <c:pt idx="1">
                  <c:v>Germany</c:v>
                </c:pt>
                <c:pt idx="2">
                  <c:v>France</c:v>
                </c:pt>
                <c:pt idx="3">
                  <c:v>Canada</c:v>
                </c:pt>
                <c:pt idx="4">
                  <c:v>United States Of America</c:v>
                </c:pt>
              </c:strCache>
            </c:strRef>
          </c:cat>
          <c:val>
            <c:numRef>
              <c:f>'Q2'!$B$4:$B$9</c:f>
              <c:numCache>
                <c:formatCode>"RM"#,##0.00</c:formatCode>
                <c:ptCount val="5"/>
                <c:pt idx="0">
                  <c:v>20949352.109999992</c:v>
                </c:pt>
                <c:pt idx="1">
                  <c:v>23505340.820000004</c:v>
                </c:pt>
                <c:pt idx="2">
                  <c:v>24354172.280000005</c:v>
                </c:pt>
                <c:pt idx="3">
                  <c:v>24887654.884999994</c:v>
                </c:pt>
                <c:pt idx="4">
                  <c:v>25029830.165000007</c:v>
                </c:pt>
              </c:numCache>
            </c:numRef>
          </c:val>
          <c:extLst>
            <c:ext xmlns:c16="http://schemas.microsoft.com/office/drawing/2014/chart" uri="{C3380CC4-5D6E-409C-BE32-E72D297353CC}">
              <c16:uniqueId val="{00000000-7368-9245-9641-5274DC71A780}"/>
            </c:ext>
          </c:extLst>
        </c:ser>
        <c:dLbls>
          <c:dLblPos val="outEnd"/>
          <c:showLegendKey val="0"/>
          <c:showVal val="1"/>
          <c:showCatName val="0"/>
          <c:showSerName val="0"/>
          <c:showPercent val="0"/>
          <c:showBubbleSize val="0"/>
        </c:dLbls>
        <c:gapWidth val="219"/>
        <c:overlap val="-27"/>
        <c:axId val="2024667584"/>
        <c:axId val="495943424"/>
      </c:barChart>
      <c:catAx>
        <c:axId val="20246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43424"/>
        <c:crosses val="autoZero"/>
        <c:auto val="1"/>
        <c:lblAlgn val="ctr"/>
        <c:lblOffset val="100"/>
        <c:noMultiLvlLbl val="0"/>
      </c:catAx>
      <c:valAx>
        <c:axId val="495943424"/>
        <c:scaling>
          <c:orientation val="minMax"/>
        </c:scaling>
        <c:delete val="1"/>
        <c:axPos val="l"/>
        <c:numFmt formatCode="&quot;RM&quot;#,##0.00" sourceLinked="1"/>
        <c:majorTickMark val="none"/>
        <c:minorTickMark val="none"/>
        <c:tickLblPos val="nextTo"/>
        <c:crossAx val="20246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STUDENT.xlsx]Q3!PivotTable2</c:name>
    <c:fmtId val="13"/>
  </c:pivotSource>
  <c:chart>
    <c:title>
      <c:tx>
        <c:rich>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r>
              <a:rPr lang="en-GB" b="1">
                <a:ln>
                  <a:noFill/>
                </a:ln>
                <a:solidFill>
                  <a:schemeClr val="accent6">
                    <a:lumMod val="50000"/>
                  </a:schemeClr>
                </a:solidFill>
              </a:rPr>
              <a:t>Total Units Product Sold</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bg2">
              <a:lumMod val="90000"/>
            </a:schemeClr>
          </a:solidFill>
          <a:ln w="19050">
            <a:solidFill>
              <a:schemeClr val="lt1"/>
            </a:solidFill>
          </a:ln>
          <a:effectLst/>
        </c:spPr>
        <c:dLbl>
          <c:idx val="0"/>
          <c:layout>
            <c:manualLayout>
              <c:x val="0.17387062891754151"/>
              <c:y val="-0.112106858620572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0.13747910193480026"/>
              <c:y val="-1.01915326018701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0.15365311392712971"/>
              <c:y val="7.6005508754746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0.10513107795014123"/>
              <c:y val="8.15322608149614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8.8957065957811943E-2"/>
              <c:y val="6.6244961912156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dLbl>
          <c:idx val="0"/>
          <c:layout>
            <c:manualLayout>
              <c:x val="-0.1362515611500667"/>
              <c:y val="-2.512562814070351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2914"/>
                    <a:gd name="adj2" fmla="val 0"/>
                  </a:avLst>
                </a:prstGeom>
                <a:noFill/>
                <a:ln>
                  <a:noFill/>
                </a:ln>
              </c15:spPr>
            </c:ext>
          </c:extLst>
        </c:dLbl>
      </c:pivotFmt>
    </c:pivotFmts>
    <c:plotArea>
      <c:layout/>
      <c:doughnutChart>
        <c:varyColors val="1"/>
        <c:ser>
          <c:idx val="0"/>
          <c:order val="0"/>
          <c:tx>
            <c:strRef>
              <c:f>'Q3'!$B$3</c:f>
              <c:strCache>
                <c:ptCount val="1"/>
                <c:pt idx="0">
                  <c:v>Total</c:v>
                </c:pt>
              </c:strCache>
            </c:strRef>
          </c:tx>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1-8DB0-0C4C-AADD-74B6C658F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B0-0C4C-AADD-74B6C658F8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B0-0C4C-AADD-74B6C658F8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B0-0C4C-AADD-74B6C658F8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B0-0C4C-AADD-74B6C658F8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DB0-0C4C-AADD-74B6C658F8D3}"/>
              </c:ext>
            </c:extLst>
          </c:dPt>
          <c:dLbls>
            <c:dLbl>
              <c:idx val="0"/>
              <c:layout>
                <c:manualLayout>
                  <c:x val="0.17387062891754151"/>
                  <c:y val="-0.112106858620572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DB0-0C4C-AADD-74B6C658F8D3}"/>
                </c:ext>
              </c:extLst>
            </c:dLbl>
            <c:dLbl>
              <c:idx val="1"/>
              <c:layout>
                <c:manualLayout>
                  <c:x val="0.13747910193480026"/>
                  <c:y val="-1.01915326018701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B0-0C4C-AADD-74B6C658F8D3}"/>
                </c:ext>
              </c:extLst>
            </c:dLbl>
            <c:dLbl>
              <c:idx val="2"/>
              <c:layout>
                <c:manualLayout>
                  <c:x val="0.15365311392712971"/>
                  <c:y val="7.6005508754746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DB0-0C4C-AADD-74B6C658F8D3}"/>
                </c:ext>
              </c:extLst>
            </c:dLbl>
            <c:dLbl>
              <c:idx val="3"/>
              <c:layout>
                <c:manualLayout>
                  <c:x val="0.10513107795014123"/>
                  <c:y val="8.153226081496149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DB0-0C4C-AADD-74B6C658F8D3}"/>
                </c:ext>
              </c:extLst>
            </c:dLbl>
            <c:dLbl>
              <c:idx val="4"/>
              <c:layout>
                <c:manualLayout>
                  <c:x val="-8.8957065957811943E-2"/>
                  <c:y val="6.6244961912156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DB0-0C4C-AADD-74B6C658F8D3}"/>
                </c:ext>
              </c:extLst>
            </c:dLbl>
            <c:dLbl>
              <c:idx val="5"/>
              <c:layout>
                <c:manualLayout>
                  <c:x val="-0.1362515611500667"/>
                  <c:y val="-2.512562814070351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2914"/>
                        <a:gd name="adj2" fmla="val 0"/>
                      </a:avLst>
                    </a:prstGeom>
                    <a:noFill/>
                    <a:ln>
                      <a:noFill/>
                    </a:ln>
                  </c15:spPr>
                </c:ext>
                <c:ext xmlns:c16="http://schemas.microsoft.com/office/drawing/2014/chart" uri="{C3380CC4-5D6E-409C-BE32-E72D297353CC}">
                  <c16:uniqueId val="{0000000B-8DB0-0C4C-AADD-74B6C658F8D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'Q3'!$A$4:$A$10</c:f>
              <c:strCache>
                <c:ptCount val="6"/>
                <c:pt idx="0">
                  <c:v>Montana</c:v>
                </c:pt>
                <c:pt idx="1">
                  <c:v>Carretera</c:v>
                </c:pt>
                <c:pt idx="2">
                  <c:v>Amarilla</c:v>
                </c:pt>
                <c:pt idx="3">
                  <c:v>Vtt</c:v>
                </c:pt>
                <c:pt idx="4">
                  <c:v>Velo</c:v>
                </c:pt>
                <c:pt idx="5">
                  <c:v>Paseo</c:v>
                </c:pt>
              </c:strCache>
            </c:strRef>
          </c:cat>
          <c:val>
            <c:numRef>
              <c:f>'Q3'!$B$4:$B$10</c:f>
              <c:numCache>
                <c:formatCode>0</c:formatCode>
                <c:ptCount val="6"/>
                <c:pt idx="0">
                  <c:v>93</c:v>
                </c:pt>
                <c:pt idx="1">
                  <c:v>93</c:v>
                </c:pt>
                <c:pt idx="2">
                  <c:v>94</c:v>
                </c:pt>
                <c:pt idx="3">
                  <c:v>109</c:v>
                </c:pt>
                <c:pt idx="4">
                  <c:v>109</c:v>
                </c:pt>
                <c:pt idx="5">
                  <c:v>202</c:v>
                </c:pt>
              </c:numCache>
            </c:numRef>
          </c:val>
          <c:extLst>
            <c:ext xmlns:c16="http://schemas.microsoft.com/office/drawing/2014/chart" uri="{C3380CC4-5D6E-409C-BE32-E72D297353CC}">
              <c16:uniqueId val="{0000000C-8DB0-0C4C-AADD-74B6C658F8D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STUDENT.xlsx]Q6!PivotTable3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n>
                  <a:noFill/>
                </a:ln>
                <a:solidFill>
                  <a:schemeClr val="accent6">
                    <a:lumMod val="50000"/>
                  </a:schemeClr>
                </a:solidFill>
              </a:rPr>
              <a:t>Sales and Profit Trend</a:t>
            </a:r>
          </a:p>
        </c:rich>
      </c:tx>
      <c:layout>
        <c:manualLayout>
          <c:xMode val="edge"/>
          <c:yMode val="edge"/>
          <c:x val="0.38382862134669149"/>
          <c:y val="5.9466533686386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8575" cap="rnd">
            <a:solidFill>
              <a:schemeClr val="accent6">
                <a:lumMod val="50000"/>
              </a:schemeClr>
            </a:solidFill>
            <a:round/>
          </a:ln>
          <a:effectLst/>
        </c:spPr>
        <c:marker>
          <c:symbol val="none"/>
        </c:marker>
      </c:pivotFmt>
      <c:pivotFmt>
        <c:idx val="12"/>
        <c:dLbl>
          <c:idx val="0"/>
          <c:layout>
            <c:manualLayout>
              <c:x val="-2.4778761061947034E-2"/>
              <c:y val="-8.2474226804123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8575" cap="rnd">
            <a:solidFill>
              <a:schemeClr val="accent6">
                <a:lumMod val="50000"/>
              </a:schemeClr>
            </a:solidFill>
            <a:round/>
          </a:ln>
          <a:effectLst/>
        </c:spPr>
        <c:marker>
          <c:symbol val="none"/>
        </c:marker>
      </c:pivotFmt>
      <c:pivotFmt>
        <c:idx val="14"/>
        <c:spPr>
          <a:solidFill>
            <a:schemeClr val="accent1"/>
          </a:solidFill>
          <a:ln w="28575" cap="rnd">
            <a:solidFill>
              <a:schemeClr val="accent6">
                <a:lumMod val="50000"/>
              </a:schemeClr>
            </a:solidFill>
            <a:round/>
          </a:ln>
          <a:effectLst/>
        </c:spPr>
        <c:marker>
          <c:symbol val="none"/>
        </c:marker>
      </c:pivotFmt>
      <c:pivotFmt>
        <c:idx val="15"/>
        <c:spPr>
          <a:solidFill>
            <a:schemeClr val="accent1"/>
          </a:solidFill>
          <a:ln w="28575" cap="rnd">
            <a:solidFill>
              <a:schemeClr val="accent6">
                <a:lumMod val="50000"/>
              </a:schemeClr>
            </a:solidFill>
            <a:round/>
          </a:ln>
          <a:effectLst/>
        </c:spPr>
        <c:marker>
          <c:symbol val="none"/>
        </c:marker>
      </c:pivotFmt>
      <c:pivotFmt>
        <c:idx val="16"/>
        <c:spPr>
          <a:solidFill>
            <a:schemeClr val="accent1"/>
          </a:solidFill>
          <a:ln w="28575" cap="rnd">
            <a:solidFill>
              <a:schemeClr val="accent6">
                <a:lumMod val="50000"/>
              </a:schemeClr>
            </a:solidFill>
            <a:round/>
          </a:ln>
          <a:effectLst/>
        </c:spPr>
        <c:marker>
          <c:symbol val="none"/>
        </c:marker>
      </c:pivotFmt>
      <c:pivotFmt>
        <c:idx val="17"/>
        <c:spPr>
          <a:solidFill>
            <a:schemeClr val="accent1"/>
          </a:solidFill>
          <a:ln w="28575" cap="rnd">
            <a:solidFill>
              <a:schemeClr val="accent6">
                <a:lumMod val="50000"/>
              </a:schemeClr>
            </a:solidFill>
            <a:round/>
          </a:ln>
          <a:effectLst/>
        </c:spPr>
        <c:marker>
          <c:symbol val="none"/>
        </c:marker>
      </c:pivotFmt>
      <c:pivotFmt>
        <c:idx val="18"/>
        <c:spPr>
          <a:solidFill>
            <a:schemeClr val="accent1"/>
          </a:solidFill>
          <a:ln w="28575" cap="rnd">
            <a:solidFill>
              <a:schemeClr val="accent6">
                <a:lumMod val="50000"/>
              </a:schemeClr>
            </a:solidFill>
            <a:round/>
          </a:ln>
          <a:effectLst/>
        </c:spPr>
        <c:marker>
          <c:symbol val="none"/>
        </c:marker>
      </c:pivotFmt>
      <c:pivotFmt>
        <c:idx val="19"/>
        <c:spPr>
          <a:solidFill>
            <a:schemeClr val="accent1"/>
          </a:solidFill>
          <a:ln w="28575" cap="rnd">
            <a:solidFill>
              <a:schemeClr val="accent6">
                <a:lumMod val="50000"/>
              </a:schemeClr>
            </a:solidFill>
            <a:round/>
          </a:ln>
          <a:effectLst/>
        </c:spPr>
        <c:marker>
          <c:symbol val="none"/>
        </c:marker>
      </c:pivotFmt>
      <c:pivotFmt>
        <c:idx val="20"/>
        <c:spPr>
          <a:solidFill>
            <a:schemeClr val="accent1"/>
          </a:solidFill>
          <a:ln w="28575" cap="rnd">
            <a:solidFill>
              <a:schemeClr val="accent6">
                <a:lumMod val="50000"/>
              </a:schemeClr>
            </a:solidFill>
            <a:round/>
          </a:ln>
          <a:effectLst/>
        </c:spPr>
        <c:marker>
          <c:symbol val="none"/>
        </c:marker>
      </c:pivotFmt>
      <c:pivotFmt>
        <c:idx val="21"/>
        <c:spPr>
          <a:solidFill>
            <a:schemeClr val="accent1"/>
          </a:solidFill>
          <a:ln w="28575" cap="rnd">
            <a:solidFill>
              <a:schemeClr val="accent6">
                <a:lumMod val="50000"/>
              </a:schemeClr>
            </a:solidFill>
            <a:round/>
          </a:ln>
          <a:effectLst/>
        </c:spPr>
        <c:marker>
          <c:symbol val="none"/>
        </c:marker>
      </c:pivotFmt>
      <c:pivotFmt>
        <c:idx val="22"/>
        <c:spPr>
          <a:solidFill>
            <a:schemeClr val="accent1"/>
          </a:solidFill>
          <a:ln w="28575" cap="rnd">
            <a:solidFill>
              <a:schemeClr val="accent6">
                <a:lumMod val="50000"/>
              </a:schemeClr>
            </a:solidFill>
            <a:round/>
          </a:ln>
          <a:effectLst/>
        </c:spPr>
        <c:marker>
          <c:symbol val="none"/>
        </c:marker>
      </c:pivotFmt>
      <c:pivotFmt>
        <c:idx val="23"/>
        <c:spPr>
          <a:solidFill>
            <a:schemeClr val="accent1"/>
          </a:solidFill>
          <a:ln w="28575" cap="rnd">
            <a:solidFill>
              <a:schemeClr val="accent6">
                <a:lumMod val="50000"/>
              </a:schemeClr>
            </a:solidFill>
            <a:round/>
          </a:ln>
          <a:effectLst/>
        </c:spPr>
        <c:marker>
          <c:symbol val="none"/>
        </c:marker>
      </c:pivotFmt>
      <c:pivotFmt>
        <c:idx val="24"/>
        <c:spPr>
          <a:solidFill>
            <a:schemeClr val="accent1"/>
          </a:solidFill>
          <a:ln w="28575" cap="rnd">
            <a:solidFill>
              <a:schemeClr val="accent6">
                <a:lumMod val="50000"/>
              </a:schemeClr>
            </a:solidFill>
            <a:round/>
          </a:ln>
          <a:effectLst/>
        </c:spPr>
        <c:marker>
          <c:symbol val="none"/>
        </c:marker>
      </c:pivotFmt>
      <c:pivotFmt>
        <c:idx val="25"/>
        <c:spPr>
          <a:solidFill>
            <a:schemeClr val="accent1"/>
          </a:solidFill>
          <a:ln w="28575" cap="rnd">
            <a:solidFill>
              <a:schemeClr val="accent6">
                <a:lumMod val="60000"/>
                <a:lumOff val="40000"/>
              </a:schemeClr>
            </a:solidFill>
            <a:round/>
          </a:ln>
          <a:effectLst/>
        </c:spPr>
        <c:marker>
          <c:symbol val="none"/>
        </c:marker>
        <c:dLbl>
          <c:idx val="0"/>
          <c:layout>
            <c:manualLayout>
              <c:x val="1.0619469026548542E-2"/>
              <c:y val="-6.59793814432988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28575" cap="rnd">
            <a:solidFill>
              <a:schemeClr val="accent6">
                <a:lumMod val="60000"/>
                <a:lumOff val="40000"/>
              </a:schemeClr>
            </a:solidFill>
            <a:round/>
          </a:ln>
          <a:effectLst/>
        </c:spPr>
        <c:marker>
          <c:symbol val="none"/>
        </c:marker>
        <c:dLbl>
          <c:idx val="0"/>
          <c:layout>
            <c:manualLayout>
              <c:x val="0.10265486725663717"/>
              <c:y val="-1.23711340206185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Lst>
        </c:dLbl>
      </c:pivotFmt>
      <c:pivotFmt>
        <c:idx val="38"/>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28575" cap="rnd">
            <a:solidFill>
              <a:schemeClr val="accent6">
                <a:lumMod val="60000"/>
                <a:lumOff val="40000"/>
              </a:schemeClr>
            </a:solidFill>
            <a:round/>
          </a:ln>
          <a:effectLst/>
        </c:spPr>
        <c:marker>
          <c:symbol val="none"/>
        </c:marker>
        <c:dLbl>
          <c:idx val="0"/>
          <c:layout>
            <c:manualLayout>
              <c:x val="0.10265486725663717"/>
              <c:y val="-1.23711340206185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Lst>
        </c:dLbl>
      </c:pivotFmt>
      <c:pivotFmt>
        <c:idx val="50"/>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28575" cap="rnd">
            <a:solidFill>
              <a:schemeClr val="accent6">
                <a:lumMod val="60000"/>
                <a:lumOff val="40000"/>
              </a:schemeClr>
            </a:solidFill>
            <a:round/>
          </a:ln>
          <a:effectLst/>
        </c:spPr>
        <c:marker>
          <c:symbol val="none"/>
        </c:marker>
        <c:dLbl>
          <c:idx val="0"/>
          <c:layout>
            <c:manualLayout>
              <c:x val="1.0619469026548542E-2"/>
              <c:y val="-6.59793814432988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28575" cap="rnd">
            <a:solidFill>
              <a:schemeClr val="accent6">
                <a:lumMod val="50000"/>
              </a:schemeClr>
            </a:solidFill>
            <a:round/>
          </a:ln>
          <a:effectLst/>
        </c:spPr>
        <c:marker>
          <c:symbol val="none"/>
        </c:marker>
        <c:dLbl>
          <c:idx val="0"/>
          <c:layout>
            <c:manualLayout>
              <c:x val="-0.15398230088495576"/>
              <c:y val="-0.243298969072165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ln w="28575" cap="rnd">
            <a:solidFill>
              <a:schemeClr val="accent6">
                <a:lumMod val="60000"/>
                <a:lumOff val="40000"/>
              </a:schemeClr>
            </a:solidFill>
            <a:round/>
          </a:ln>
          <a:effectLst/>
        </c:spPr>
        <c:marker>
          <c:symbol val="none"/>
        </c:marker>
        <c:dLbl>
          <c:idx val="0"/>
          <c:layout>
            <c:manualLayout>
              <c:x val="0.1042211210954678"/>
              <c:y val="4.12371134020618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Lst>
        </c:dLbl>
      </c:pivotFmt>
      <c:pivotFmt>
        <c:idx val="77"/>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ln w="28575" cap="rnd">
            <a:solidFill>
              <a:schemeClr val="accent6">
                <a:lumMod val="60000"/>
                <a:lumOff val="40000"/>
              </a:schemeClr>
            </a:solidFill>
            <a:round/>
          </a:ln>
          <a:effectLst/>
        </c:spPr>
        <c:marker>
          <c:symbol val="none"/>
        </c:marker>
        <c:dLbl>
          <c:idx val="0"/>
          <c:layout>
            <c:manualLayout>
              <c:x val="-1.7573246319708965E-2"/>
              <c:y val="-0.276288659793814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ln w="28575" cap="rnd">
            <a:solidFill>
              <a:schemeClr val="accent6">
                <a:lumMod val="50000"/>
              </a:schemeClr>
            </a:solidFill>
            <a:round/>
          </a:ln>
          <a:effectLst/>
        </c:spPr>
        <c:marker>
          <c:symbol val="none"/>
        </c:marker>
        <c:dLbl>
          <c:idx val="0"/>
          <c:layout>
            <c:manualLayout>
              <c:x val="-0.15398230088495576"/>
              <c:y val="-0.243298969072165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'Q6'!$B$3</c:f>
              <c:strCache>
                <c:ptCount val="1"/>
                <c:pt idx="0">
                  <c:v>Sum of Profit</c:v>
                </c:pt>
              </c:strCache>
            </c:strRef>
          </c:tx>
          <c:spPr>
            <a:ln w="28575" cap="rnd">
              <a:solidFill>
                <a:schemeClr val="accent6">
                  <a:lumMod val="60000"/>
                  <a:lumOff val="40000"/>
                </a:schemeClr>
              </a:solidFill>
              <a:round/>
            </a:ln>
            <a:effectLst/>
          </c:spPr>
          <c:marker>
            <c:symbol val="none"/>
          </c:marker>
          <c:dPt>
            <c:idx val="0"/>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0-2415-774C-B69B-D404ADD02AE0}"/>
              </c:ext>
            </c:extLst>
          </c:dPt>
          <c:dPt>
            <c:idx val="1"/>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1-2415-774C-B69B-D404ADD02AE0}"/>
              </c:ext>
            </c:extLst>
          </c:dPt>
          <c:dPt>
            <c:idx val="2"/>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2-2415-774C-B69B-D404ADD02AE0}"/>
              </c:ext>
            </c:extLst>
          </c:dPt>
          <c:dPt>
            <c:idx val="3"/>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3-2415-774C-B69B-D404ADD02AE0}"/>
              </c:ext>
            </c:extLst>
          </c:dPt>
          <c:dPt>
            <c:idx val="4"/>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4-2415-774C-B69B-D404ADD02AE0}"/>
              </c:ext>
            </c:extLst>
          </c:dPt>
          <c:dPt>
            <c:idx val="5"/>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5-2415-774C-B69B-D404ADD02AE0}"/>
              </c:ext>
            </c:extLst>
          </c:dPt>
          <c:dPt>
            <c:idx val="6"/>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6-2415-774C-B69B-D404ADD02AE0}"/>
              </c:ext>
            </c:extLst>
          </c:dPt>
          <c:dPt>
            <c:idx val="7"/>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7-2415-774C-B69B-D404ADD02AE0}"/>
              </c:ext>
            </c:extLst>
          </c:dPt>
          <c:dPt>
            <c:idx val="8"/>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8-2415-774C-B69B-D404ADD02AE0}"/>
              </c:ext>
            </c:extLst>
          </c:dPt>
          <c:dPt>
            <c:idx val="9"/>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9-2415-774C-B69B-D404ADD02AE0}"/>
              </c:ext>
            </c:extLst>
          </c:dPt>
          <c:dPt>
            <c:idx val="10"/>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A-2415-774C-B69B-D404ADD02AE0}"/>
              </c:ext>
            </c:extLst>
          </c:dPt>
          <c:dPt>
            <c:idx val="11"/>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B-2415-774C-B69B-D404ADD02AE0}"/>
              </c:ext>
            </c:extLst>
          </c:dPt>
          <c:dPt>
            <c:idx val="12"/>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C-2415-774C-B69B-D404ADD02AE0}"/>
              </c:ext>
            </c:extLst>
          </c:dPt>
          <c:dLbls>
            <c:dLbl>
              <c:idx val="0"/>
              <c:delete val="1"/>
              <c:extLst>
                <c:ext xmlns:c15="http://schemas.microsoft.com/office/drawing/2012/chart" uri="{CE6537A1-D6FC-4f65-9D91-7224C49458BB}"/>
                <c:ext xmlns:c16="http://schemas.microsoft.com/office/drawing/2014/chart" uri="{C3380CC4-5D6E-409C-BE32-E72D297353CC}">
                  <c16:uniqueId val="{00000000-2415-774C-B69B-D404ADD02AE0}"/>
                </c:ext>
              </c:extLst>
            </c:dLbl>
            <c:dLbl>
              <c:idx val="1"/>
              <c:delete val="1"/>
              <c:extLst>
                <c:ext xmlns:c15="http://schemas.microsoft.com/office/drawing/2012/chart" uri="{CE6537A1-D6FC-4f65-9D91-7224C49458BB}"/>
                <c:ext xmlns:c16="http://schemas.microsoft.com/office/drawing/2014/chart" uri="{C3380CC4-5D6E-409C-BE32-E72D297353CC}">
                  <c16:uniqueId val="{00000001-2415-774C-B69B-D404ADD02AE0}"/>
                </c:ext>
              </c:extLst>
            </c:dLbl>
            <c:dLbl>
              <c:idx val="2"/>
              <c:delete val="1"/>
              <c:extLst>
                <c:ext xmlns:c15="http://schemas.microsoft.com/office/drawing/2012/chart" uri="{CE6537A1-D6FC-4f65-9D91-7224C49458BB}"/>
                <c:ext xmlns:c16="http://schemas.microsoft.com/office/drawing/2014/chart" uri="{C3380CC4-5D6E-409C-BE32-E72D297353CC}">
                  <c16:uniqueId val="{00000002-2415-774C-B69B-D404ADD02AE0}"/>
                </c:ext>
              </c:extLst>
            </c:dLbl>
            <c:dLbl>
              <c:idx val="3"/>
              <c:delete val="1"/>
              <c:extLst>
                <c:ext xmlns:c15="http://schemas.microsoft.com/office/drawing/2012/chart" uri="{CE6537A1-D6FC-4f65-9D91-7224C49458BB}"/>
                <c:ext xmlns:c16="http://schemas.microsoft.com/office/drawing/2014/chart" uri="{C3380CC4-5D6E-409C-BE32-E72D297353CC}">
                  <c16:uniqueId val="{00000003-2415-774C-B69B-D404ADD02AE0}"/>
                </c:ext>
              </c:extLst>
            </c:dLbl>
            <c:dLbl>
              <c:idx val="4"/>
              <c:delete val="1"/>
              <c:extLst>
                <c:ext xmlns:c15="http://schemas.microsoft.com/office/drawing/2012/chart" uri="{CE6537A1-D6FC-4f65-9D91-7224C49458BB}"/>
                <c:ext xmlns:c16="http://schemas.microsoft.com/office/drawing/2014/chart" uri="{C3380CC4-5D6E-409C-BE32-E72D297353CC}">
                  <c16:uniqueId val="{00000004-2415-774C-B69B-D404ADD02AE0}"/>
                </c:ext>
              </c:extLst>
            </c:dLbl>
            <c:dLbl>
              <c:idx val="5"/>
              <c:delete val="1"/>
              <c:extLst>
                <c:ext xmlns:c15="http://schemas.microsoft.com/office/drawing/2012/chart" uri="{CE6537A1-D6FC-4f65-9D91-7224C49458BB}"/>
                <c:ext xmlns:c16="http://schemas.microsoft.com/office/drawing/2014/chart" uri="{C3380CC4-5D6E-409C-BE32-E72D297353CC}">
                  <c16:uniqueId val="{00000005-2415-774C-B69B-D404ADD02AE0}"/>
                </c:ext>
              </c:extLst>
            </c:dLbl>
            <c:dLbl>
              <c:idx val="6"/>
              <c:delete val="1"/>
              <c:extLst>
                <c:ext xmlns:c15="http://schemas.microsoft.com/office/drawing/2012/chart" uri="{CE6537A1-D6FC-4f65-9D91-7224C49458BB}"/>
                <c:ext xmlns:c16="http://schemas.microsoft.com/office/drawing/2014/chart" uri="{C3380CC4-5D6E-409C-BE32-E72D297353CC}">
                  <c16:uniqueId val="{00000006-2415-774C-B69B-D404ADD02AE0}"/>
                </c:ext>
              </c:extLst>
            </c:dLbl>
            <c:dLbl>
              <c:idx val="7"/>
              <c:delete val="1"/>
              <c:extLst>
                <c:ext xmlns:c15="http://schemas.microsoft.com/office/drawing/2012/chart" uri="{CE6537A1-D6FC-4f65-9D91-7224C49458BB}"/>
                <c:ext xmlns:c16="http://schemas.microsoft.com/office/drawing/2014/chart" uri="{C3380CC4-5D6E-409C-BE32-E72D297353CC}">
                  <c16:uniqueId val="{00000007-2415-774C-B69B-D404ADD02AE0}"/>
                </c:ext>
              </c:extLst>
            </c:dLbl>
            <c:dLbl>
              <c:idx val="8"/>
              <c:delete val="1"/>
              <c:extLst>
                <c:ext xmlns:c15="http://schemas.microsoft.com/office/drawing/2012/chart" uri="{CE6537A1-D6FC-4f65-9D91-7224C49458BB}"/>
                <c:ext xmlns:c16="http://schemas.microsoft.com/office/drawing/2014/chart" uri="{C3380CC4-5D6E-409C-BE32-E72D297353CC}">
                  <c16:uniqueId val="{00000008-2415-774C-B69B-D404ADD02AE0}"/>
                </c:ext>
              </c:extLst>
            </c:dLbl>
            <c:dLbl>
              <c:idx val="9"/>
              <c:delete val="1"/>
              <c:extLst>
                <c:ext xmlns:c15="http://schemas.microsoft.com/office/drawing/2012/chart" uri="{CE6537A1-D6FC-4f65-9D91-7224C49458BB}"/>
                <c:ext xmlns:c16="http://schemas.microsoft.com/office/drawing/2014/chart" uri="{C3380CC4-5D6E-409C-BE32-E72D297353CC}">
                  <c16:uniqueId val="{00000009-2415-774C-B69B-D404ADD02AE0}"/>
                </c:ext>
              </c:extLst>
            </c:dLbl>
            <c:dLbl>
              <c:idx val="10"/>
              <c:layout>
                <c:manualLayout>
                  <c:x val="0.1042211210954678"/>
                  <c:y val="4.12371134020618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 xmlns:c16="http://schemas.microsoft.com/office/drawing/2014/chart" uri="{C3380CC4-5D6E-409C-BE32-E72D297353CC}">
                  <c16:uniqueId val="{0000000A-2415-774C-B69B-D404ADD02AE0}"/>
                </c:ext>
              </c:extLst>
            </c:dLbl>
            <c:dLbl>
              <c:idx val="11"/>
              <c:delete val="1"/>
              <c:extLst>
                <c:ext xmlns:c15="http://schemas.microsoft.com/office/drawing/2012/chart" uri="{CE6537A1-D6FC-4f65-9D91-7224C49458BB}"/>
                <c:ext xmlns:c16="http://schemas.microsoft.com/office/drawing/2014/chart" uri="{C3380CC4-5D6E-409C-BE32-E72D297353CC}">
                  <c16:uniqueId val="{0000000B-2415-774C-B69B-D404ADD02AE0}"/>
                </c:ext>
              </c:extLst>
            </c:dLbl>
            <c:dLbl>
              <c:idx val="12"/>
              <c:layout>
                <c:manualLayout>
                  <c:x val="-1.7573246319708965E-2"/>
                  <c:y val="-0.2762886597938144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15-774C-B69B-D404ADD02AE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'Q6'!$A$4:$A$18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'Q6'!$B$4:$B$18</c:f>
              <c:numCache>
                <c:formatCode>"RM"#,##0.00</c:formatCode>
                <c:ptCount val="13"/>
                <c:pt idx="0">
                  <c:v>814028.67999999993</c:v>
                </c:pt>
                <c:pt idx="1">
                  <c:v>1148547.3899999999</c:v>
                </c:pt>
                <c:pt idx="2">
                  <c:v>669866.87</c:v>
                </c:pt>
                <c:pt idx="3">
                  <c:v>929984.56999999983</c:v>
                </c:pt>
                <c:pt idx="4">
                  <c:v>828640.06</c:v>
                </c:pt>
                <c:pt idx="5">
                  <c:v>1473753.8200000003</c:v>
                </c:pt>
                <c:pt idx="6">
                  <c:v>923865.67999999982</c:v>
                </c:pt>
                <c:pt idx="7">
                  <c:v>791066.41999999993</c:v>
                </c:pt>
                <c:pt idx="8">
                  <c:v>1023132.24</c:v>
                </c:pt>
                <c:pt idx="9">
                  <c:v>1781985.9200000004</c:v>
                </c:pt>
                <c:pt idx="10">
                  <c:v>604600.19999999995</c:v>
                </c:pt>
                <c:pt idx="11">
                  <c:v>2025765.9000000008</c:v>
                </c:pt>
                <c:pt idx="12">
                  <c:v>3880754.5100000007</c:v>
                </c:pt>
              </c:numCache>
            </c:numRef>
          </c:val>
          <c:smooth val="0"/>
          <c:extLst>
            <c:ext xmlns:c16="http://schemas.microsoft.com/office/drawing/2014/chart" uri="{C3380CC4-5D6E-409C-BE32-E72D297353CC}">
              <c16:uniqueId val="{0000000D-2415-774C-B69B-D404ADD02AE0}"/>
            </c:ext>
          </c:extLst>
        </c:ser>
        <c:ser>
          <c:idx val="1"/>
          <c:order val="1"/>
          <c:tx>
            <c:strRef>
              <c:f>'Q6'!$C$3</c:f>
              <c:strCache>
                <c:ptCount val="1"/>
                <c:pt idx="0">
                  <c:v>Sum of Sales</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E-2415-774C-B69B-D404ADD02AE0}"/>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F-2415-774C-B69B-D404ADD02AE0}"/>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0-2415-774C-B69B-D404ADD02AE0}"/>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1-2415-774C-B69B-D404ADD02AE0}"/>
              </c:ext>
            </c:extLst>
          </c:dPt>
          <c:dPt>
            <c:idx val="4"/>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2-2415-774C-B69B-D404ADD02AE0}"/>
              </c:ext>
            </c:extLst>
          </c:dPt>
          <c:dPt>
            <c:idx val="5"/>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3-2415-774C-B69B-D404ADD02AE0}"/>
              </c:ext>
            </c:extLst>
          </c:dPt>
          <c:dPt>
            <c:idx val="6"/>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4-2415-774C-B69B-D404ADD02AE0}"/>
              </c:ext>
            </c:extLst>
          </c:dPt>
          <c:dPt>
            <c:idx val="7"/>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5-2415-774C-B69B-D404ADD02AE0}"/>
              </c:ext>
            </c:extLst>
          </c:dPt>
          <c:dPt>
            <c:idx val="8"/>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6-2415-774C-B69B-D404ADD02AE0}"/>
              </c:ext>
            </c:extLst>
          </c:dPt>
          <c:dPt>
            <c:idx val="9"/>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7-2415-774C-B69B-D404ADD02AE0}"/>
              </c:ext>
            </c:extLst>
          </c:dPt>
          <c:dPt>
            <c:idx val="1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8-2415-774C-B69B-D404ADD02AE0}"/>
              </c:ext>
            </c:extLst>
          </c:dPt>
          <c:dPt>
            <c:idx val="1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9-2415-774C-B69B-D404ADD02AE0}"/>
              </c:ext>
            </c:extLst>
          </c:dPt>
          <c:dLbls>
            <c:dLbl>
              <c:idx val="0"/>
              <c:delete val="1"/>
              <c:extLst>
                <c:ext xmlns:c15="http://schemas.microsoft.com/office/drawing/2012/chart" uri="{CE6537A1-D6FC-4f65-9D91-7224C49458BB}"/>
                <c:ext xmlns:c16="http://schemas.microsoft.com/office/drawing/2014/chart" uri="{C3380CC4-5D6E-409C-BE32-E72D297353CC}">
                  <c16:uniqueId val="{0000000E-2415-774C-B69B-D404ADD02AE0}"/>
                </c:ext>
              </c:extLst>
            </c:dLbl>
            <c:dLbl>
              <c:idx val="1"/>
              <c:delete val="1"/>
              <c:extLst>
                <c:ext xmlns:c15="http://schemas.microsoft.com/office/drawing/2012/chart" uri="{CE6537A1-D6FC-4f65-9D91-7224C49458BB}"/>
                <c:ext xmlns:c16="http://schemas.microsoft.com/office/drawing/2014/chart" uri="{C3380CC4-5D6E-409C-BE32-E72D297353CC}">
                  <c16:uniqueId val="{0000000F-2415-774C-B69B-D404ADD02AE0}"/>
                </c:ext>
              </c:extLst>
            </c:dLbl>
            <c:dLbl>
              <c:idx val="2"/>
              <c:delete val="1"/>
              <c:extLst>
                <c:ext xmlns:c15="http://schemas.microsoft.com/office/drawing/2012/chart" uri="{CE6537A1-D6FC-4f65-9D91-7224C49458BB}"/>
                <c:ext xmlns:c16="http://schemas.microsoft.com/office/drawing/2014/chart" uri="{C3380CC4-5D6E-409C-BE32-E72D297353CC}">
                  <c16:uniqueId val="{00000010-2415-774C-B69B-D404ADD02AE0}"/>
                </c:ext>
              </c:extLst>
            </c:dLbl>
            <c:dLbl>
              <c:idx val="3"/>
              <c:delete val="1"/>
              <c:extLst>
                <c:ext xmlns:c15="http://schemas.microsoft.com/office/drawing/2012/chart" uri="{CE6537A1-D6FC-4f65-9D91-7224C49458BB}"/>
                <c:ext xmlns:c16="http://schemas.microsoft.com/office/drawing/2014/chart" uri="{C3380CC4-5D6E-409C-BE32-E72D297353CC}">
                  <c16:uniqueId val="{00000011-2415-774C-B69B-D404ADD02AE0}"/>
                </c:ext>
              </c:extLst>
            </c:dLbl>
            <c:dLbl>
              <c:idx val="4"/>
              <c:delete val="1"/>
              <c:extLst>
                <c:ext xmlns:c15="http://schemas.microsoft.com/office/drawing/2012/chart" uri="{CE6537A1-D6FC-4f65-9D91-7224C49458BB}"/>
                <c:ext xmlns:c16="http://schemas.microsoft.com/office/drawing/2014/chart" uri="{C3380CC4-5D6E-409C-BE32-E72D297353CC}">
                  <c16:uniqueId val="{00000012-2415-774C-B69B-D404ADD02AE0}"/>
                </c:ext>
              </c:extLst>
            </c:dLbl>
            <c:dLbl>
              <c:idx val="5"/>
              <c:delete val="1"/>
              <c:extLst>
                <c:ext xmlns:c15="http://schemas.microsoft.com/office/drawing/2012/chart" uri="{CE6537A1-D6FC-4f65-9D91-7224C49458BB}"/>
                <c:ext xmlns:c16="http://schemas.microsoft.com/office/drawing/2014/chart" uri="{C3380CC4-5D6E-409C-BE32-E72D297353CC}">
                  <c16:uniqueId val="{00000013-2415-774C-B69B-D404ADD02AE0}"/>
                </c:ext>
              </c:extLst>
            </c:dLbl>
            <c:dLbl>
              <c:idx val="6"/>
              <c:delete val="1"/>
              <c:extLst>
                <c:ext xmlns:c15="http://schemas.microsoft.com/office/drawing/2012/chart" uri="{CE6537A1-D6FC-4f65-9D91-7224C49458BB}"/>
                <c:ext xmlns:c16="http://schemas.microsoft.com/office/drawing/2014/chart" uri="{C3380CC4-5D6E-409C-BE32-E72D297353CC}">
                  <c16:uniqueId val="{00000014-2415-774C-B69B-D404ADD02AE0}"/>
                </c:ext>
              </c:extLst>
            </c:dLbl>
            <c:dLbl>
              <c:idx val="7"/>
              <c:delete val="1"/>
              <c:extLst>
                <c:ext xmlns:c15="http://schemas.microsoft.com/office/drawing/2012/chart" uri="{CE6537A1-D6FC-4f65-9D91-7224C49458BB}"/>
                <c:ext xmlns:c16="http://schemas.microsoft.com/office/drawing/2014/chart" uri="{C3380CC4-5D6E-409C-BE32-E72D297353CC}">
                  <c16:uniqueId val="{00000015-2415-774C-B69B-D404ADD02AE0}"/>
                </c:ext>
              </c:extLst>
            </c:dLbl>
            <c:dLbl>
              <c:idx val="8"/>
              <c:delete val="1"/>
              <c:extLst>
                <c:ext xmlns:c15="http://schemas.microsoft.com/office/drawing/2012/chart" uri="{CE6537A1-D6FC-4f65-9D91-7224C49458BB}"/>
                <c:ext xmlns:c16="http://schemas.microsoft.com/office/drawing/2014/chart" uri="{C3380CC4-5D6E-409C-BE32-E72D297353CC}">
                  <c16:uniqueId val="{00000016-2415-774C-B69B-D404ADD02AE0}"/>
                </c:ext>
              </c:extLst>
            </c:dLbl>
            <c:dLbl>
              <c:idx val="9"/>
              <c:delete val="1"/>
              <c:extLst>
                <c:ext xmlns:c15="http://schemas.microsoft.com/office/drawing/2012/chart" uri="{CE6537A1-D6FC-4f65-9D91-7224C49458BB}"/>
                <c:ext xmlns:c16="http://schemas.microsoft.com/office/drawing/2014/chart" uri="{C3380CC4-5D6E-409C-BE32-E72D297353CC}">
                  <c16:uniqueId val="{00000017-2415-774C-B69B-D404ADD02AE0}"/>
                </c:ext>
              </c:extLst>
            </c:dLbl>
            <c:dLbl>
              <c:idx val="10"/>
              <c:layout>
                <c:manualLayout>
                  <c:x val="-0.15398230088495576"/>
                  <c:y val="-0.2432989690721650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415-774C-B69B-D404ADD02AE0}"/>
                </c:ext>
              </c:extLst>
            </c:dLbl>
            <c:dLbl>
              <c:idx val="11"/>
              <c:delete val="1"/>
              <c:extLst>
                <c:ext xmlns:c15="http://schemas.microsoft.com/office/drawing/2012/chart" uri="{CE6537A1-D6FC-4f65-9D91-7224C49458BB}"/>
                <c:ext xmlns:c16="http://schemas.microsoft.com/office/drawing/2014/chart" uri="{C3380CC4-5D6E-409C-BE32-E72D297353CC}">
                  <c16:uniqueId val="{00000019-2415-774C-B69B-D404ADD02AE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'Q6'!$A$4:$A$18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'Q6'!$C$4:$C$18</c:f>
              <c:numCache>
                <c:formatCode>"RM"#,##0.00</c:formatCode>
                <c:ptCount val="13"/>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pt idx="12">
                  <c:v>26415255.510000009</c:v>
                </c:pt>
              </c:numCache>
            </c:numRef>
          </c:val>
          <c:smooth val="0"/>
          <c:extLst>
            <c:ext xmlns:c16="http://schemas.microsoft.com/office/drawing/2014/chart" uri="{C3380CC4-5D6E-409C-BE32-E72D297353CC}">
              <c16:uniqueId val="{0000001A-2415-774C-B69B-D404ADD02AE0}"/>
            </c:ext>
          </c:extLst>
        </c:ser>
        <c:dLbls>
          <c:showLegendKey val="0"/>
          <c:showVal val="0"/>
          <c:showCatName val="0"/>
          <c:showSerName val="0"/>
          <c:showPercent val="0"/>
          <c:showBubbleSize val="0"/>
        </c:dLbls>
        <c:smooth val="0"/>
        <c:axId val="644847712"/>
        <c:axId val="643561088"/>
      </c:lineChart>
      <c:catAx>
        <c:axId val="64484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61088"/>
        <c:crosses val="autoZero"/>
        <c:auto val="1"/>
        <c:lblAlgn val="ctr"/>
        <c:lblOffset val="100"/>
        <c:noMultiLvlLbl val="0"/>
      </c:catAx>
      <c:valAx>
        <c:axId val="643561088"/>
        <c:scaling>
          <c:orientation val="minMax"/>
        </c:scaling>
        <c:delete val="0"/>
        <c:axPos val="l"/>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47712"/>
        <c:crosses val="autoZero"/>
        <c:crossBetween val="between"/>
      </c:valAx>
      <c:spPr>
        <a:noFill/>
        <a:ln>
          <a:noFill/>
        </a:ln>
        <a:effectLst/>
      </c:spPr>
    </c:plotArea>
    <c:legend>
      <c:legendPos val="r"/>
      <c:layout>
        <c:manualLayout>
          <c:xMode val="edge"/>
          <c:yMode val="edge"/>
          <c:x val="0.17226760444468184"/>
          <c:y val="0.23309543375284331"/>
          <c:w val="0.12447946355301412"/>
          <c:h val="0.142269015342154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'Q1'!$A$12:$A$17</c:f>
              <c:strCache>
                <c:ptCount val="5"/>
                <c:pt idx="0">
                  <c:v>Enterprise</c:v>
                </c:pt>
                <c:pt idx="1">
                  <c:v>Midmarket</c:v>
                </c:pt>
                <c:pt idx="2">
                  <c:v>Channel Partners</c:v>
                </c:pt>
                <c:pt idx="3">
                  <c:v>Small Business</c:v>
                </c:pt>
                <c:pt idx="4">
                  <c:v>Government</c:v>
                </c:pt>
              </c:strCache>
            </c:strRef>
          </c:cat>
          <c:val>
            <c:numRef>
              <c:f>'Q1'!$B$12:$B$17</c:f>
              <c:numCache>
                <c:formatCode>"RM"#,##0.00</c:formatCode>
                <c:ptCount val="5"/>
                <c:pt idx="0">
                  <c:v>-614545.625</c:v>
                </c:pt>
                <c:pt idx="1">
                  <c:v>662393.07499999995</c:v>
                </c:pt>
                <c:pt idx="2">
                  <c:v>1316803.1399999999</c:v>
                </c:pt>
                <c:pt idx="3">
                  <c:v>4143168.5</c:v>
                </c:pt>
                <c:pt idx="4">
                  <c:v>11388173.169999994</c:v>
                </c:pt>
              </c:numCache>
            </c:numRef>
          </c:val>
          <c:extLst>
            <c:ext xmlns:c16="http://schemas.microsoft.com/office/drawing/2014/chart" uri="{C3380CC4-5D6E-409C-BE32-E72D297353CC}">
              <c16:uniqueId val="{00000000-4535-534C-9A3C-F7B1C9D6BC00}"/>
            </c:ext>
          </c:extLst>
        </c:ser>
        <c:dLbls>
          <c:dLblPos val="outEnd"/>
          <c:showLegendKey val="0"/>
          <c:showVal val="1"/>
          <c:showCatName val="0"/>
          <c:showSerName val="0"/>
          <c:showPercent val="0"/>
          <c:showBubbleSize val="0"/>
        </c:dLbls>
        <c:gapWidth val="219"/>
        <c:overlap val="-27"/>
        <c:axId val="797074944"/>
        <c:axId val="497419248"/>
      </c:barChart>
      <c:catAx>
        <c:axId val="7970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19248"/>
        <c:crosses val="autoZero"/>
        <c:auto val="1"/>
        <c:lblAlgn val="ctr"/>
        <c:lblOffset val="100"/>
        <c:noMultiLvlLbl val="0"/>
      </c:catAx>
      <c:valAx>
        <c:axId val="497419248"/>
        <c:scaling>
          <c:orientation val="minMax"/>
        </c:scaling>
        <c:delete val="1"/>
        <c:axPos val="l"/>
        <c:numFmt formatCode="&quot;RM&quot;#,##0.00" sourceLinked="1"/>
        <c:majorTickMark val="none"/>
        <c:minorTickMark val="none"/>
        <c:tickLblPos val="nextTo"/>
        <c:crossAx val="79707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STUDENT.xlsx]Q8!PivotTable7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n>
                  <a:noFill/>
                </a:ln>
                <a:solidFill>
                  <a:schemeClr val="accent6">
                    <a:lumMod val="50000"/>
                  </a:schemeClr>
                </a:solidFill>
              </a:rPr>
              <a:t>COGS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3333333333333332E-3"/>
              <c:y val="-6.4814814814814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5.8333333333333334E-2"/>
              <c:y val="-4.6296296296296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9.7222222222222224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0.15"/>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0.15"/>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9.7222222222222224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layout>
            <c:manualLayout>
              <c:x val="-8.3333333333333332E-3"/>
              <c:y val="-6.4814814814814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5.8333333333333334E-2"/>
              <c:y val="-4.6296296296296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lumMod val="50000"/>
            </a:schemeClr>
          </a:solidFill>
          <a:ln>
            <a:solidFill>
              <a:schemeClr val="accent6">
                <a:lumMod val="50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lumMod val="50000"/>
            </a:schemeClr>
          </a:solidFill>
          <a:ln>
            <a:solidFill>
              <a:schemeClr val="accent6">
                <a:lumMod val="50000"/>
              </a:schemeClr>
            </a:solidFill>
          </a:ln>
          <a:effectLst/>
        </c:spPr>
        <c:dLbl>
          <c:idx val="0"/>
          <c:layout>
            <c:manualLayout>
              <c:x val="0.15"/>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lumMod val="50000"/>
            </a:schemeClr>
          </a:solidFill>
          <a:ln>
            <a:solidFill>
              <a:schemeClr val="accent6">
                <a:lumMod val="50000"/>
              </a:schemeClr>
            </a:solidFill>
          </a:ln>
          <a:effectLst/>
        </c:spPr>
        <c:dLbl>
          <c:idx val="0"/>
          <c:layout>
            <c:manualLayout>
              <c:x val="-1.3384615027908602E-2"/>
              <c:y val="-7.68794076103820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lumMod val="50000"/>
            </a:schemeClr>
          </a:solidFill>
          <a:ln>
            <a:solidFill>
              <a:schemeClr val="accent6">
                <a:lumMod val="50000"/>
              </a:schemeClr>
            </a:solidFill>
          </a:ln>
          <a:effectLst/>
        </c:spPr>
        <c:dLbl>
          <c:idx val="0"/>
          <c:layout>
            <c:manualLayout>
              <c:x val="-8.3333333333333332E-3"/>
              <c:y val="-6.4814814814814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6">
              <a:lumMod val="50000"/>
            </a:schemeClr>
          </a:solidFill>
          <a:ln>
            <a:solidFill>
              <a:schemeClr val="accent6">
                <a:lumMod val="50000"/>
              </a:schemeClr>
            </a:solidFill>
          </a:ln>
          <a:effectLst/>
        </c:spPr>
        <c:dLbl>
          <c:idx val="0"/>
          <c:layout>
            <c:manualLayout>
              <c:x val="5.8333333333333334E-2"/>
              <c:y val="-4.6296296296296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6.1111111111111109E-2"/>
          <c:y val="0.15319444444444447"/>
          <c:w val="0.93888888888888888"/>
          <c:h val="0.77736111111111106"/>
        </c:manualLayout>
      </c:layout>
      <c:barChart>
        <c:barDir val="bar"/>
        <c:grouping val="clustered"/>
        <c:varyColors val="0"/>
        <c:ser>
          <c:idx val="0"/>
          <c:order val="0"/>
          <c:tx>
            <c:strRef>
              <c:f>'Q8'!$B$4</c:f>
              <c:strCache>
                <c:ptCount val="1"/>
                <c:pt idx="0">
                  <c:v>Total</c:v>
                </c:pt>
              </c:strCache>
            </c:strRef>
          </c:tx>
          <c:spPr>
            <a:solidFill>
              <a:schemeClr val="accent6">
                <a:lumMod val="50000"/>
              </a:schemeClr>
            </a:solidFill>
            <a:ln>
              <a:solidFill>
                <a:schemeClr val="accent6">
                  <a:lumMod val="50000"/>
                </a:schemeClr>
              </a:solidFill>
            </a:ln>
            <a:effectLst/>
          </c:spPr>
          <c:invertIfNegative val="0"/>
          <c:dPt>
            <c:idx val="2"/>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0-EFF6-EE49-888B-352240CFEF53}"/>
              </c:ext>
            </c:extLst>
          </c:dPt>
          <c:dPt>
            <c:idx val="3"/>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1-EFF6-EE49-888B-352240CFEF53}"/>
              </c:ext>
            </c:extLst>
          </c:dPt>
          <c:dPt>
            <c:idx val="4"/>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2-EFF6-EE49-888B-352240CFEF53}"/>
              </c:ext>
            </c:extLst>
          </c:dPt>
          <c:dPt>
            <c:idx val="5"/>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3-EFF6-EE49-888B-352240CFEF53}"/>
              </c:ext>
            </c:extLst>
          </c:dPt>
          <c:dLbls>
            <c:dLbl>
              <c:idx val="2"/>
              <c:layout>
                <c:manualLayout>
                  <c:x val="0.15"/>
                  <c:y val="9.259259259259173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F6-EE49-888B-352240CFEF53}"/>
                </c:ext>
              </c:extLst>
            </c:dLbl>
            <c:dLbl>
              <c:idx val="3"/>
              <c:layout>
                <c:manualLayout>
                  <c:x val="-1.3384615027908602E-2"/>
                  <c:y val="-7.687940761038207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F6-EE49-888B-352240CFEF53}"/>
                </c:ext>
              </c:extLst>
            </c:dLbl>
            <c:dLbl>
              <c:idx val="4"/>
              <c:layout>
                <c:manualLayout>
                  <c:x val="-8.3333333333333332E-3"/>
                  <c:y val="-6.48148148148148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F6-EE49-888B-352240CFEF53}"/>
                </c:ext>
              </c:extLst>
            </c:dLbl>
            <c:dLbl>
              <c:idx val="5"/>
              <c:layout>
                <c:manualLayout>
                  <c:x val="5.8333333333333334E-2"/>
                  <c:y val="-4.62962962962963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F6-EE49-888B-352240CFEF5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'Q8'!$A$5:$A$12</c:f>
              <c:strCache>
                <c:ptCount val="7"/>
                <c:pt idx="0">
                  <c:v>Amarilla</c:v>
                </c:pt>
                <c:pt idx="1">
                  <c:v>Carretera</c:v>
                </c:pt>
                <c:pt idx="2">
                  <c:v>Montana</c:v>
                </c:pt>
                <c:pt idx="3">
                  <c:v>Paseo</c:v>
                </c:pt>
                <c:pt idx="4">
                  <c:v>Velo</c:v>
                </c:pt>
                <c:pt idx="5">
                  <c:v>Vtt</c:v>
                </c:pt>
                <c:pt idx="6">
                  <c:v>(blank)</c:v>
                </c:pt>
              </c:strCache>
            </c:strRef>
          </c:cat>
          <c:val>
            <c:numRef>
              <c:f>'Q8'!$B$5:$B$12</c:f>
              <c:numCache>
                <c:formatCode>General</c:formatCode>
                <c:ptCount val="7"/>
                <c:pt idx="0">
                  <c:v>14933012</c:v>
                </c:pt>
                <c:pt idx="1">
                  <c:v>11988503</c:v>
                </c:pt>
                <c:pt idx="2">
                  <c:v>13276047</c:v>
                </c:pt>
                <c:pt idx="3">
                  <c:v>28213706</c:v>
                </c:pt>
                <c:pt idx="4">
                  <c:v>15941777</c:v>
                </c:pt>
                <c:pt idx="5">
                  <c:v>17477313</c:v>
                </c:pt>
              </c:numCache>
            </c:numRef>
          </c:val>
          <c:extLst>
            <c:ext xmlns:c16="http://schemas.microsoft.com/office/drawing/2014/chart" uri="{C3380CC4-5D6E-409C-BE32-E72D297353CC}">
              <c16:uniqueId val="{00000004-EFF6-EE49-888B-352240CFEF53}"/>
            </c:ext>
          </c:extLst>
        </c:ser>
        <c:dLbls>
          <c:showLegendKey val="0"/>
          <c:showVal val="0"/>
          <c:showCatName val="0"/>
          <c:showSerName val="0"/>
          <c:showPercent val="0"/>
          <c:showBubbleSize val="0"/>
        </c:dLbls>
        <c:gapWidth val="219"/>
        <c:axId val="212216095"/>
        <c:axId val="212691183"/>
      </c:barChart>
      <c:valAx>
        <c:axId val="212691183"/>
        <c:scaling>
          <c:orientation val="minMax"/>
        </c:scaling>
        <c:delete val="1"/>
        <c:axPos val="b"/>
        <c:numFmt formatCode="General" sourceLinked="1"/>
        <c:majorTickMark val="none"/>
        <c:minorTickMark val="none"/>
        <c:tickLblPos val="nextTo"/>
        <c:crossAx val="212216095"/>
        <c:crosses val="autoZero"/>
        <c:crossBetween val="between"/>
      </c:valAx>
      <c:catAx>
        <c:axId val="212216095"/>
        <c:scaling>
          <c:orientation val="minMax"/>
        </c:scaling>
        <c:delete val="1"/>
        <c:axPos val="l"/>
        <c:numFmt formatCode="General" sourceLinked="1"/>
        <c:majorTickMark val="none"/>
        <c:minorTickMark val="none"/>
        <c:tickLblPos val="nextTo"/>
        <c:crossAx val="2126911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'Q2'!$A$4:$A$9</c:f>
              <c:strCache>
                <c:ptCount val="5"/>
                <c:pt idx="0">
                  <c:v>Mexico</c:v>
                </c:pt>
                <c:pt idx="1">
                  <c:v>Germany</c:v>
                </c:pt>
                <c:pt idx="2">
                  <c:v>France</c:v>
                </c:pt>
                <c:pt idx="3">
                  <c:v>Canada</c:v>
                </c:pt>
                <c:pt idx="4">
                  <c:v>United States Of America</c:v>
                </c:pt>
              </c:strCache>
            </c:strRef>
          </c:cat>
          <c:val>
            <c:numRef>
              <c:f>'Q2'!$B$4:$B$9</c:f>
              <c:numCache>
                <c:formatCode>"RM"#,##0.00</c:formatCode>
                <c:ptCount val="5"/>
                <c:pt idx="0">
                  <c:v>20949352.109999992</c:v>
                </c:pt>
                <c:pt idx="1">
                  <c:v>23505340.820000004</c:v>
                </c:pt>
                <c:pt idx="2">
                  <c:v>24354172.280000005</c:v>
                </c:pt>
                <c:pt idx="3">
                  <c:v>24887654.884999994</c:v>
                </c:pt>
                <c:pt idx="4">
                  <c:v>25029830.165000007</c:v>
                </c:pt>
              </c:numCache>
            </c:numRef>
          </c:val>
          <c:extLst>
            <c:ext xmlns:c16="http://schemas.microsoft.com/office/drawing/2014/chart" uri="{C3380CC4-5D6E-409C-BE32-E72D297353CC}">
              <c16:uniqueId val="{00000001-EE94-A84F-B187-7F05D88AA637}"/>
            </c:ext>
          </c:extLst>
        </c:ser>
        <c:dLbls>
          <c:dLblPos val="outEnd"/>
          <c:showLegendKey val="0"/>
          <c:showVal val="1"/>
          <c:showCatName val="0"/>
          <c:showSerName val="0"/>
          <c:showPercent val="0"/>
          <c:showBubbleSize val="0"/>
        </c:dLbls>
        <c:gapWidth val="219"/>
        <c:overlap val="-27"/>
        <c:axId val="2024667584"/>
        <c:axId val="495943424"/>
      </c:barChart>
      <c:catAx>
        <c:axId val="20246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43424"/>
        <c:crosses val="autoZero"/>
        <c:auto val="1"/>
        <c:lblAlgn val="ctr"/>
        <c:lblOffset val="100"/>
        <c:noMultiLvlLbl val="0"/>
      </c:catAx>
      <c:valAx>
        <c:axId val="495943424"/>
        <c:scaling>
          <c:orientation val="minMax"/>
        </c:scaling>
        <c:delete val="1"/>
        <c:axPos val="l"/>
        <c:numFmt formatCode="&quot;RM&quot;#,##0.00" sourceLinked="1"/>
        <c:majorTickMark val="none"/>
        <c:minorTickMark val="none"/>
        <c:tickLblPos val="nextTo"/>
        <c:crossAx val="20246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STUDENT.xlsx]Q2!PivotTable3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'Q2'!$A$12:$A$17</c:f>
              <c:strCache>
                <c:ptCount val="5"/>
                <c:pt idx="0">
                  <c:v>Mexico</c:v>
                </c:pt>
                <c:pt idx="1">
                  <c:v>United States Of America</c:v>
                </c:pt>
                <c:pt idx="2">
                  <c:v>Canada</c:v>
                </c:pt>
                <c:pt idx="3">
                  <c:v>Germany</c:v>
                </c:pt>
                <c:pt idx="4">
                  <c:v>France</c:v>
                </c:pt>
              </c:strCache>
            </c:strRef>
          </c:cat>
          <c:val>
            <c:numRef>
              <c:f>'Q2'!$B$12:$B$17</c:f>
              <c:numCache>
                <c:formatCode>"RM"#,##0.00</c:formatCode>
                <c:ptCount val="5"/>
                <c:pt idx="0">
                  <c:v>2907523.1099999994</c:v>
                </c:pt>
                <c:pt idx="1">
                  <c:v>2995540.6649999996</c:v>
                </c:pt>
                <c:pt idx="2">
                  <c:v>3529228.8850000012</c:v>
                </c:pt>
                <c:pt idx="3">
                  <c:v>3682678.8200000022</c:v>
                </c:pt>
                <c:pt idx="4">
                  <c:v>3781020.7800000003</c:v>
                </c:pt>
              </c:numCache>
            </c:numRef>
          </c:val>
          <c:extLst>
            <c:ext xmlns:c16="http://schemas.microsoft.com/office/drawing/2014/chart" uri="{C3380CC4-5D6E-409C-BE32-E72D297353CC}">
              <c16:uniqueId val="{00000001-01E1-9D42-B834-84BDBC43C29A}"/>
            </c:ext>
          </c:extLst>
        </c:ser>
        <c:dLbls>
          <c:dLblPos val="outEnd"/>
          <c:showLegendKey val="0"/>
          <c:showVal val="1"/>
          <c:showCatName val="0"/>
          <c:showSerName val="0"/>
          <c:showPercent val="0"/>
          <c:showBubbleSize val="0"/>
        </c:dLbls>
        <c:gapWidth val="219"/>
        <c:overlap val="-27"/>
        <c:axId val="797074944"/>
        <c:axId val="497419248"/>
      </c:barChart>
      <c:catAx>
        <c:axId val="7970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19248"/>
        <c:crosses val="autoZero"/>
        <c:auto val="1"/>
        <c:lblAlgn val="ctr"/>
        <c:lblOffset val="100"/>
        <c:noMultiLvlLbl val="0"/>
      </c:catAx>
      <c:valAx>
        <c:axId val="497419248"/>
        <c:scaling>
          <c:orientation val="minMax"/>
        </c:scaling>
        <c:delete val="1"/>
        <c:axPos val="l"/>
        <c:numFmt formatCode="&quot;RM&quot;#,##0.00" sourceLinked="1"/>
        <c:majorTickMark val="none"/>
        <c:minorTickMark val="none"/>
        <c:tickLblPos val="nextTo"/>
        <c:crossAx val="79707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STUDENT.xlsx]Q3!PivotTable2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Total Units Product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'Q3'!$B$3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5D-BB45-866C-31A4033BC12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5D-BB45-866C-31A4033BC12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5D-BB45-866C-31A4033BC12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15D-BB45-866C-31A4033BC12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15D-BB45-866C-31A4033BC12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15D-BB45-866C-31A4033BC1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'Q3'!$A$4:$A$10</c:f>
              <c:strCache>
                <c:ptCount val="6"/>
                <c:pt idx="0">
                  <c:v>Montana</c:v>
                </c:pt>
                <c:pt idx="1">
                  <c:v>Carretera</c:v>
                </c:pt>
                <c:pt idx="2">
                  <c:v>Amarilla</c:v>
                </c:pt>
                <c:pt idx="3">
                  <c:v>Vtt</c:v>
                </c:pt>
                <c:pt idx="4">
                  <c:v>Velo</c:v>
                </c:pt>
                <c:pt idx="5">
                  <c:v>Paseo</c:v>
                </c:pt>
              </c:strCache>
            </c:strRef>
          </c:cat>
          <c:val>
            <c:numRef>
              <c:f>'Q3'!$B$4:$B$10</c:f>
              <c:numCache>
                <c:formatCode>0</c:formatCode>
                <c:ptCount val="6"/>
                <c:pt idx="0">
                  <c:v>93</c:v>
                </c:pt>
                <c:pt idx="1">
                  <c:v>93</c:v>
                </c:pt>
                <c:pt idx="2">
                  <c:v>94</c:v>
                </c:pt>
                <c:pt idx="3">
                  <c:v>109</c:v>
                </c:pt>
                <c:pt idx="4">
                  <c:v>109</c:v>
                </c:pt>
                <c:pt idx="5">
                  <c:v>202</c:v>
                </c:pt>
              </c:numCache>
            </c:numRef>
          </c:val>
          <c:extLst>
            <c:ext xmlns:c16="http://schemas.microsoft.com/office/drawing/2014/chart" uri="{C3380CC4-5D6E-409C-BE32-E72D297353CC}">
              <c16:uniqueId val="{00000003-BE55-D44E-A2E9-D3534437242A}"/>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STUDENT.xlsx]Q3!PivotTable3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Gross 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'Q3'!$B$12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'Q3'!$A$13:$A$19</c:f>
              <c:strCache>
                <c:ptCount val="6"/>
                <c:pt idx="0">
                  <c:v>Carretera</c:v>
                </c:pt>
                <c:pt idx="1">
                  <c:v>Montana</c:v>
                </c:pt>
                <c:pt idx="2">
                  <c:v>Amarilla</c:v>
                </c:pt>
                <c:pt idx="3">
                  <c:v>Velo</c:v>
                </c:pt>
                <c:pt idx="4">
                  <c:v>Vtt</c:v>
                </c:pt>
                <c:pt idx="5">
                  <c:v>Paseo</c:v>
                </c:pt>
              </c:strCache>
            </c:strRef>
          </c:cat>
          <c:val>
            <c:numRef>
              <c:f>'Q3'!$B$13:$B$19</c:f>
              <c:numCache>
                <c:formatCode>"RM"#,##0.00</c:formatCode>
                <c:ptCount val="6"/>
                <c:pt idx="0">
                  <c:v>14937520.5</c:v>
                </c:pt>
                <c:pt idx="1">
                  <c:v>16549834.5</c:v>
                </c:pt>
                <c:pt idx="2">
                  <c:v>19037279.5</c:v>
                </c:pt>
                <c:pt idx="3">
                  <c:v>19826768.5</c:v>
                </c:pt>
                <c:pt idx="4">
                  <c:v>21968533.5</c:v>
                </c:pt>
                <c:pt idx="5">
                  <c:v>35611662</c:v>
                </c:pt>
              </c:numCache>
            </c:numRef>
          </c:val>
          <c:extLst>
            <c:ext xmlns:c16="http://schemas.microsoft.com/office/drawing/2014/chart" uri="{C3380CC4-5D6E-409C-BE32-E72D297353CC}">
              <c16:uniqueId val="{00000003-1D40-CC47-8910-3BEE7F06BB4E}"/>
            </c:ext>
          </c:extLst>
        </c:ser>
        <c:dLbls>
          <c:dLblPos val="inEnd"/>
          <c:showLegendKey val="0"/>
          <c:showVal val="1"/>
          <c:showCatName val="0"/>
          <c:showSerName val="0"/>
          <c:showPercent val="0"/>
          <c:showBubbleSize val="0"/>
        </c:dLbls>
        <c:gapWidth val="65"/>
        <c:axId val="797074944"/>
        <c:axId val="497419248"/>
      </c:barChart>
      <c:catAx>
        <c:axId val="79707494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7419248"/>
        <c:crosses val="autoZero"/>
        <c:auto val="1"/>
        <c:lblAlgn val="ctr"/>
        <c:lblOffset val="100"/>
        <c:noMultiLvlLbl val="0"/>
      </c:catAx>
      <c:valAx>
        <c:axId val="497419248"/>
        <c:scaling>
          <c:orientation val="minMax"/>
        </c:scaling>
        <c:delete val="1"/>
        <c:axPos val="b"/>
        <c:numFmt formatCode="&quot;RM&quot;#,##0.00" sourceLinked="1"/>
        <c:majorTickMark val="out"/>
        <c:minorTickMark val="none"/>
        <c:tickLblPos val="nextTo"/>
        <c:crossAx val="79707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STUDENT.xlsx]Q4!PivotTable1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a:t>
            </a:r>
            <a:r>
              <a:rPr lang="en-US" baseline="0"/>
              <a:t>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'Q4'!$B$4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867-6241-9EEE-981EACA41D5E}"/>
              </c:ext>
            </c:extLst>
          </c:dPt>
          <c:dPt>
            <c:idx val="1"/>
            <c:bubble3D val="0"/>
            <c:spPr>
              <a:solidFill>
                <a:schemeClr val="accent2"/>
              </a:solidFill>
              <a:ln>
                <a:noFill/>
              </a:ln>
              <a:effectLst/>
            </c:spPr>
            <c:extLst>
              <c:ext xmlns:c16="http://schemas.microsoft.com/office/drawing/2014/chart" uri="{C3380CC4-5D6E-409C-BE32-E72D297353CC}">
                <c16:uniqueId val="{00000003-C867-6241-9EEE-981EACA41D5E}"/>
              </c:ext>
            </c:extLst>
          </c:dPt>
          <c:dPt>
            <c:idx val="2"/>
            <c:bubble3D val="0"/>
            <c:spPr>
              <a:solidFill>
                <a:schemeClr val="accent3"/>
              </a:solidFill>
              <a:ln>
                <a:noFill/>
              </a:ln>
              <a:effectLst/>
            </c:spPr>
            <c:extLst>
              <c:ext xmlns:c16="http://schemas.microsoft.com/office/drawing/2014/chart" uri="{C3380CC4-5D6E-409C-BE32-E72D297353CC}">
                <c16:uniqueId val="{00000005-C867-6241-9EEE-981EACA41D5E}"/>
              </c:ext>
            </c:extLst>
          </c:dPt>
          <c:dPt>
            <c:idx val="3"/>
            <c:bubble3D val="0"/>
            <c:spPr>
              <a:solidFill>
                <a:schemeClr val="accent4"/>
              </a:solidFill>
              <a:ln>
                <a:noFill/>
              </a:ln>
              <a:effectLst/>
            </c:spPr>
            <c:extLst>
              <c:ext xmlns:c16="http://schemas.microsoft.com/office/drawing/2014/chart" uri="{C3380CC4-5D6E-409C-BE32-E72D297353CC}">
                <c16:uniqueId val="{00000007-C867-6241-9EEE-981EACA41D5E}"/>
              </c:ext>
            </c:extLst>
          </c:dPt>
          <c:dPt>
            <c:idx val="4"/>
            <c:bubble3D val="0"/>
            <c:spPr>
              <a:solidFill>
                <a:schemeClr val="accent5"/>
              </a:solidFill>
              <a:ln>
                <a:noFill/>
              </a:ln>
              <a:effectLst/>
            </c:spPr>
            <c:extLst>
              <c:ext xmlns:c16="http://schemas.microsoft.com/office/drawing/2014/chart" uri="{C3380CC4-5D6E-409C-BE32-E72D297353CC}">
                <c16:uniqueId val="{00000009-C867-6241-9EEE-981EACA41D5E}"/>
              </c:ext>
            </c:extLst>
          </c:dPt>
          <c:dPt>
            <c:idx val="5"/>
            <c:bubble3D val="0"/>
            <c:spPr>
              <a:solidFill>
                <a:schemeClr val="accent6"/>
              </a:solidFill>
              <a:ln>
                <a:noFill/>
              </a:ln>
              <a:effectLst/>
            </c:spPr>
            <c:extLst>
              <c:ext xmlns:c16="http://schemas.microsoft.com/office/drawing/2014/chart" uri="{C3380CC4-5D6E-409C-BE32-E72D297353CC}">
                <c16:uniqueId val="{0000000B-C867-6241-9EEE-981EACA41D5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'Q4'!$A$5:$A$11</c:f>
              <c:strCache>
                <c:ptCount val="6"/>
                <c:pt idx="0">
                  <c:v>Carretera</c:v>
                </c:pt>
                <c:pt idx="1">
                  <c:v>Montana</c:v>
                </c:pt>
                <c:pt idx="2">
                  <c:v>Velo</c:v>
                </c:pt>
                <c:pt idx="3">
                  <c:v>Amarilla</c:v>
                </c:pt>
                <c:pt idx="4">
                  <c:v>Vtt</c:v>
                </c:pt>
                <c:pt idx="5">
                  <c:v>Paseo</c:v>
                </c:pt>
              </c:strCache>
            </c:strRef>
          </c:cat>
          <c:val>
            <c:numRef>
              <c:f>'Q4'!$B$5:$B$11</c:f>
              <c:numCache>
                <c:formatCode>"RM"#,##0.00</c:formatCode>
                <c:ptCount val="6"/>
                <c:pt idx="0">
                  <c:v>1826804.885</c:v>
                </c:pt>
                <c:pt idx="1">
                  <c:v>2114754.8800000004</c:v>
                </c:pt>
                <c:pt idx="2">
                  <c:v>2308282.4649999994</c:v>
                </c:pt>
                <c:pt idx="3">
                  <c:v>2814104.0600000005</c:v>
                </c:pt>
                <c:pt idx="4">
                  <c:v>3034608.0200000005</c:v>
                </c:pt>
                <c:pt idx="5">
                  <c:v>4797437.95</c:v>
                </c:pt>
              </c:numCache>
            </c:numRef>
          </c:val>
          <c:extLst>
            <c:ext xmlns:c16="http://schemas.microsoft.com/office/drawing/2014/chart" uri="{C3380CC4-5D6E-409C-BE32-E72D297353CC}">
              <c16:uniqueId val="{00000000-BAA5-7743-87A8-6C00AA2DC76E}"/>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STUDENT.xlsx]Q5!PivotTable2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discount</a:t>
            </a:r>
            <a:r>
              <a:rPr lang="en-US" baseline="0"/>
              <a:t> associated ith high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'Q5'!$B$5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36A-2F4E-A80A-B9318C99AC70}"/>
              </c:ext>
            </c:extLst>
          </c:dPt>
          <c:dPt>
            <c:idx val="1"/>
            <c:bubble3D val="0"/>
            <c:spPr>
              <a:solidFill>
                <a:schemeClr val="accent2"/>
              </a:solidFill>
              <a:ln>
                <a:noFill/>
              </a:ln>
              <a:effectLst/>
            </c:spPr>
            <c:extLst>
              <c:ext xmlns:c16="http://schemas.microsoft.com/office/drawing/2014/chart" uri="{C3380CC4-5D6E-409C-BE32-E72D297353CC}">
                <c16:uniqueId val="{00000003-836A-2F4E-A80A-B9318C99AC70}"/>
              </c:ext>
            </c:extLst>
          </c:dPt>
          <c:dPt>
            <c:idx val="2"/>
            <c:bubble3D val="0"/>
            <c:spPr>
              <a:solidFill>
                <a:schemeClr val="accent3"/>
              </a:solidFill>
              <a:ln>
                <a:noFill/>
              </a:ln>
              <a:effectLst/>
            </c:spPr>
            <c:extLst>
              <c:ext xmlns:c16="http://schemas.microsoft.com/office/drawing/2014/chart" uri="{C3380CC4-5D6E-409C-BE32-E72D297353CC}">
                <c16:uniqueId val="{00000005-836A-2F4E-A80A-B9318C99AC70}"/>
              </c:ext>
            </c:extLst>
          </c:dPt>
          <c:dPt>
            <c:idx val="3"/>
            <c:bubble3D val="0"/>
            <c:spPr>
              <a:solidFill>
                <a:schemeClr val="accent4"/>
              </a:solidFill>
              <a:ln>
                <a:noFill/>
              </a:ln>
              <a:effectLst/>
            </c:spPr>
            <c:extLst>
              <c:ext xmlns:c16="http://schemas.microsoft.com/office/drawing/2014/chart" uri="{C3380CC4-5D6E-409C-BE32-E72D297353CC}">
                <c16:uniqueId val="{00000007-836A-2F4E-A80A-B9318C99AC7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'Q5'!$A$6:$A$10</c:f>
              <c:strCache>
                <c:ptCount val="4"/>
                <c:pt idx="0">
                  <c:v>None</c:v>
                </c:pt>
                <c:pt idx="1">
                  <c:v>High</c:v>
                </c:pt>
                <c:pt idx="2">
                  <c:v>Medium</c:v>
                </c:pt>
                <c:pt idx="3">
                  <c:v>Low</c:v>
                </c:pt>
              </c:strCache>
            </c:strRef>
          </c:cat>
          <c:val>
            <c:numRef>
              <c:f>'Q5'!$B$6:$B$10</c:f>
              <c:numCache>
                <c:formatCode>"RM"#,##0.00</c:formatCode>
                <c:ptCount val="4"/>
                <c:pt idx="0">
                  <c:v>1736455</c:v>
                </c:pt>
                <c:pt idx="1">
                  <c:v>3391156.7249999996</c:v>
                </c:pt>
                <c:pt idx="2">
                  <c:v>5579522.8350000009</c:v>
                </c:pt>
                <c:pt idx="3">
                  <c:v>6188857.7000000011</c:v>
                </c:pt>
              </c:numCache>
            </c:numRef>
          </c:val>
          <c:extLst>
            <c:ext xmlns:c16="http://schemas.microsoft.com/office/drawing/2014/chart" uri="{C3380CC4-5D6E-409C-BE32-E72D297353CC}">
              <c16:uniqueId val="{00000000-7BB0-7A48-9CDF-6B9B6E8EC946}"/>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Data_Assignment (Data Cleansing) - STUDENT.xlsx]Q6!PivotTable3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and Profit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6">
                <a:lumMod val="50000"/>
              </a:schemeClr>
            </a:solidFill>
            <a:round/>
          </a:ln>
          <a:effectLst/>
        </c:spPr>
        <c:marker>
          <c:symbol val="none"/>
        </c:marker>
      </c:pivotFmt>
      <c:pivotFmt>
        <c:idx val="12"/>
        <c:dLbl>
          <c:idx val="0"/>
          <c:layout>
            <c:manualLayout>
              <c:x val="-2.4778761061947034E-2"/>
              <c:y val="-8.2474226804123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6">
                <a:lumMod val="50000"/>
              </a:schemeClr>
            </a:solidFill>
            <a:round/>
          </a:ln>
          <a:effectLst/>
        </c:spPr>
        <c:marker>
          <c:symbol val="none"/>
        </c:marker>
      </c:pivotFmt>
      <c:pivotFmt>
        <c:idx val="14"/>
        <c:spPr>
          <a:ln w="28575" cap="rnd">
            <a:solidFill>
              <a:schemeClr val="accent6">
                <a:lumMod val="50000"/>
              </a:schemeClr>
            </a:solidFill>
            <a:round/>
          </a:ln>
          <a:effectLst/>
        </c:spPr>
        <c:marker>
          <c:symbol val="none"/>
        </c:marker>
      </c:pivotFmt>
      <c:pivotFmt>
        <c:idx val="15"/>
        <c:spPr>
          <a:ln w="28575" cap="rnd">
            <a:solidFill>
              <a:schemeClr val="accent6">
                <a:lumMod val="50000"/>
              </a:schemeClr>
            </a:solidFill>
            <a:round/>
          </a:ln>
          <a:effectLst/>
        </c:spPr>
        <c:marker>
          <c:symbol val="none"/>
        </c:marker>
      </c:pivotFmt>
      <c:pivotFmt>
        <c:idx val="16"/>
        <c:spPr>
          <a:ln w="28575" cap="rnd">
            <a:solidFill>
              <a:schemeClr val="accent6">
                <a:lumMod val="50000"/>
              </a:schemeClr>
            </a:solidFill>
            <a:round/>
          </a:ln>
          <a:effectLst/>
        </c:spPr>
        <c:marker>
          <c:symbol val="none"/>
        </c:marker>
      </c:pivotFmt>
      <c:pivotFmt>
        <c:idx val="17"/>
        <c:spPr>
          <a:ln w="28575" cap="rnd">
            <a:solidFill>
              <a:schemeClr val="accent6">
                <a:lumMod val="50000"/>
              </a:schemeClr>
            </a:solidFill>
            <a:round/>
          </a:ln>
          <a:effectLst/>
        </c:spPr>
        <c:marker>
          <c:symbol val="none"/>
        </c:marker>
      </c:pivotFmt>
      <c:pivotFmt>
        <c:idx val="18"/>
        <c:spPr>
          <a:ln w="28575" cap="rnd">
            <a:solidFill>
              <a:schemeClr val="accent6">
                <a:lumMod val="50000"/>
              </a:schemeClr>
            </a:solidFill>
            <a:round/>
          </a:ln>
          <a:effectLst/>
        </c:spPr>
        <c:marker>
          <c:symbol val="none"/>
        </c:marker>
      </c:pivotFmt>
      <c:pivotFmt>
        <c:idx val="19"/>
        <c:spPr>
          <a:ln w="28575" cap="rnd">
            <a:solidFill>
              <a:schemeClr val="accent6">
                <a:lumMod val="50000"/>
              </a:schemeClr>
            </a:solidFill>
            <a:round/>
          </a:ln>
          <a:effectLst/>
        </c:spPr>
        <c:marker>
          <c:symbol val="none"/>
        </c:marker>
      </c:pivotFmt>
      <c:pivotFmt>
        <c:idx val="20"/>
        <c:spPr>
          <a:ln w="28575" cap="rnd">
            <a:solidFill>
              <a:schemeClr val="accent6">
                <a:lumMod val="50000"/>
              </a:schemeClr>
            </a:solidFill>
            <a:round/>
          </a:ln>
          <a:effectLst/>
        </c:spPr>
        <c:marker>
          <c:symbol val="none"/>
        </c:marker>
      </c:pivotFmt>
      <c:pivotFmt>
        <c:idx val="21"/>
        <c:spPr>
          <a:ln w="28575" cap="rnd">
            <a:solidFill>
              <a:schemeClr val="accent6">
                <a:lumMod val="50000"/>
              </a:schemeClr>
            </a:solidFill>
            <a:round/>
          </a:ln>
          <a:effectLst/>
        </c:spPr>
        <c:marker>
          <c:symbol val="none"/>
        </c:marker>
      </c:pivotFmt>
      <c:pivotFmt>
        <c:idx val="22"/>
        <c:spPr>
          <a:ln w="28575" cap="rnd">
            <a:solidFill>
              <a:schemeClr val="accent6">
                <a:lumMod val="50000"/>
              </a:schemeClr>
            </a:solidFill>
            <a:round/>
          </a:ln>
          <a:effectLst/>
        </c:spPr>
        <c:marker>
          <c:symbol val="none"/>
        </c:marker>
      </c:pivotFmt>
      <c:pivotFmt>
        <c:idx val="23"/>
        <c:spPr>
          <a:ln w="28575" cap="rnd">
            <a:solidFill>
              <a:schemeClr val="accent6">
                <a:lumMod val="50000"/>
              </a:schemeClr>
            </a:solidFill>
            <a:round/>
          </a:ln>
          <a:effectLst/>
        </c:spPr>
        <c:marker>
          <c:symbol val="none"/>
        </c:marker>
      </c:pivotFmt>
      <c:pivotFmt>
        <c:idx val="24"/>
        <c:spPr>
          <a:ln w="28575" cap="rnd">
            <a:solidFill>
              <a:schemeClr val="accent6">
                <a:lumMod val="50000"/>
              </a:schemeClr>
            </a:solidFill>
            <a:round/>
          </a:ln>
          <a:effectLst/>
        </c:spPr>
        <c:marker>
          <c:symbol val="none"/>
        </c:marker>
      </c:pivotFmt>
      <c:pivotFmt>
        <c:idx val="25"/>
        <c:spPr>
          <a:ln w="28575" cap="rnd">
            <a:solidFill>
              <a:schemeClr val="accent6">
                <a:lumMod val="60000"/>
                <a:lumOff val="40000"/>
              </a:schemeClr>
            </a:solidFill>
            <a:round/>
          </a:ln>
          <a:effectLst/>
        </c:spPr>
        <c:marker>
          <c:symbol val="none"/>
        </c:marker>
        <c:dLbl>
          <c:idx val="0"/>
          <c:layout>
            <c:manualLayout>
              <c:x val="1.0619469026548542E-2"/>
              <c:y val="-6.59793814432988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ln w="28575" cap="rnd">
            <a:solidFill>
              <a:schemeClr val="accent6">
                <a:lumMod val="60000"/>
                <a:lumOff val="40000"/>
              </a:schemeClr>
            </a:solidFill>
            <a:round/>
          </a:ln>
          <a:effectLst/>
        </c:spPr>
        <c:marker>
          <c:symbol val="none"/>
        </c:marker>
        <c:dLbl>
          <c:idx val="0"/>
          <c:layout>
            <c:manualLayout>
              <c:x val="0.10265486725663717"/>
              <c:y val="-1.23711340206185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Lst>
        </c:dLbl>
      </c:pivotFmt>
    </c:pivotFmts>
    <c:plotArea>
      <c:layout/>
      <c:lineChart>
        <c:grouping val="standard"/>
        <c:varyColors val="0"/>
        <c:ser>
          <c:idx val="0"/>
          <c:order val="0"/>
          <c:tx>
            <c:strRef>
              <c:f>'Q6'!$B$3</c:f>
              <c:strCache>
                <c:ptCount val="1"/>
                <c:pt idx="0">
                  <c:v>Sum of Profit</c:v>
                </c:pt>
              </c:strCache>
            </c:strRef>
          </c:tx>
          <c:spPr>
            <a:ln w="28575" cap="rnd">
              <a:solidFill>
                <a:schemeClr val="accent6">
                  <a:lumMod val="60000"/>
                  <a:lumOff val="40000"/>
                </a:schemeClr>
              </a:solidFill>
              <a:round/>
            </a:ln>
            <a:effectLst/>
          </c:spPr>
          <c:marker>
            <c:symbol val="none"/>
          </c:marker>
          <c:dPt>
            <c:idx val="0"/>
            <c:marker>
              <c:symbol val="none"/>
            </c:marker>
            <c:bubble3D val="0"/>
            <c:extLst>
              <c:ext xmlns:c16="http://schemas.microsoft.com/office/drawing/2014/chart" uri="{C3380CC4-5D6E-409C-BE32-E72D297353CC}">
                <c16:uniqueId val="{00000019-1B5B-464F-B2A8-E0D2A7356848}"/>
              </c:ext>
            </c:extLst>
          </c:dPt>
          <c:dPt>
            <c:idx val="1"/>
            <c:marker>
              <c:symbol val="none"/>
            </c:marker>
            <c:bubble3D val="0"/>
            <c:extLst>
              <c:ext xmlns:c16="http://schemas.microsoft.com/office/drawing/2014/chart" uri="{C3380CC4-5D6E-409C-BE32-E72D297353CC}">
                <c16:uniqueId val="{00000018-1B5B-464F-B2A8-E0D2A7356848}"/>
              </c:ext>
            </c:extLst>
          </c:dPt>
          <c:dPt>
            <c:idx val="2"/>
            <c:marker>
              <c:symbol val="none"/>
            </c:marker>
            <c:bubble3D val="0"/>
            <c:extLst>
              <c:ext xmlns:c16="http://schemas.microsoft.com/office/drawing/2014/chart" uri="{C3380CC4-5D6E-409C-BE32-E72D297353CC}">
                <c16:uniqueId val="{00000017-1B5B-464F-B2A8-E0D2A7356848}"/>
              </c:ext>
            </c:extLst>
          </c:dPt>
          <c:dPt>
            <c:idx val="3"/>
            <c:marker>
              <c:symbol val="none"/>
            </c:marker>
            <c:bubble3D val="0"/>
            <c:extLst>
              <c:ext xmlns:c16="http://schemas.microsoft.com/office/drawing/2014/chart" uri="{C3380CC4-5D6E-409C-BE32-E72D297353CC}">
                <c16:uniqueId val="{00000016-1B5B-464F-B2A8-E0D2A7356848}"/>
              </c:ext>
            </c:extLst>
          </c:dPt>
          <c:dPt>
            <c:idx val="4"/>
            <c:marker>
              <c:symbol val="none"/>
            </c:marker>
            <c:bubble3D val="0"/>
            <c:extLst>
              <c:ext xmlns:c16="http://schemas.microsoft.com/office/drawing/2014/chart" uri="{C3380CC4-5D6E-409C-BE32-E72D297353CC}">
                <c16:uniqueId val="{00000015-1B5B-464F-B2A8-E0D2A7356848}"/>
              </c:ext>
            </c:extLst>
          </c:dPt>
          <c:dPt>
            <c:idx val="5"/>
            <c:marker>
              <c:symbol val="none"/>
            </c:marker>
            <c:bubble3D val="0"/>
            <c:extLst>
              <c:ext xmlns:c16="http://schemas.microsoft.com/office/drawing/2014/chart" uri="{C3380CC4-5D6E-409C-BE32-E72D297353CC}">
                <c16:uniqueId val="{00000014-1B5B-464F-B2A8-E0D2A7356848}"/>
              </c:ext>
            </c:extLst>
          </c:dPt>
          <c:dPt>
            <c:idx val="6"/>
            <c:marker>
              <c:symbol val="none"/>
            </c:marker>
            <c:bubble3D val="0"/>
            <c:extLst>
              <c:ext xmlns:c16="http://schemas.microsoft.com/office/drawing/2014/chart" uri="{C3380CC4-5D6E-409C-BE32-E72D297353CC}">
                <c16:uniqueId val="{00000013-1B5B-464F-B2A8-E0D2A7356848}"/>
              </c:ext>
            </c:extLst>
          </c:dPt>
          <c:dPt>
            <c:idx val="7"/>
            <c:marker>
              <c:symbol val="none"/>
            </c:marker>
            <c:bubble3D val="0"/>
            <c:extLst>
              <c:ext xmlns:c16="http://schemas.microsoft.com/office/drawing/2014/chart" uri="{C3380CC4-5D6E-409C-BE32-E72D297353CC}">
                <c16:uniqueId val="{00000012-1B5B-464F-B2A8-E0D2A7356848}"/>
              </c:ext>
            </c:extLst>
          </c:dPt>
          <c:dPt>
            <c:idx val="8"/>
            <c:marker>
              <c:symbol val="none"/>
            </c:marker>
            <c:bubble3D val="0"/>
            <c:extLst>
              <c:ext xmlns:c16="http://schemas.microsoft.com/office/drawing/2014/chart" uri="{C3380CC4-5D6E-409C-BE32-E72D297353CC}">
                <c16:uniqueId val="{00000011-1B5B-464F-B2A8-E0D2A7356848}"/>
              </c:ext>
            </c:extLst>
          </c:dPt>
          <c:dPt>
            <c:idx val="9"/>
            <c:marker>
              <c:symbol val="none"/>
            </c:marker>
            <c:bubble3D val="0"/>
            <c:extLst>
              <c:ext xmlns:c16="http://schemas.microsoft.com/office/drawing/2014/chart" uri="{C3380CC4-5D6E-409C-BE32-E72D297353CC}">
                <c16:uniqueId val="{00000010-1B5B-464F-B2A8-E0D2A7356848}"/>
              </c:ext>
            </c:extLst>
          </c:dPt>
          <c:dPt>
            <c:idx val="10"/>
            <c:marker>
              <c:symbol val="none"/>
            </c:marker>
            <c:bubble3D val="0"/>
            <c:extLst>
              <c:ext xmlns:c16="http://schemas.microsoft.com/office/drawing/2014/chart" uri="{C3380CC4-5D6E-409C-BE32-E72D297353CC}">
                <c16:uniqueId val="{0000001A-1B5B-464F-B2A8-E0D2A7356848}"/>
              </c:ext>
            </c:extLst>
          </c:dPt>
          <c:dPt>
            <c:idx val="11"/>
            <c:marker>
              <c:symbol val="none"/>
            </c:marker>
            <c:bubble3D val="0"/>
            <c:extLst>
              <c:ext xmlns:c16="http://schemas.microsoft.com/office/drawing/2014/chart" uri="{C3380CC4-5D6E-409C-BE32-E72D297353CC}">
                <c16:uniqueId val="{0000000F-1B5B-464F-B2A8-E0D2A7356848}"/>
              </c:ext>
            </c:extLst>
          </c:dPt>
          <c:dPt>
            <c:idx val="12"/>
            <c:marker>
              <c:symbol val="none"/>
            </c:marker>
            <c:bubble3D val="0"/>
            <c:extLst>
              <c:ext xmlns:c16="http://schemas.microsoft.com/office/drawing/2014/chart" uri="{C3380CC4-5D6E-409C-BE32-E72D297353CC}">
                <c16:uniqueId val="{0000000E-1B5B-464F-B2A8-E0D2A7356848}"/>
              </c:ext>
            </c:extLst>
          </c:dPt>
          <c:dLbls>
            <c:dLbl>
              <c:idx val="0"/>
              <c:delete val="1"/>
              <c:extLst>
                <c:ext xmlns:c15="http://schemas.microsoft.com/office/drawing/2012/chart" uri="{CE6537A1-D6FC-4f65-9D91-7224C49458BB}"/>
                <c:ext xmlns:c16="http://schemas.microsoft.com/office/drawing/2014/chart" uri="{C3380CC4-5D6E-409C-BE32-E72D297353CC}">
                  <c16:uniqueId val="{00000019-1B5B-464F-B2A8-E0D2A7356848}"/>
                </c:ext>
              </c:extLst>
            </c:dLbl>
            <c:dLbl>
              <c:idx val="1"/>
              <c:delete val="1"/>
              <c:extLst>
                <c:ext xmlns:c15="http://schemas.microsoft.com/office/drawing/2012/chart" uri="{CE6537A1-D6FC-4f65-9D91-7224C49458BB}"/>
                <c:ext xmlns:c16="http://schemas.microsoft.com/office/drawing/2014/chart" uri="{C3380CC4-5D6E-409C-BE32-E72D297353CC}">
                  <c16:uniqueId val="{00000018-1B5B-464F-B2A8-E0D2A7356848}"/>
                </c:ext>
              </c:extLst>
            </c:dLbl>
            <c:dLbl>
              <c:idx val="2"/>
              <c:delete val="1"/>
              <c:extLst>
                <c:ext xmlns:c15="http://schemas.microsoft.com/office/drawing/2012/chart" uri="{CE6537A1-D6FC-4f65-9D91-7224C49458BB}"/>
                <c:ext xmlns:c16="http://schemas.microsoft.com/office/drawing/2014/chart" uri="{C3380CC4-5D6E-409C-BE32-E72D297353CC}">
                  <c16:uniqueId val="{00000017-1B5B-464F-B2A8-E0D2A7356848}"/>
                </c:ext>
              </c:extLst>
            </c:dLbl>
            <c:dLbl>
              <c:idx val="3"/>
              <c:delete val="1"/>
              <c:extLst>
                <c:ext xmlns:c15="http://schemas.microsoft.com/office/drawing/2012/chart" uri="{CE6537A1-D6FC-4f65-9D91-7224C49458BB}"/>
                <c:ext xmlns:c16="http://schemas.microsoft.com/office/drawing/2014/chart" uri="{C3380CC4-5D6E-409C-BE32-E72D297353CC}">
                  <c16:uniqueId val="{00000016-1B5B-464F-B2A8-E0D2A7356848}"/>
                </c:ext>
              </c:extLst>
            </c:dLbl>
            <c:dLbl>
              <c:idx val="4"/>
              <c:delete val="1"/>
              <c:extLst>
                <c:ext xmlns:c15="http://schemas.microsoft.com/office/drawing/2012/chart" uri="{CE6537A1-D6FC-4f65-9D91-7224C49458BB}"/>
                <c:ext xmlns:c16="http://schemas.microsoft.com/office/drawing/2014/chart" uri="{C3380CC4-5D6E-409C-BE32-E72D297353CC}">
                  <c16:uniqueId val="{00000015-1B5B-464F-B2A8-E0D2A7356848}"/>
                </c:ext>
              </c:extLst>
            </c:dLbl>
            <c:dLbl>
              <c:idx val="5"/>
              <c:delete val="1"/>
              <c:extLst>
                <c:ext xmlns:c15="http://schemas.microsoft.com/office/drawing/2012/chart" uri="{CE6537A1-D6FC-4f65-9D91-7224C49458BB}"/>
                <c:ext xmlns:c16="http://schemas.microsoft.com/office/drawing/2014/chart" uri="{C3380CC4-5D6E-409C-BE32-E72D297353CC}">
                  <c16:uniqueId val="{00000014-1B5B-464F-B2A8-E0D2A7356848}"/>
                </c:ext>
              </c:extLst>
            </c:dLbl>
            <c:dLbl>
              <c:idx val="6"/>
              <c:delete val="1"/>
              <c:extLst>
                <c:ext xmlns:c15="http://schemas.microsoft.com/office/drawing/2012/chart" uri="{CE6537A1-D6FC-4f65-9D91-7224C49458BB}"/>
                <c:ext xmlns:c16="http://schemas.microsoft.com/office/drawing/2014/chart" uri="{C3380CC4-5D6E-409C-BE32-E72D297353CC}">
                  <c16:uniqueId val="{00000013-1B5B-464F-B2A8-E0D2A7356848}"/>
                </c:ext>
              </c:extLst>
            </c:dLbl>
            <c:dLbl>
              <c:idx val="7"/>
              <c:delete val="1"/>
              <c:extLst>
                <c:ext xmlns:c15="http://schemas.microsoft.com/office/drawing/2012/chart" uri="{CE6537A1-D6FC-4f65-9D91-7224C49458BB}"/>
                <c:ext xmlns:c16="http://schemas.microsoft.com/office/drawing/2014/chart" uri="{C3380CC4-5D6E-409C-BE32-E72D297353CC}">
                  <c16:uniqueId val="{00000012-1B5B-464F-B2A8-E0D2A7356848}"/>
                </c:ext>
              </c:extLst>
            </c:dLbl>
            <c:dLbl>
              <c:idx val="8"/>
              <c:delete val="1"/>
              <c:extLst>
                <c:ext xmlns:c15="http://schemas.microsoft.com/office/drawing/2012/chart" uri="{CE6537A1-D6FC-4f65-9D91-7224C49458BB}"/>
                <c:ext xmlns:c16="http://schemas.microsoft.com/office/drawing/2014/chart" uri="{C3380CC4-5D6E-409C-BE32-E72D297353CC}">
                  <c16:uniqueId val="{00000011-1B5B-464F-B2A8-E0D2A7356848}"/>
                </c:ext>
              </c:extLst>
            </c:dLbl>
            <c:dLbl>
              <c:idx val="9"/>
              <c:delete val="1"/>
              <c:extLst>
                <c:ext xmlns:c15="http://schemas.microsoft.com/office/drawing/2012/chart" uri="{CE6537A1-D6FC-4f65-9D91-7224C49458BB}"/>
                <c:ext xmlns:c16="http://schemas.microsoft.com/office/drawing/2014/chart" uri="{C3380CC4-5D6E-409C-BE32-E72D297353CC}">
                  <c16:uniqueId val="{00000010-1B5B-464F-B2A8-E0D2A7356848}"/>
                </c:ext>
              </c:extLst>
            </c:dLbl>
            <c:dLbl>
              <c:idx val="10"/>
              <c:layout>
                <c:manualLayout>
                  <c:x val="0.10265486725663717"/>
                  <c:y val="-1.23711340206185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 xmlns:c16="http://schemas.microsoft.com/office/drawing/2014/chart" uri="{C3380CC4-5D6E-409C-BE32-E72D297353CC}">
                  <c16:uniqueId val="{0000001A-1B5B-464F-B2A8-E0D2A7356848}"/>
                </c:ext>
              </c:extLst>
            </c:dLbl>
            <c:dLbl>
              <c:idx val="11"/>
              <c:delete val="1"/>
              <c:extLst>
                <c:ext xmlns:c15="http://schemas.microsoft.com/office/drawing/2012/chart" uri="{CE6537A1-D6FC-4f65-9D91-7224C49458BB}"/>
                <c:ext xmlns:c16="http://schemas.microsoft.com/office/drawing/2014/chart" uri="{C3380CC4-5D6E-409C-BE32-E72D297353CC}">
                  <c16:uniqueId val="{0000000F-1B5B-464F-B2A8-E0D2A7356848}"/>
                </c:ext>
              </c:extLst>
            </c:dLbl>
            <c:dLbl>
              <c:idx val="12"/>
              <c:layout>
                <c:manualLayout>
                  <c:x val="1.0619469026548542E-2"/>
                  <c:y val="-6.59793814432988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B5B-464F-B2A8-E0D2A735684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'Q6'!$A$4:$A$18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'Q6'!$B$4:$B$18</c:f>
              <c:numCache>
                <c:formatCode>"RM"#,##0.00</c:formatCode>
                <c:ptCount val="13"/>
                <c:pt idx="0">
                  <c:v>814028.67999999993</c:v>
                </c:pt>
                <c:pt idx="1">
                  <c:v>1148547.3899999999</c:v>
                </c:pt>
                <c:pt idx="2">
                  <c:v>669866.87</c:v>
                </c:pt>
                <c:pt idx="3">
                  <c:v>929984.56999999983</c:v>
                </c:pt>
                <c:pt idx="4">
                  <c:v>828640.06</c:v>
                </c:pt>
                <c:pt idx="5">
                  <c:v>1473753.8200000003</c:v>
                </c:pt>
                <c:pt idx="6">
                  <c:v>923865.67999999982</c:v>
                </c:pt>
                <c:pt idx="7">
                  <c:v>791066.41999999993</c:v>
                </c:pt>
                <c:pt idx="8">
                  <c:v>1023132.24</c:v>
                </c:pt>
                <c:pt idx="9">
                  <c:v>1781985.9200000004</c:v>
                </c:pt>
                <c:pt idx="10">
                  <c:v>604600.19999999995</c:v>
                </c:pt>
                <c:pt idx="11">
                  <c:v>2025765.9000000008</c:v>
                </c:pt>
                <c:pt idx="12">
                  <c:v>3880754.5100000007</c:v>
                </c:pt>
              </c:numCache>
            </c:numRef>
          </c:val>
          <c:smooth val="0"/>
          <c:extLst>
            <c:ext xmlns:c16="http://schemas.microsoft.com/office/drawing/2014/chart" uri="{C3380CC4-5D6E-409C-BE32-E72D297353CC}">
              <c16:uniqueId val="{00000000-904E-7045-BEF6-FD49B1A4C9FE}"/>
            </c:ext>
          </c:extLst>
        </c:ser>
        <c:ser>
          <c:idx val="1"/>
          <c:order val="1"/>
          <c:tx>
            <c:strRef>
              <c:f>'Q6'!$C$3</c:f>
              <c:strCache>
                <c:ptCount val="1"/>
                <c:pt idx="0">
                  <c:v>Sum of Sales</c:v>
                </c:pt>
              </c:strCache>
            </c:strRef>
          </c:tx>
          <c:spPr>
            <a:ln w="28575" cap="rnd">
              <a:solidFill>
                <a:schemeClr val="accent6">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0-1B5B-464F-B2A8-E0D2A7356848}"/>
              </c:ext>
            </c:extLst>
          </c:dPt>
          <c:dPt>
            <c:idx val="1"/>
            <c:marker>
              <c:symbol val="none"/>
            </c:marker>
            <c:bubble3D val="0"/>
            <c:extLst>
              <c:ext xmlns:c16="http://schemas.microsoft.com/office/drawing/2014/chart" uri="{C3380CC4-5D6E-409C-BE32-E72D297353CC}">
                <c16:uniqueId val="{00000001-1B5B-464F-B2A8-E0D2A7356848}"/>
              </c:ext>
            </c:extLst>
          </c:dPt>
          <c:dPt>
            <c:idx val="2"/>
            <c:marker>
              <c:symbol val="none"/>
            </c:marker>
            <c:bubble3D val="0"/>
            <c:extLst>
              <c:ext xmlns:c16="http://schemas.microsoft.com/office/drawing/2014/chart" uri="{C3380CC4-5D6E-409C-BE32-E72D297353CC}">
                <c16:uniqueId val="{00000002-1B5B-464F-B2A8-E0D2A7356848}"/>
              </c:ext>
            </c:extLst>
          </c:dPt>
          <c:dPt>
            <c:idx val="3"/>
            <c:marker>
              <c:symbol val="none"/>
            </c:marker>
            <c:bubble3D val="0"/>
            <c:extLst>
              <c:ext xmlns:c16="http://schemas.microsoft.com/office/drawing/2014/chart" uri="{C3380CC4-5D6E-409C-BE32-E72D297353CC}">
                <c16:uniqueId val="{00000003-1B5B-464F-B2A8-E0D2A7356848}"/>
              </c:ext>
            </c:extLst>
          </c:dPt>
          <c:dPt>
            <c:idx val="4"/>
            <c:marker>
              <c:symbol val="none"/>
            </c:marker>
            <c:bubble3D val="0"/>
            <c:extLst>
              <c:ext xmlns:c16="http://schemas.microsoft.com/office/drawing/2014/chart" uri="{C3380CC4-5D6E-409C-BE32-E72D297353CC}">
                <c16:uniqueId val="{00000004-1B5B-464F-B2A8-E0D2A7356848}"/>
              </c:ext>
            </c:extLst>
          </c:dPt>
          <c:dPt>
            <c:idx val="5"/>
            <c:marker>
              <c:symbol val="none"/>
            </c:marker>
            <c:bubble3D val="0"/>
            <c:extLst>
              <c:ext xmlns:c16="http://schemas.microsoft.com/office/drawing/2014/chart" uri="{C3380CC4-5D6E-409C-BE32-E72D297353CC}">
                <c16:uniqueId val="{00000005-1B5B-464F-B2A8-E0D2A7356848}"/>
              </c:ext>
            </c:extLst>
          </c:dPt>
          <c:dPt>
            <c:idx val="6"/>
            <c:marker>
              <c:symbol val="none"/>
            </c:marker>
            <c:bubble3D val="0"/>
            <c:extLst>
              <c:ext xmlns:c16="http://schemas.microsoft.com/office/drawing/2014/chart" uri="{C3380CC4-5D6E-409C-BE32-E72D297353CC}">
                <c16:uniqueId val="{00000006-1B5B-464F-B2A8-E0D2A7356848}"/>
              </c:ext>
            </c:extLst>
          </c:dPt>
          <c:dPt>
            <c:idx val="7"/>
            <c:marker>
              <c:symbol val="none"/>
            </c:marker>
            <c:bubble3D val="0"/>
            <c:extLst>
              <c:ext xmlns:c16="http://schemas.microsoft.com/office/drawing/2014/chart" uri="{C3380CC4-5D6E-409C-BE32-E72D297353CC}">
                <c16:uniqueId val="{00000007-1B5B-464F-B2A8-E0D2A7356848}"/>
              </c:ext>
            </c:extLst>
          </c:dPt>
          <c:dPt>
            <c:idx val="8"/>
            <c:marker>
              <c:symbol val="none"/>
            </c:marker>
            <c:bubble3D val="0"/>
            <c:extLst>
              <c:ext xmlns:c16="http://schemas.microsoft.com/office/drawing/2014/chart" uri="{C3380CC4-5D6E-409C-BE32-E72D297353CC}">
                <c16:uniqueId val="{00000008-1B5B-464F-B2A8-E0D2A7356848}"/>
              </c:ext>
            </c:extLst>
          </c:dPt>
          <c:dPt>
            <c:idx val="9"/>
            <c:marker>
              <c:symbol val="none"/>
            </c:marker>
            <c:bubble3D val="0"/>
            <c:extLst>
              <c:ext xmlns:c16="http://schemas.microsoft.com/office/drawing/2014/chart" uri="{C3380CC4-5D6E-409C-BE32-E72D297353CC}">
                <c16:uniqueId val="{0000000A-1B5B-464F-B2A8-E0D2A7356848}"/>
              </c:ext>
            </c:extLst>
          </c:dPt>
          <c:dPt>
            <c:idx val="10"/>
            <c:marker>
              <c:symbol val="none"/>
            </c:marker>
            <c:bubble3D val="0"/>
            <c:extLst>
              <c:ext xmlns:c16="http://schemas.microsoft.com/office/drawing/2014/chart" uri="{C3380CC4-5D6E-409C-BE32-E72D297353CC}">
                <c16:uniqueId val="{00000009-1B5B-464F-B2A8-E0D2A7356848}"/>
              </c:ext>
            </c:extLst>
          </c:dPt>
          <c:dPt>
            <c:idx val="11"/>
            <c:marker>
              <c:symbol val="none"/>
            </c:marker>
            <c:bubble3D val="0"/>
            <c:extLst>
              <c:ext xmlns:c16="http://schemas.microsoft.com/office/drawing/2014/chart" uri="{C3380CC4-5D6E-409C-BE32-E72D297353CC}">
                <c16:uniqueId val="{0000000C-1B5B-464F-B2A8-E0D2A73568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'Q6'!$A$4:$A$18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'Q6'!$C$4:$C$18</c:f>
              <c:numCache>
                <c:formatCode>"RM"#,##0.00</c:formatCode>
                <c:ptCount val="13"/>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pt idx="12">
                  <c:v>26415255.510000009</c:v>
                </c:pt>
              </c:numCache>
            </c:numRef>
          </c:val>
          <c:smooth val="0"/>
          <c:extLst>
            <c:ext xmlns:c16="http://schemas.microsoft.com/office/drawing/2014/chart" uri="{C3380CC4-5D6E-409C-BE32-E72D297353CC}">
              <c16:uniqueId val="{00000001-904E-7045-BEF6-FD49B1A4C9FE}"/>
            </c:ext>
          </c:extLst>
        </c:ser>
        <c:dLbls>
          <c:showLegendKey val="0"/>
          <c:showVal val="0"/>
          <c:showCatName val="0"/>
          <c:showSerName val="0"/>
          <c:showPercent val="0"/>
          <c:showBubbleSize val="0"/>
        </c:dLbls>
        <c:smooth val="0"/>
        <c:axId val="644847712"/>
        <c:axId val="643561088"/>
      </c:lineChart>
      <c:catAx>
        <c:axId val="64484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61088"/>
        <c:crosses val="autoZero"/>
        <c:auto val="1"/>
        <c:lblAlgn val="ctr"/>
        <c:lblOffset val="100"/>
        <c:noMultiLvlLbl val="0"/>
      </c:catAx>
      <c:valAx>
        <c:axId val="643561088"/>
        <c:scaling>
          <c:orientation val="minMax"/>
        </c:scaling>
        <c:delete val="0"/>
        <c:axPos val="l"/>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8.xml"/><Relationship Id="rId7" Type="http://schemas.microsoft.com/office/2007/relationships/hdphoto" Target="../media/hdphoto1.wdp"/><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image" Target="../media/image1.png"/><Relationship Id="rId5" Type="http://schemas.openxmlformats.org/officeDocument/2006/relationships/chart" Target="../charts/chart20.xml"/><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25400</xdr:colOff>
      <xdr:row>2</xdr:row>
      <xdr:rowOff>19050</xdr:rowOff>
    </xdr:from>
    <xdr:to>
      <xdr:col>9</xdr:col>
      <xdr:colOff>330200</xdr:colOff>
      <xdr:row>18</xdr:row>
      <xdr:rowOff>177800</xdr:rowOff>
    </xdr:to>
    <xdr:graphicFrame macro="">
      <xdr:nvGraphicFramePr>
        <xdr:cNvPr id="3" name="Total Sales">
          <a:extLst>
            <a:ext uri="{FF2B5EF4-FFF2-40B4-BE49-F238E27FC236}">
              <a16:creationId xmlns:a16="http://schemas.microsoft.com/office/drawing/2014/main" id="{C53A4232-78BF-F314-ED1F-D78C3BACA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21</xdr:row>
      <xdr:rowOff>6350</xdr:rowOff>
    </xdr:from>
    <xdr:to>
      <xdr:col>9</xdr:col>
      <xdr:colOff>342900</xdr:colOff>
      <xdr:row>36</xdr:row>
      <xdr:rowOff>165100</xdr:rowOff>
    </xdr:to>
    <xdr:graphicFrame macro="">
      <xdr:nvGraphicFramePr>
        <xdr:cNvPr id="5" name="Chart 4">
          <a:extLst>
            <a:ext uri="{FF2B5EF4-FFF2-40B4-BE49-F238E27FC236}">
              <a16:creationId xmlns:a16="http://schemas.microsoft.com/office/drawing/2014/main" id="{ACA0FB9E-55B1-B759-B567-6AA2DBA01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419100</xdr:colOff>
      <xdr:row>3</xdr:row>
      <xdr:rowOff>171450</xdr:rowOff>
    </xdr:from>
    <xdr:to>
      <xdr:col>14</xdr:col>
      <xdr:colOff>101600</xdr:colOff>
      <xdr:row>21</xdr:row>
      <xdr:rowOff>101600</xdr:rowOff>
    </xdr:to>
    <xdr:graphicFrame macro="">
      <xdr:nvGraphicFramePr>
        <xdr:cNvPr id="2" name="Chart 1">
          <a:extLst>
            <a:ext uri="{FF2B5EF4-FFF2-40B4-BE49-F238E27FC236}">
              <a16:creationId xmlns:a16="http://schemas.microsoft.com/office/drawing/2014/main" id="{DA018386-6094-ACF0-C1D4-FEA7CCB5A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28</xdr:row>
      <xdr:rowOff>171450</xdr:rowOff>
    </xdr:from>
    <xdr:to>
      <xdr:col>17</xdr:col>
      <xdr:colOff>101600</xdr:colOff>
      <xdr:row>44</xdr:row>
      <xdr:rowOff>127000</xdr:rowOff>
    </xdr:to>
    <xdr:graphicFrame macro="">
      <xdr:nvGraphicFramePr>
        <xdr:cNvPr id="3" name="Chart 2">
          <a:extLst>
            <a:ext uri="{FF2B5EF4-FFF2-40B4-BE49-F238E27FC236}">
              <a16:creationId xmlns:a16="http://schemas.microsoft.com/office/drawing/2014/main" id="{DE055027-C41D-AF52-F44F-0B2644D69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330200</xdr:colOff>
      <xdr:row>9</xdr:row>
      <xdr:rowOff>165100</xdr:rowOff>
    </xdr:from>
    <xdr:to>
      <xdr:col>5</xdr:col>
      <xdr:colOff>800100</xdr:colOff>
      <xdr:row>22</xdr:row>
      <xdr:rowOff>25400</xdr:rowOff>
    </xdr:to>
    <xdr:graphicFrame macro="">
      <xdr:nvGraphicFramePr>
        <xdr:cNvPr id="6" name="Total Sales">
          <a:extLst>
            <a:ext uri="{FF2B5EF4-FFF2-40B4-BE49-F238E27FC236}">
              <a16:creationId xmlns:a16="http://schemas.microsoft.com/office/drawing/2014/main" id="{B155B563-744A-324B-BC1C-DF2F94B69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355600</xdr:colOff>
      <xdr:row>9</xdr:row>
      <xdr:rowOff>177800</xdr:rowOff>
    </xdr:from>
    <xdr:to>
      <xdr:col>12</xdr:col>
      <xdr:colOff>12700</xdr:colOff>
      <xdr:row>22</xdr:row>
      <xdr:rowOff>76200</xdr:rowOff>
    </xdr:to>
    <xdr:graphicFrame macro="">
      <xdr:nvGraphicFramePr>
        <xdr:cNvPr id="8" name="Total Sales">
          <a:extLst>
            <a:ext uri="{FF2B5EF4-FFF2-40B4-BE49-F238E27FC236}">
              <a16:creationId xmlns:a16="http://schemas.microsoft.com/office/drawing/2014/main" id="{CB0E7DAB-BAC6-CF4B-9220-E672E0B3C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309730</xdr:colOff>
      <xdr:row>9</xdr:row>
      <xdr:rowOff>166414</xdr:rowOff>
    </xdr:from>
    <xdr:to>
      <xdr:col>16</xdr:col>
      <xdr:colOff>157329</xdr:colOff>
      <xdr:row>22</xdr:row>
      <xdr:rowOff>52552</xdr:rowOff>
    </xdr:to>
    <xdr:graphicFrame macro="">
      <xdr:nvGraphicFramePr>
        <xdr:cNvPr id="9" name="Total Sales">
          <a:extLst>
            <a:ext uri="{FF2B5EF4-FFF2-40B4-BE49-F238E27FC236}">
              <a16:creationId xmlns:a16="http://schemas.microsoft.com/office/drawing/2014/main" id="{54609A0F-88EF-BE4B-A7EC-4B0D48B7E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340239</xdr:colOff>
      <xdr:row>23</xdr:row>
      <xdr:rowOff>128572</xdr:rowOff>
    </xdr:from>
    <xdr:to>
      <xdr:col>10</xdr:col>
      <xdr:colOff>144855</xdr:colOff>
      <xdr:row>39</xdr:row>
      <xdr:rowOff>82168</xdr:rowOff>
    </xdr:to>
    <xdr:graphicFrame macro="">
      <xdr:nvGraphicFramePr>
        <xdr:cNvPr id="10" name="Chart 9">
          <a:extLst>
            <a:ext uri="{FF2B5EF4-FFF2-40B4-BE49-F238E27FC236}">
              <a16:creationId xmlns:a16="http://schemas.microsoft.com/office/drawing/2014/main" id="{3190E881-E720-FF4C-BA96-815C268F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423332</xdr:colOff>
      <xdr:row>23</xdr:row>
      <xdr:rowOff>160573</xdr:rowOff>
    </xdr:from>
    <xdr:to>
      <xdr:col>16</xdr:col>
      <xdr:colOff>175172</xdr:colOff>
      <xdr:row>39</xdr:row>
      <xdr:rowOff>72987</xdr:rowOff>
    </xdr:to>
    <xdr:graphicFrame macro="">
      <xdr:nvGraphicFramePr>
        <xdr:cNvPr id="11" name="Chart 10">
          <a:extLst>
            <a:ext uri="{FF2B5EF4-FFF2-40B4-BE49-F238E27FC236}">
              <a16:creationId xmlns:a16="http://schemas.microsoft.com/office/drawing/2014/main" id="{BDE58D13-92AF-2A40-8DAE-EF5E18B75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569311</xdr:colOff>
      <xdr:row>0</xdr:row>
      <xdr:rowOff>0</xdr:rowOff>
    </xdr:from>
    <xdr:to>
      <xdr:col>1</xdr:col>
      <xdr:colOff>671495</xdr:colOff>
      <xdr:row>4</xdr:row>
      <xdr:rowOff>76814</xdr:rowOff>
    </xdr:to>
    <xdr:pic>
      <xdr:nvPicPr>
        <xdr:cNvPr id="13" name="Picture 12">
          <a:extLst>
            <a:ext uri="{FF2B5EF4-FFF2-40B4-BE49-F238E27FC236}">
              <a16:creationId xmlns:a16="http://schemas.microsoft.com/office/drawing/2014/main" id="{239D6BBB-FF15-E06A-9FB8-7F362B53B1E0}"/>
            </a:ext>
          </a:extLst>
        </xdr:cNvPr>
        <xdr:cNvPicPr>
          <a:picLocks noChangeAspect="1"/>
        </xdr:cNvPicPr>
      </xdr:nvPicPr>
      <xdr:blipFill rotWithShape="1">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imgEffect>
                </a14:imgLayer>
              </a14:imgProps>
            </a:ext>
            <a:ext uri="{28A0092B-C50C-407E-A947-70E740481C1C}">
              <a14:useLocalDpi xmlns:a14="http://schemas.microsoft.com/office/drawing/2010/main" val="0"/>
            </a:ext>
          </a:extLst>
        </a:blip>
        <a:srcRect l="23471" r="24371"/>
        <a:stretch/>
      </xdr:blipFill>
      <xdr:spPr>
        <a:xfrm>
          <a:off x="569311" y="0"/>
          <a:ext cx="934253" cy="835894"/>
        </a:xfrm>
        <a:prstGeom prst="rect">
          <a:avLst/>
        </a:prstGeom>
      </xdr:spPr>
    </xdr:pic>
    <xdr:clientData/>
  </xdr:twoCellAnchor>
  <xdr:twoCellAnchor>
    <xdr:from>
      <xdr:col>0</xdr:col>
      <xdr:colOff>358811</xdr:colOff>
      <xdr:row>4</xdr:row>
      <xdr:rowOff>77223</xdr:rowOff>
    </xdr:from>
    <xdr:to>
      <xdr:col>3</xdr:col>
      <xdr:colOff>729885</xdr:colOff>
      <xdr:row>8</xdr:row>
      <xdr:rowOff>77223</xdr:rowOff>
    </xdr:to>
    <xdr:grpSp>
      <xdr:nvGrpSpPr>
        <xdr:cNvPr id="20" name="Group 19">
          <a:extLst>
            <a:ext uri="{FF2B5EF4-FFF2-40B4-BE49-F238E27FC236}">
              <a16:creationId xmlns:a16="http://schemas.microsoft.com/office/drawing/2014/main" id="{3B43B449-4975-F25C-F644-1E2A38908326}"/>
            </a:ext>
          </a:extLst>
        </xdr:cNvPr>
        <xdr:cNvGrpSpPr/>
      </xdr:nvGrpSpPr>
      <xdr:grpSpPr>
        <a:xfrm>
          <a:off x="358811" y="836303"/>
          <a:ext cx="2867281" cy="759081"/>
          <a:chOff x="315018" y="837178"/>
          <a:chExt cx="2867281" cy="759081"/>
        </a:xfrm>
      </xdr:grpSpPr>
      <xdr:sp macro="" textlink="'Q1'!B9">
        <xdr:nvSpPr>
          <xdr:cNvPr id="2" name="Rounded Rectangle 1">
            <a:extLst>
              <a:ext uri="{FF2B5EF4-FFF2-40B4-BE49-F238E27FC236}">
                <a16:creationId xmlns:a16="http://schemas.microsoft.com/office/drawing/2014/main" id="{3C11760B-119E-C830-2ECB-6F503F40109D}"/>
              </a:ext>
            </a:extLst>
          </xdr:cNvPr>
          <xdr:cNvSpPr/>
        </xdr:nvSpPr>
        <xdr:spPr>
          <a:xfrm>
            <a:off x="315018" y="837178"/>
            <a:ext cx="2867281" cy="759081"/>
          </a:xfrm>
          <a:prstGeom prst="roundRect">
            <a:avLst/>
          </a:prstGeom>
          <a:solidFill>
            <a:schemeClr val="bg1"/>
          </a:solidFill>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3592F93-3B32-AD4C-8CDC-E8386A002631}" type="TxLink">
              <a:rPr lang="en-US" sz="1800" b="0" i="0" u="none" strike="noStrike">
                <a:solidFill>
                  <a:srgbClr val="000000"/>
                </a:solidFill>
                <a:latin typeface="Calibri"/>
                <a:cs typeface="Calibri"/>
              </a:rPr>
              <a:pPr algn="ctr"/>
              <a:t>RM118,726,350.26</a:t>
            </a:fld>
            <a:endParaRPr lang="en-GB" sz="1800"/>
          </a:p>
        </xdr:txBody>
      </xdr:sp>
      <xdr:sp macro="" textlink="">
        <xdr:nvSpPr>
          <xdr:cNvPr id="18" name="TextBox 17">
            <a:extLst>
              <a:ext uri="{FF2B5EF4-FFF2-40B4-BE49-F238E27FC236}">
                <a16:creationId xmlns:a16="http://schemas.microsoft.com/office/drawing/2014/main" id="{1AF2A85F-1825-18D0-E02F-2747B3AFBAF9}"/>
              </a:ext>
            </a:extLst>
          </xdr:cNvPr>
          <xdr:cNvSpPr txBox="1"/>
        </xdr:nvSpPr>
        <xdr:spPr>
          <a:xfrm>
            <a:off x="963450" y="934253"/>
            <a:ext cx="1591149" cy="277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6">
                    <a:lumMod val="50000"/>
                  </a:schemeClr>
                </a:solidFill>
              </a:rPr>
              <a:t>Total Sales</a:t>
            </a:r>
          </a:p>
        </xdr:txBody>
      </xdr:sp>
    </xdr:grpSp>
    <xdr:clientData/>
  </xdr:twoCellAnchor>
  <xdr:twoCellAnchor>
    <xdr:from>
      <xdr:col>4</xdr:col>
      <xdr:colOff>423625</xdr:colOff>
      <xdr:row>4</xdr:row>
      <xdr:rowOff>77223</xdr:rowOff>
    </xdr:from>
    <xdr:to>
      <xdr:col>7</xdr:col>
      <xdr:colOff>794699</xdr:colOff>
      <xdr:row>8</xdr:row>
      <xdr:rowOff>77223</xdr:rowOff>
    </xdr:to>
    <xdr:grpSp>
      <xdr:nvGrpSpPr>
        <xdr:cNvPr id="21" name="Group 20">
          <a:extLst>
            <a:ext uri="{FF2B5EF4-FFF2-40B4-BE49-F238E27FC236}">
              <a16:creationId xmlns:a16="http://schemas.microsoft.com/office/drawing/2014/main" id="{25139363-B316-474F-B7F9-1334B869C411}"/>
            </a:ext>
          </a:extLst>
        </xdr:cNvPr>
        <xdr:cNvGrpSpPr/>
      </xdr:nvGrpSpPr>
      <xdr:grpSpPr>
        <a:xfrm>
          <a:off x="3751901" y="836303"/>
          <a:ext cx="2867281" cy="759081"/>
          <a:chOff x="315018" y="837178"/>
          <a:chExt cx="2867281" cy="759081"/>
        </a:xfrm>
      </xdr:grpSpPr>
      <xdr:sp macro="" textlink="'Q3'!B19">
        <xdr:nvSpPr>
          <xdr:cNvPr id="22" name="Rounded Rectangle 21">
            <a:extLst>
              <a:ext uri="{FF2B5EF4-FFF2-40B4-BE49-F238E27FC236}">
                <a16:creationId xmlns:a16="http://schemas.microsoft.com/office/drawing/2014/main" id="{FB06E502-2B8D-B019-BDA0-91CF59B54C3B}"/>
              </a:ext>
            </a:extLst>
          </xdr:cNvPr>
          <xdr:cNvSpPr/>
        </xdr:nvSpPr>
        <xdr:spPr>
          <a:xfrm>
            <a:off x="315018" y="837178"/>
            <a:ext cx="2867281" cy="759081"/>
          </a:xfrm>
          <a:prstGeom prst="roundRect">
            <a:avLst/>
          </a:prstGeom>
          <a:solidFill>
            <a:schemeClr val="bg1"/>
          </a:solidFill>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B0220A1-0A9B-0042-B8F2-B562494121E9}" type="TxLink">
              <a:rPr lang="en-US" sz="1800" b="0" i="0" u="none" strike="noStrike">
                <a:solidFill>
                  <a:srgbClr val="000000"/>
                </a:solidFill>
                <a:latin typeface="Calibri"/>
                <a:cs typeface="Calibri"/>
              </a:rPr>
              <a:pPr algn="ctr"/>
              <a:t>RM127,931,598.50</a:t>
            </a:fld>
            <a:endParaRPr lang="en-GB" sz="1800"/>
          </a:p>
        </xdr:txBody>
      </xdr:sp>
      <xdr:sp macro="" textlink="">
        <xdr:nvSpPr>
          <xdr:cNvPr id="23" name="TextBox 22">
            <a:extLst>
              <a:ext uri="{FF2B5EF4-FFF2-40B4-BE49-F238E27FC236}">
                <a16:creationId xmlns:a16="http://schemas.microsoft.com/office/drawing/2014/main" id="{864F9C02-F53D-11B5-BD24-6633358C9600}"/>
              </a:ext>
            </a:extLst>
          </xdr:cNvPr>
          <xdr:cNvSpPr txBox="1"/>
        </xdr:nvSpPr>
        <xdr:spPr>
          <a:xfrm>
            <a:off x="963450" y="934253"/>
            <a:ext cx="1591149" cy="277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6">
                    <a:lumMod val="50000"/>
                  </a:schemeClr>
                </a:solidFill>
              </a:rPr>
              <a:t>Total Profit</a:t>
            </a:r>
          </a:p>
        </xdr:txBody>
      </xdr:sp>
    </xdr:grpSp>
    <xdr:clientData/>
  </xdr:twoCellAnchor>
  <xdr:twoCellAnchor>
    <xdr:from>
      <xdr:col>8</xdr:col>
      <xdr:colOff>473841</xdr:colOff>
      <xdr:row>4</xdr:row>
      <xdr:rowOff>77223</xdr:rowOff>
    </xdr:from>
    <xdr:to>
      <xdr:col>12</xdr:col>
      <xdr:colOff>12846</xdr:colOff>
      <xdr:row>8</xdr:row>
      <xdr:rowOff>77223</xdr:rowOff>
    </xdr:to>
    <xdr:grpSp>
      <xdr:nvGrpSpPr>
        <xdr:cNvPr id="24" name="Group 23">
          <a:extLst>
            <a:ext uri="{FF2B5EF4-FFF2-40B4-BE49-F238E27FC236}">
              <a16:creationId xmlns:a16="http://schemas.microsoft.com/office/drawing/2014/main" id="{688213D9-84B2-C74E-89DF-4A40287EC0EF}"/>
            </a:ext>
          </a:extLst>
        </xdr:cNvPr>
        <xdr:cNvGrpSpPr/>
      </xdr:nvGrpSpPr>
      <xdr:grpSpPr>
        <a:xfrm>
          <a:off x="7130393" y="836303"/>
          <a:ext cx="2867281" cy="759081"/>
          <a:chOff x="315018" y="837178"/>
          <a:chExt cx="2867281" cy="759081"/>
        </a:xfrm>
      </xdr:grpSpPr>
      <xdr:sp macro="" textlink="'Q1'!B9">
        <xdr:nvSpPr>
          <xdr:cNvPr id="25" name="Rounded Rectangle 24">
            <a:extLst>
              <a:ext uri="{FF2B5EF4-FFF2-40B4-BE49-F238E27FC236}">
                <a16:creationId xmlns:a16="http://schemas.microsoft.com/office/drawing/2014/main" id="{3AE5B2DD-E41A-2336-4AD9-21438450A0F5}"/>
              </a:ext>
            </a:extLst>
          </xdr:cNvPr>
          <xdr:cNvSpPr/>
        </xdr:nvSpPr>
        <xdr:spPr>
          <a:xfrm>
            <a:off x="315018" y="837178"/>
            <a:ext cx="2867281" cy="759081"/>
          </a:xfrm>
          <a:prstGeom prst="roundRect">
            <a:avLst/>
          </a:prstGeom>
          <a:solidFill>
            <a:schemeClr val="bg1"/>
          </a:solidFill>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3592F93-3B32-AD4C-8CDC-E8386A002631}" type="TxLink">
              <a:rPr lang="en-US" sz="1800" b="0" i="0" u="none" strike="noStrike">
                <a:solidFill>
                  <a:srgbClr val="000000"/>
                </a:solidFill>
                <a:latin typeface="Calibri"/>
                <a:cs typeface="Calibri"/>
              </a:rPr>
              <a:pPr algn="ctr"/>
              <a:t>RM118,726,350.26</a:t>
            </a:fld>
            <a:endParaRPr lang="en-GB" sz="1800"/>
          </a:p>
        </xdr:txBody>
      </xdr:sp>
      <xdr:sp macro="" textlink="">
        <xdr:nvSpPr>
          <xdr:cNvPr id="26" name="TextBox 25">
            <a:extLst>
              <a:ext uri="{FF2B5EF4-FFF2-40B4-BE49-F238E27FC236}">
                <a16:creationId xmlns:a16="http://schemas.microsoft.com/office/drawing/2014/main" id="{0D365CDF-FFED-FB44-FEB1-8CB10E572A09}"/>
              </a:ext>
            </a:extLst>
          </xdr:cNvPr>
          <xdr:cNvSpPr txBox="1"/>
        </xdr:nvSpPr>
        <xdr:spPr>
          <a:xfrm>
            <a:off x="963450" y="934253"/>
            <a:ext cx="1591149" cy="277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6">
                    <a:lumMod val="50000"/>
                  </a:schemeClr>
                </a:solidFill>
              </a:rPr>
              <a:t>Total COGS</a:t>
            </a:r>
          </a:p>
        </xdr:txBody>
      </xdr:sp>
    </xdr:grpSp>
    <xdr:clientData/>
  </xdr:twoCellAnchor>
  <xdr:twoCellAnchor>
    <xdr:from>
      <xdr:col>12</xdr:col>
      <xdr:colOff>567850</xdr:colOff>
      <xdr:row>4</xdr:row>
      <xdr:rowOff>77223</xdr:rowOff>
    </xdr:from>
    <xdr:to>
      <xdr:col>16</xdr:col>
      <xdr:colOff>106856</xdr:colOff>
      <xdr:row>8</xdr:row>
      <xdr:rowOff>77223</xdr:rowOff>
    </xdr:to>
    <xdr:grpSp>
      <xdr:nvGrpSpPr>
        <xdr:cNvPr id="27" name="Group 26">
          <a:extLst>
            <a:ext uri="{FF2B5EF4-FFF2-40B4-BE49-F238E27FC236}">
              <a16:creationId xmlns:a16="http://schemas.microsoft.com/office/drawing/2014/main" id="{06B22DDA-FA2A-4E46-9674-7483160DF2ED}"/>
            </a:ext>
          </a:extLst>
        </xdr:cNvPr>
        <xdr:cNvGrpSpPr/>
      </xdr:nvGrpSpPr>
      <xdr:grpSpPr>
        <a:xfrm>
          <a:off x="10552678" y="836303"/>
          <a:ext cx="2867281" cy="759081"/>
          <a:chOff x="315018" y="837178"/>
          <a:chExt cx="2867281" cy="759081"/>
        </a:xfrm>
      </xdr:grpSpPr>
      <xdr:sp macro="" textlink="'Q1'!B9">
        <xdr:nvSpPr>
          <xdr:cNvPr id="28" name="Rounded Rectangle 27">
            <a:extLst>
              <a:ext uri="{FF2B5EF4-FFF2-40B4-BE49-F238E27FC236}">
                <a16:creationId xmlns:a16="http://schemas.microsoft.com/office/drawing/2014/main" id="{B56F9142-0348-6B3C-E8CE-1D611737E7C1}"/>
              </a:ext>
            </a:extLst>
          </xdr:cNvPr>
          <xdr:cNvSpPr/>
        </xdr:nvSpPr>
        <xdr:spPr>
          <a:xfrm>
            <a:off x="315018" y="837178"/>
            <a:ext cx="2867281" cy="759081"/>
          </a:xfrm>
          <a:prstGeom prst="roundRect">
            <a:avLst/>
          </a:prstGeom>
          <a:solidFill>
            <a:schemeClr val="bg1"/>
          </a:solidFill>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3592F93-3B32-AD4C-8CDC-E8386A002631}" type="TxLink">
              <a:rPr lang="en-US" sz="1800" b="0" i="0" u="none" strike="noStrike">
                <a:solidFill>
                  <a:srgbClr val="000000"/>
                </a:solidFill>
                <a:latin typeface="Calibri"/>
                <a:cs typeface="Calibri"/>
              </a:rPr>
              <a:pPr algn="ctr"/>
              <a:t>RM118,726,350.26</a:t>
            </a:fld>
            <a:endParaRPr lang="en-GB" sz="1800"/>
          </a:p>
        </xdr:txBody>
      </xdr:sp>
      <xdr:sp macro="" textlink="">
        <xdr:nvSpPr>
          <xdr:cNvPr id="29" name="TextBox 28">
            <a:extLst>
              <a:ext uri="{FF2B5EF4-FFF2-40B4-BE49-F238E27FC236}">
                <a16:creationId xmlns:a16="http://schemas.microsoft.com/office/drawing/2014/main" id="{41E599FE-701C-B2AA-874D-74CA84E5F6D9}"/>
              </a:ext>
            </a:extLst>
          </xdr:cNvPr>
          <xdr:cNvSpPr txBox="1"/>
        </xdr:nvSpPr>
        <xdr:spPr>
          <a:xfrm>
            <a:off x="963450" y="934253"/>
            <a:ext cx="1591149" cy="277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6">
                    <a:lumMod val="50000"/>
                  </a:schemeClr>
                </a:solidFill>
              </a:rPr>
              <a:t>Total Sales</a:t>
            </a:r>
          </a:p>
        </xdr:txBody>
      </xdr:sp>
    </xdr:grpSp>
    <xdr:clientData/>
  </xdr:twoCellAnchor>
  <xdr:twoCellAnchor editAs="oneCell">
    <xdr:from>
      <xdr:col>16</xdr:col>
      <xdr:colOff>343340</xdr:colOff>
      <xdr:row>0</xdr:row>
      <xdr:rowOff>72987</xdr:rowOff>
    </xdr:from>
    <xdr:to>
      <xdr:col>18</xdr:col>
      <xdr:colOff>508002</xdr:colOff>
      <xdr:row>7</xdr:row>
      <xdr:rowOff>145977</xdr:rowOff>
    </xdr:to>
    <mc:AlternateContent xmlns:mc="http://schemas.openxmlformats.org/markup-compatibility/2006">
      <mc:Choice xmlns:a14="http://schemas.microsoft.com/office/drawing/2010/main" Requires="a14">
        <xdr:graphicFrame macro="">
          <xdr:nvGraphicFramePr>
            <xdr:cNvPr id="3" name="Segment">
              <a:extLst>
                <a:ext uri="{FF2B5EF4-FFF2-40B4-BE49-F238E27FC236}">
                  <a16:creationId xmlns:a16="http://schemas.microsoft.com/office/drawing/2014/main" id="{E26F1E46-529B-7C37-5A2B-C32F4A55F02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3656443" y="72987"/>
              <a:ext cx="1828800" cy="14013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417203</xdr:colOff>
      <xdr:row>14</xdr:row>
      <xdr:rowOff>34742</xdr:rowOff>
    </xdr:from>
    <xdr:to>
      <xdr:col>18</xdr:col>
      <xdr:colOff>581865</xdr:colOff>
      <xdr:row>23</xdr:row>
      <xdr:rowOff>72988</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316A48A6-BAB9-D28A-D7C8-2EA49399218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730306" y="2691524"/>
              <a:ext cx="1828800" cy="17461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432676</xdr:colOff>
      <xdr:row>24</xdr:row>
      <xdr:rowOff>50216</xdr:rowOff>
    </xdr:from>
    <xdr:to>
      <xdr:col>18</xdr:col>
      <xdr:colOff>597338</xdr:colOff>
      <xdr:row>35</xdr:row>
      <xdr:rowOff>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38417B59-A6AC-A61B-8D38-101464569F9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745779" y="4604699"/>
              <a:ext cx="1828800" cy="20372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375160</xdr:colOff>
      <xdr:row>8</xdr:row>
      <xdr:rowOff>145977</xdr:rowOff>
    </xdr:from>
    <xdr:to>
      <xdr:col>18</xdr:col>
      <xdr:colOff>627700</xdr:colOff>
      <xdr:row>13</xdr:row>
      <xdr:rowOff>65690</xdr:rowOff>
    </xdr:to>
    <mc:AlternateContent xmlns:mc="http://schemas.openxmlformats.org/markup-compatibility/2006">
      <mc:Choice xmlns:a14="http://schemas.microsoft.com/office/drawing/2010/main" Requires="a14">
        <xdr:graphicFrame macro="">
          <xdr:nvGraphicFramePr>
            <xdr:cNvPr id="7" name="Month Name">
              <a:extLst>
                <a:ext uri="{FF2B5EF4-FFF2-40B4-BE49-F238E27FC236}">
                  <a16:creationId xmlns:a16="http://schemas.microsoft.com/office/drawing/2014/main" id="{0BA3AC80-80C6-A0A3-44DE-9682A1FD235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3688263" y="1664138"/>
              <a:ext cx="1916678" cy="8685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2</xdr:row>
      <xdr:rowOff>19050</xdr:rowOff>
    </xdr:from>
    <xdr:to>
      <xdr:col>9</xdr:col>
      <xdr:colOff>330200</xdr:colOff>
      <xdr:row>18</xdr:row>
      <xdr:rowOff>177800</xdr:rowOff>
    </xdr:to>
    <xdr:graphicFrame macro="">
      <xdr:nvGraphicFramePr>
        <xdr:cNvPr id="2" name="Total Sales">
          <a:extLst>
            <a:ext uri="{FF2B5EF4-FFF2-40B4-BE49-F238E27FC236}">
              <a16:creationId xmlns:a16="http://schemas.microsoft.com/office/drawing/2014/main" id="{927B4271-77B7-7546-A6FB-7959B32CF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21</xdr:row>
      <xdr:rowOff>6350</xdr:rowOff>
    </xdr:from>
    <xdr:to>
      <xdr:col>9</xdr:col>
      <xdr:colOff>342900</xdr:colOff>
      <xdr:row>36</xdr:row>
      <xdr:rowOff>165100</xdr:rowOff>
    </xdr:to>
    <xdr:graphicFrame macro="">
      <xdr:nvGraphicFramePr>
        <xdr:cNvPr id="3" name="Chart 2">
          <a:extLst>
            <a:ext uri="{FF2B5EF4-FFF2-40B4-BE49-F238E27FC236}">
              <a16:creationId xmlns:a16="http://schemas.microsoft.com/office/drawing/2014/main" id="{E4EE6D22-DBA0-874C-9338-EB2D5C79C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2</xdr:row>
      <xdr:rowOff>19050</xdr:rowOff>
    </xdr:from>
    <xdr:to>
      <xdr:col>9</xdr:col>
      <xdr:colOff>330200</xdr:colOff>
      <xdr:row>19</xdr:row>
      <xdr:rowOff>177800</xdr:rowOff>
    </xdr:to>
    <xdr:graphicFrame macro="">
      <xdr:nvGraphicFramePr>
        <xdr:cNvPr id="2" name="Total Sales">
          <a:extLst>
            <a:ext uri="{FF2B5EF4-FFF2-40B4-BE49-F238E27FC236}">
              <a16:creationId xmlns:a16="http://schemas.microsoft.com/office/drawing/2014/main" id="{DE79A7E0-0F95-D14F-A1E0-A9B3227FE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22</xdr:row>
      <xdr:rowOff>6350</xdr:rowOff>
    </xdr:from>
    <xdr:to>
      <xdr:col>10</xdr:col>
      <xdr:colOff>482600</xdr:colOff>
      <xdr:row>37</xdr:row>
      <xdr:rowOff>165100</xdr:rowOff>
    </xdr:to>
    <xdr:graphicFrame macro="">
      <xdr:nvGraphicFramePr>
        <xdr:cNvPr id="3" name="Chart 2">
          <a:extLst>
            <a:ext uri="{FF2B5EF4-FFF2-40B4-BE49-F238E27FC236}">
              <a16:creationId xmlns:a16="http://schemas.microsoft.com/office/drawing/2014/main" id="{0DA50099-9A68-CB4D-88AA-5A3247571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787400</xdr:colOff>
      <xdr:row>3</xdr:row>
      <xdr:rowOff>152400</xdr:rowOff>
    </xdr:from>
    <xdr:to>
      <xdr:col>9</xdr:col>
      <xdr:colOff>482600</xdr:colOff>
      <xdr:row>20</xdr:row>
      <xdr:rowOff>177800</xdr:rowOff>
    </xdr:to>
    <xdr:graphicFrame macro="">
      <xdr:nvGraphicFramePr>
        <xdr:cNvPr id="2" name="Chart 1">
          <a:extLst>
            <a:ext uri="{FF2B5EF4-FFF2-40B4-BE49-F238E27FC236}">
              <a16:creationId xmlns:a16="http://schemas.microsoft.com/office/drawing/2014/main" id="{B95FF01C-2113-05D0-9EB3-D0F3451BC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558800</xdr:colOff>
      <xdr:row>3</xdr:row>
      <xdr:rowOff>120650</xdr:rowOff>
    </xdr:from>
    <xdr:to>
      <xdr:col>7</xdr:col>
      <xdr:colOff>660400</xdr:colOff>
      <xdr:row>18</xdr:row>
      <xdr:rowOff>6350</xdr:rowOff>
    </xdr:to>
    <xdr:graphicFrame macro="">
      <xdr:nvGraphicFramePr>
        <xdr:cNvPr id="2" name="Chart 1">
          <a:extLst>
            <a:ext uri="{FF2B5EF4-FFF2-40B4-BE49-F238E27FC236}">
              <a16:creationId xmlns:a16="http://schemas.microsoft.com/office/drawing/2014/main" id="{6B38A10D-9017-7BB7-A826-1F0935BAA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406400</xdr:colOff>
      <xdr:row>2</xdr:row>
      <xdr:rowOff>12700</xdr:rowOff>
    </xdr:from>
    <xdr:to>
      <xdr:col>12</xdr:col>
      <xdr:colOff>152400</xdr:colOff>
      <xdr:row>18</xdr:row>
      <xdr:rowOff>44450</xdr:rowOff>
    </xdr:to>
    <xdr:graphicFrame macro="">
      <xdr:nvGraphicFramePr>
        <xdr:cNvPr id="2" name="Chart 1">
          <a:extLst>
            <a:ext uri="{FF2B5EF4-FFF2-40B4-BE49-F238E27FC236}">
              <a16:creationId xmlns:a16="http://schemas.microsoft.com/office/drawing/2014/main" id="{C7A1BEE4-100D-A098-AD57-FC21D0165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381000</xdr:colOff>
      <xdr:row>2</xdr:row>
      <xdr:rowOff>95250</xdr:rowOff>
    </xdr:from>
    <xdr:to>
      <xdr:col>9</xdr:col>
      <xdr:colOff>419100</xdr:colOff>
      <xdr:row>16</xdr:row>
      <xdr:rowOff>171450</xdr:rowOff>
    </xdr:to>
    <xdr:graphicFrame macro="">
      <xdr:nvGraphicFramePr>
        <xdr:cNvPr id="2" name="Chart 1">
          <a:extLst>
            <a:ext uri="{FF2B5EF4-FFF2-40B4-BE49-F238E27FC236}">
              <a16:creationId xmlns:a16="http://schemas.microsoft.com/office/drawing/2014/main" id="{83D57A02-1A99-4267-66F2-DDD030B56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520700</xdr:colOff>
      <xdr:row>4</xdr:row>
      <xdr:rowOff>44450</xdr:rowOff>
    </xdr:from>
    <xdr:to>
      <xdr:col>10</xdr:col>
      <xdr:colOff>139700</xdr:colOff>
      <xdr:row>18</xdr:row>
      <xdr:rowOff>120650</xdr:rowOff>
    </xdr:to>
    <xdr:graphicFrame macro="">
      <xdr:nvGraphicFramePr>
        <xdr:cNvPr id="2" name="Chart 1">
          <a:extLst>
            <a:ext uri="{FF2B5EF4-FFF2-40B4-BE49-F238E27FC236}">
              <a16:creationId xmlns:a16="http://schemas.microsoft.com/office/drawing/2014/main" id="{93C23239-8777-1180-321D-9F8DABB47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406400</xdr:colOff>
      <xdr:row>19</xdr:row>
      <xdr:rowOff>50800</xdr:rowOff>
    </xdr:from>
    <xdr:to>
      <xdr:col>10</xdr:col>
      <xdr:colOff>25400</xdr:colOff>
      <xdr:row>33</xdr:row>
      <xdr:rowOff>127000</xdr:rowOff>
    </xdr:to>
    <xdr:graphicFrame macro="">
      <xdr:nvGraphicFramePr>
        <xdr:cNvPr id="4" name="Chart 3">
          <a:extLst>
            <a:ext uri="{FF2B5EF4-FFF2-40B4-BE49-F238E27FC236}">
              <a16:creationId xmlns:a16="http://schemas.microsoft.com/office/drawing/2014/main" id="{A5E0EEED-4578-7D48-818A-388A9498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406400</xdr:colOff>
      <xdr:row>24</xdr:row>
      <xdr:rowOff>139700</xdr:rowOff>
    </xdr:from>
    <xdr:to>
      <xdr:col>6</xdr:col>
      <xdr:colOff>812800</xdr:colOff>
      <xdr:row>41</xdr:row>
      <xdr:rowOff>69850</xdr:rowOff>
    </xdr:to>
    <xdr:graphicFrame macro="">
      <xdr:nvGraphicFramePr>
        <xdr:cNvPr id="3" name="Chart 2">
          <a:extLst>
            <a:ext uri="{FF2B5EF4-FFF2-40B4-BE49-F238E27FC236}">
              <a16:creationId xmlns:a16="http://schemas.microsoft.com/office/drawing/2014/main" id="{5FCCB3E9-4EBD-7552-31B4-B808A660C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Aisyah Yusof" refreshedDate="45541.6513494213" createdVersion="8" refreshedVersion="8" minRefreshableVersion="3" recordCount="700" xr:uid="{062915A2-A20D-2A44-9B95-ACAC3AE96A12}">
  <cacheSource type="worksheet">
    <worksheetSource name="Combined"/>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Sale Price" numFmtId="0">
      <sharedItems containsSemiMixedTypes="0" containsString="0" containsNumber="1" containsInteger="1" minValue="7" maxValue="350"/>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
        <n v="34095.599999999999"/>
        <n v="7137.9"/>
        <n v="4428.2700000000004"/>
        <n v="9189.18"/>
        <n v="22073.040000000001"/>
        <n v="419265"/>
        <n v="17525.97"/>
        <n v="17166.599999999999"/>
        <n v="31731.48"/>
        <n v="484060.5"/>
        <n v="746707.5"/>
        <n v="32877.9"/>
        <n v="683397"/>
        <n v="27234.9"/>
        <n v="12681.9"/>
        <n v="22482.9"/>
        <n v="31133.025000000001"/>
        <n v="89966.25"/>
        <n v="97391.25"/>
        <n v="225596.25"/>
        <n v="11092.95"/>
        <n v="862785"/>
        <n v="76507.199999999997"/>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
        <n v="10298.82"/>
        <n v="19401.66"/>
        <n v="573205.5"/>
        <n v="124992"/>
        <n v="608499"/>
        <n v="36753.599999999999"/>
        <n v="474858"/>
        <n v="408386.25"/>
        <n v="29308.95"/>
        <n v="28551"/>
        <n v="462861"/>
        <n v="11327.4"/>
        <n v="242613.75"/>
        <n v="382788"/>
        <n v="36208.620000000003"/>
        <n v="267561"/>
        <n v="766413"/>
        <n v="191231.25"/>
        <n v="936138"/>
        <n v="20794.8"/>
        <n v="3142.72"/>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6"/>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5000000001"/>
        <n v="14666.4"/>
        <n v="387618.75"/>
        <n v="728595"/>
        <n v="27972"/>
        <n v="35172"/>
        <n v="159570"/>
        <n v="4338"/>
        <n v="9193.5"/>
        <n v="6885"/>
        <n v="10665"/>
        <n v="201285"/>
        <n v="179550"/>
        <n v="16789.5"/>
        <n v="230310"/>
        <n v="38362.5"/>
        <n v="8653.5"/>
        <n v="884205"/>
        <n v="116640"/>
        <n v="284512.5"/>
        <n v="65137.5"/>
        <n v="705600"/>
        <n v="808110"/>
        <n v="38021.4"/>
        <n v="36702"/>
        <n v="27799.200000000001"/>
        <n v="222705"/>
        <n v="15774.36"/>
        <n v="5126.3999999999996"/>
        <n v="5040.96"/>
        <n v="9837.17"/>
        <n v="42713.324999999997"/>
        <n v="20687.16"/>
        <n v="246708"/>
        <n v="750537"/>
        <n v="271561.25"/>
        <n v="238609"/>
        <n v="28795.95"/>
        <n v="233091"/>
        <n v="19971.599999999999"/>
        <n v="655551.75"/>
        <n v="42997.68"/>
        <n v="25904.3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4"/>
        <n v="262570"/>
        <n v="83160"/>
        <n v="21076.44"/>
        <n v="44378.400000000001"/>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
        <n v="3586.2"/>
        <n v="41761.599999999999"/>
        <n v="22794.3"/>
        <n v="14375.76"/>
        <n v="206658"/>
        <n v="385968"/>
        <n v="260580"/>
        <n v="19517.7"/>
        <n v="29670"/>
        <n v="670477.5"/>
        <n v="360899"/>
        <n v="60200"/>
        <n v="2335.7600000000002"/>
        <n v="4472"/>
        <n v="30072.48"/>
        <n v="10420.620000000001"/>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109972.5"/>
        <n v="303257.5"/>
        <n v="10396.540000000001"/>
        <n v="31863"/>
        <n v="22484.7"/>
        <n v="22931.040000000001"/>
        <n v="578522"/>
        <n v="69402"/>
        <n v="654288"/>
        <n v="385581"/>
        <n v="24123"/>
        <n v="4539"/>
        <n v="597082.5"/>
        <n v="639922.5"/>
        <n v="656370"/>
        <n v="259037.5"/>
        <n v="313862.5"/>
      </sharedItems>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21-01-01T00:00:00" maxDate="2022-12-02T00:00:00" count="16">
        <d v="2021-01-01T00:00:00"/>
        <d v="2021-06-01T00:00:00"/>
        <d v="2021-12-01T00:00:00"/>
        <d v="2021-03-01T00:00:00"/>
        <d v="2021-07-01T00:00:00"/>
        <d v="2021-08-01T00:00:00"/>
        <d v="2021-09-01T00:00:00"/>
        <d v="2021-02-01T00:00:00"/>
        <d v="2021-10-01T00:00:00"/>
        <d v="2021-04-01T00:00:00"/>
        <d v="2021-05-01T00:00:00"/>
        <d v="2021-11-01T00:00:00"/>
        <d v="2022-10-01T00:00:00"/>
        <d v="2022-09-01T00:00:00"/>
        <d v="2022-11-01T00:00:00"/>
        <d v="2022-12-01T00:00:00"/>
      </sharedItems>
      <fieldGroup par="18"/>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February"/>
        <s v="October"/>
        <s v="April"/>
        <s v="May"/>
        <s v="November"/>
      </sharedItems>
    </cacheField>
    <cacheField name="Year" numFmtId="0">
      <sharedItems containsSemiMixedTypes="0" containsString="0" containsNumber="1" containsInteger="1" minValue="2021" maxValue="2022"/>
    </cacheField>
    <cacheField name="Months (Date)" numFmtId="0" databaseField="0">
      <fieldGroup base="12">
        <rangePr groupBy="months" startDate="2021-01-01T00:00:00" endDate="2022-12-02T00:00:00"/>
        <groupItems count="14">
          <s v="&lt;01/01/2021"/>
          <s v="Jan"/>
          <s v="Feb"/>
          <s v="Mar"/>
          <s v="Apr"/>
          <s v="May"/>
          <s v="Jun"/>
          <s v="Jul"/>
          <s v="Aug"/>
          <s v="Sep"/>
          <s v="Oct"/>
          <s v="Nov"/>
          <s v="Dec"/>
          <s v="&gt;02/12/2022"/>
        </groupItems>
      </fieldGroup>
    </cacheField>
    <cacheField name="Quarters (Date)" numFmtId="0" databaseField="0">
      <fieldGroup base="12">
        <rangePr groupBy="quarters" startDate="2021-01-01T00:00:00" endDate="2022-12-02T00:00:00"/>
        <groupItems count="6">
          <s v="&lt;01/01/2021"/>
          <s v="Qtr1"/>
          <s v="Qtr2"/>
          <s v="Qtr3"/>
          <s v="Qtr4"/>
          <s v="&gt;02/12/2022"/>
        </groupItems>
      </fieldGroup>
    </cacheField>
    <cacheField name="Years (Date)" numFmtId="0" databaseField="0">
      <fieldGroup base="12">
        <rangePr groupBy="years" startDate="2021-01-01T00:00:00" endDate="2022-12-02T00:00:00"/>
        <groupItems count="4">
          <s v="&lt;01/01/2021"/>
          <s v="2021"/>
          <s v="2022"/>
          <s v="&gt;02/12/2022"/>
        </groupItems>
      </fieldGroup>
    </cacheField>
  </cacheFields>
  <extLst>
    <ext xmlns:x14="http://schemas.microsoft.com/office/spreadsheetml/2009/9/main" uri="{725AE2AE-9491-48be-B2B4-4EB974FC3084}">
      <x14:pivotCacheDefinition pivotCacheId="9778272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Aisyah Yusof" refreshedDate="45545.461784953703" createdVersion="8" refreshedVersion="8" minRefreshableVersion="3" recordCount="701" xr:uid="{B7DF732C-0D07-324A-8E01-22097F68EA4F}">
  <cacheSource type="worksheet">
    <worksheetSource ref="A1:Q1048576" sheet="Clean Data"/>
  </cacheSource>
  <cacheFields count="20">
    <cacheField name="Segment" numFmtId="0">
      <sharedItems containsBlank="1" count="6">
        <s v="Government"/>
        <s v="Midmarket"/>
        <s v="Channel Partners"/>
        <s v="Enterprise"/>
        <s v="Small Business"/>
        <m/>
      </sharedItems>
    </cacheField>
    <cacheField name="Country" numFmtId="0">
      <sharedItems containsBlank="1"/>
    </cacheField>
    <cacheField name="Product" numFmtId="0">
      <sharedItems containsBlank="1" count="7">
        <s v="Carretera"/>
        <s v="Montana"/>
        <s v="Paseo"/>
        <s v="Velo"/>
        <s v="Vtt"/>
        <s v="Amarilla"/>
        <m/>
      </sharedItems>
    </cacheField>
    <cacheField name="Sale Price" numFmtId="0">
      <sharedItems containsString="0" containsBlank="1" containsNumber="1" containsInteger="1" minValue="7" maxValue="350"/>
    </cacheField>
    <cacheField name="Discount Band" numFmtId="0">
      <sharedItems containsBlank="1"/>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Gross Sales" numFmtId="0">
      <sharedItems containsString="0" containsBlank="1" containsNumber="1" minValue="1799" maxValue="1207500"/>
    </cacheField>
    <cacheField name="Discounts" numFmtId="0">
      <sharedItems containsString="0" containsBlank="1" containsNumber="1" minValue="0" maxValue="149677.5"/>
    </cacheField>
    <cacheField name="Sales" numFmtId="0">
      <sharedItems containsString="0" containsBlank="1" containsNumber="1" minValue="1655.08" maxValue="1159200"/>
    </cacheField>
    <cacheField name="COGS" numFmtId="0">
      <sharedItems containsString="0" containsBlank="1" containsNumber="1" minValue="918" maxValue="950625"/>
    </cacheField>
    <cacheField name="Profit" numFmtId="0">
      <sharedItems containsString="0" containsBlank="1" containsNumber="1" minValue="-40617.5" maxValue="262200"/>
    </cacheField>
    <cacheField name="Profit Margin" numFmtId="0">
      <sharedItems containsString="0" containsBlank="1" containsNumber="1" minValue="-12.941176470588237" maxValue="75"/>
    </cacheField>
    <cacheField name="Date" numFmtId="0">
      <sharedItems containsNonDate="0" containsDate="1" containsString="0" containsBlank="1" minDate="2021-01-01T00:00:00" maxDate="2022-12-02T00:00:00" count="17">
        <d v="2021-01-01T00:00:00"/>
        <d v="2021-06-01T00:00:00"/>
        <d v="2021-12-01T00:00:00"/>
        <d v="2021-03-01T00:00:00"/>
        <d v="2021-07-01T00:00:00"/>
        <d v="2021-08-01T00:00:00"/>
        <d v="2021-09-01T00:00:00"/>
        <d v="2021-02-01T00:00:00"/>
        <d v="2021-10-01T00:00:00"/>
        <d v="2021-04-01T00:00:00"/>
        <d v="2021-05-01T00:00:00"/>
        <d v="2021-11-01T00:00:00"/>
        <d v="2022-10-01T00:00:00"/>
        <d v="2022-09-01T00:00:00"/>
        <d v="2022-11-01T00:00:00"/>
        <d v="2022-12-01T00:00:00"/>
        <m/>
      </sharedItems>
      <fieldGroup par="19"/>
    </cacheField>
    <cacheField name="Month Number" numFmtId="0">
      <sharedItems containsString="0" containsBlank="1" containsNumber="1" containsInteger="1" minValue="1" maxValue="12"/>
    </cacheField>
    <cacheField name="Month Name" numFmtId="0">
      <sharedItems containsBlank="1"/>
    </cacheField>
    <cacheField name="Year" numFmtId="0">
      <sharedItems containsString="0" containsBlank="1" containsNumber="1" containsInteger="1" minValue="2021" maxValue="2022"/>
    </cacheField>
    <cacheField name="Months (Date)" numFmtId="0" databaseField="0">
      <fieldGroup base="13">
        <rangePr groupBy="months" startDate="2021-01-01T00:00:00" endDate="2022-12-02T00:00:00"/>
        <groupItems count="14">
          <s v="&lt;01/01/2021"/>
          <s v="Jan"/>
          <s v="Feb"/>
          <s v="Mar"/>
          <s v="Apr"/>
          <s v="May"/>
          <s v="Jun"/>
          <s v="Jul"/>
          <s v="Aug"/>
          <s v="Sep"/>
          <s v="Oct"/>
          <s v="Nov"/>
          <s v="Dec"/>
          <s v="&gt;02/12/2022"/>
        </groupItems>
      </fieldGroup>
    </cacheField>
    <cacheField name="Quarters (Date)" numFmtId="0" databaseField="0">
      <fieldGroup base="13">
        <rangePr groupBy="quarters" startDate="2021-01-01T00:00:00" endDate="2022-12-02T00:00:00"/>
        <groupItems count="6">
          <s v="&lt;01/01/2021"/>
          <s v="Qtr1"/>
          <s v="Qtr2"/>
          <s v="Qtr3"/>
          <s v="Qtr4"/>
          <s v="&gt;02/12/2022"/>
        </groupItems>
      </fieldGroup>
    </cacheField>
    <cacheField name="Years (Date)" numFmtId="0" databaseField="0">
      <fieldGroup base="13">
        <rangePr groupBy="years" startDate="2021-01-01T00:00:00" endDate="2022-12-02T00:00:00"/>
        <groupItems count="4">
          <s v="&lt;01/01/2021"/>
          <s v="2021"/>
          <s v="2022"/>
          <s v="&gt;02/1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20"/>
    <x v="0"/>
    <n v="1618.5"/>
    <n v="3"/>
    <n v="32370"/>
    <n v="0"/>
    <x v="0"/>
    <n v="16185"/>
    <n v="16185"/>
    <x v="0"/>
    <n v="1"/>
    <x v="0"/>
    <n v="2021"/>
  </r>
  <r>
    <x v="0"/>
    <x v="1"/>
    <x v="0"/>
    <n v="20"/>
    <x v="0"/>
    <n v="1321"/>
    <n v="3"/>
    <n v="26420"/>
    <n v="0"/>
    <x v="1"/>
    <n v="13210"/>
    <n v="13210"/>
    <x v="0"/>
    <n v="1"/>
    <x v="0"/>
    <n v="2021"/>
  </r>
  <r>
    <x v="1"/>
    <x v="2"/>
    <x v="0"/>
    <n v="15"/>
    <x v="0"/>
    <n v="2178"/>
    <n v="3"/>
    <n v="32670"/>
    <n v="0"/>
    <x v="2"/>
    <n v="21780"/>
    <n v="10890"/>
    <x v="1"/>
    <n v="6"/>
    <x v="1"/>
    <n v="2021"/>
  </r>
  <r>
    <x v="1"/>
    <x v="1"/>
    <x v="0"/>
    <n v="15"/>
    <x v="0"/>
    <n v="888"/>
    <n v="3"/>
    <n v="13320"/>
    <n v="0"/>
    <x v="3"/>
    <n v="8880"/>
    <n v="4440"/>
    <x v="1"/>
    <n v="6"/>
    <x v="1"/>
    <n v="2021"/>
  </r>
  <r>
    <x v="1"/>
    <x v="3"/>
    <x v="0"/>
    <n v="15"/>
    <x v="0"/>
    <n v="2470"/>
    <n v="3"/>
    <n v="37050"/>
    <n v="0"/>
    <x v="4"/>
    <n v="24700"/>
    <n v="12350"/>
    <x v="1"/>
    <n v="6"/>
    <x v="1"/>
    <n v="2021"/>
  </r>
  <r>
    <x v="0"/>
    <x v="1"/>
    <x v="0"/>
    <n v="350"/>
    <x v="0"/>
    <n v="1513"/>
    <n v="3"/>
    <n v="529550"/>
    <n v="0"/>
    <x v="5"/>
    <n v="393380"/>
    <n v="136170"/>
    <x v="2"/>
    <n v="12"/>
    <x v="2"/>
    <n v="2021"/>
  </r>
  <r>
    <x v="1"/>
    <x v="1"/>
    <x v="1"/>
    <n v="15"/>
    <x v="0"/>
    <n v="921"/>
    <n v="5"/>
    <n v="13815"/>
    <n v="0"/>
    <x v="6"/>
    <n v="9210"/>
    <n v="4605"/>
    <x v="3"/>
    <n v="3"/>
    <x v="3"/>
    <n v="2021"/>
  </r>
  <r>
    <x v="2"/>
    <x v="0"/>
    <x v="1"/>
    <n v="12"/>
    <x v="0"/>
    <n v="2518"/>
    <n v="5"/>
    <n v="30216"/>
    <n v="0"/>
    <x v="7"/>
    <n v="7554"/>
    <n v="22662"/>
    <x v="1"/>
    <n v="6"/>
    <x v="1"/>
    <n v="2021"/>
  </r>
  <r>
    <x v="0"/>
    <x v="2"/>
    <x v="1"/>
    <n v="20"/>
    <x v="0"/>
    <n v="1899"/>
    <n v="5"/>
    <n v="37980"/>
    <n v="0"/>
    <x v="8"/>
    <n v="18990"/>
    <n v="18990"/>
    <x v="1"/>
    <n v="6"/>
    <x v="1"/>
    <n v="2021"/>
  </r>
  <r>
    <x v="2"/>
    <x v="1"/>
    <x v="1"/>
    <n v="12"/>
    <x v="0"/>
    <n v="1545"/>
    <n v="5"/>
    <n v="18540"/>
    <n v="0"/>
    <x v="9"/>
    <n v="4635"/>
    <n v="13905"/>
    <x v="1"/>
    <n v="6"/>
    <x v="1"/>
    <n v="2021"/>
  </r>
  <r>
    <x v="1"/>
    <x v="3"/>
    <x v="1"/>
    <n v="15"/>
    <x v="0"/>
    <n v="2470"/>
    <n v="5"/>
    <n v="37050"/>
    <n v="0"/>
    <x v="4"/>
    <n v="24700"/>
    <n v="12350"/>
    <x v="1"/>
    <n v="6"/>
    <x v="1"/>
    <n v="2021"/>
  </r>
  <r>
    <x v="3"/>
    <x v="0"/>
    <x v="1"/>
    <n v="125"/>
    <x v="0"/>
    <n v="2665.5"/>
    <n v="5"/>
    <n v="333187.5"/>
    <n v="0"/>
    <x v="10"/>
    <n v="319860"/>
    <n v="13327.5"/>
    <x v="4"/>
    <n v="7"/>
    <x v="4"/>
    <n v="2021"/>
  </r>
  <r>
    <x v="4"/>
    <x v="3"/>
    <x v="1"/>
    <n v="300"/>
    <x v="0"/>
    <n v="958"/>
    <n v="5"/>
    <n v="287400"/>
    <n v="0"/>
    <x v="11"/>
    <n v="239500"/>
    <n v="47900"/>
    <x v="5"/>
    <n v="8"/>
    <x v="5"/>
    <n v="2021"/>
  </r>
  <r>
    <x v="0"/>
    <x v="1"/>
    <x v="1"/>
    <n v="7"/>
    <x v="0"/>
    <n v="2146"/>
    <n v="5"/>
    <n v="15022"/>
    <n v="0"/>
    <x v="12"/>
    <n v="10730"/>
    <n v="4292"/>
    <x v="6"/>
    <n v="9"/>
    <x v="6"/>
    <n v="2021"/>
  </r>
  <r>
    <x v="1"/>
    <x v="4"/>
    <x v="1"/>
    <n v="15"/>
    <x v="0"/>
    <n v="615"/>
    <n v="5"/>
    <n v="9225"/>
    <n v="0"/>
    <x v="13"/>
    <n v="6150"/>
    <n v="3075"/>
    <x v="2"/>
    <n v="12"/>
    <x v="2"/>
    <n v="2021"/>
  </r>
  <r>
    <x v="0"/>
    <x v="0"/>
    <x v="2"/>
    <n v="20"/>
    <x v="0"/>
    <n v="292"/>
    <n v="10"/>
    <n v="5840"/>
    <n v="0"/>
    <x v="14"/>
    <n v="2920"/>
    <n v="2920"/>
    <x v="7"/>
    <n v="2"/>
    <x v="7"/>
    <n v="2021"/>
  </r>
  <r>
    <x v="1"/>
    <x v="3"/>
    <x v="2"/>
    <n v="15"/>
    <x v="0"/>
    <n v="974"/>
    <n v="10"/>
    <n v="14610"/>
    <n v="0"/>
    <x v="15"/>
    <n v="9740"/>
    <n v="4870"/>
    <x v="7"/>
    <n v="2"/>
    <x v="7"/>
    <n v="2021"/>
  </r>
  <r>
    <x v="2"/>
    <x v="0"/>
    <x v="2"/>
    <n v="12"/>
    <x v="0"/>
    <n v="2518"/>
    <n v="10"/>
    <n v="30216"/>
    <n v="0"/>
    <x v="7"/>
    <n v="7554"/>
    <n v="22662"/>
    <x v="1"/>
    <n v="6"/>
    <x v="1"/>
    <n v="2021"/>
  </r>
  <r>
    <x v="0"/>
    <x v="1"/>
    <x v="2"/>
    <n v="350"/>
    <x v="0"/>
    <n v="1006"/>
    <n v="10"/>
    <n v="352100"/>
    <n v="0"/>
    <x v="16"/>
    <n v="261560"/>
    <n v="90540"/>
    <x v="1"/>
    <n v="6"/>
    <x v="1"/>
    <n v="2021"/>
  </r>
  <r>
    <x v="2"/>
    <x v="1"/>
    <x v="2"/>
    <n v="12"/>
    <x v="0"/>
    <n v="367"/>
    <n v="10"/>
    <n v="4404"/>
    <n v="0"/>
    <x v="17"/>
    <n v="1101"/>
    <n v="3303"/>
    <x v="4"/>
    <n v="7"/>
    <x v="4"/>
    <n v="2021"/>
  </r>
  <r>
    <x v="0"/>
    <x v="3"/>
    <x v="2"/>
    <n v="7"/>
    <x v="0"/>
    <n v="883"/>
    <n v="10"/>
    <n v="6181"/>
    <n v="0"/>
    <x v="18"/>
    <n v="4415"/>
    <n v="1766"/>
    <x v="5"/>
    <n v="8"/>
    <x v="5"/>
    <n v="2021"/>
  </r>
  <r>
    <x v="1"/>
    <x v="3"/>
    <x v="2"/>
    <n v="15"/>
    <x v="0"/>
    <n v="2472"/>
    <n v="10"/>
    <n v="37080"/>
    <n v="0"/>
    <x v="19"/>
    <n v="24720"/>
    <n v="12360"/>
    <x v="6"/>
    <n v="9"/>
    <x v="6"/>
    <n v="2021"/>
  </r>
  <r>
    <x v="0"/>
    <x v="4"/>
    <x v="2"/>
    <n v="7"/>
    <x v="0"/>
    <n v="1143"/>
    <n v="10"/>
    <n v="8001"/>
    <n v="0"/>
    <x v="20"/>
    <n v="5715"/>
    <n v="2286"/>
    <x v="8"/>
    <n v="10"/>
    <x v="8"/>
    <n v="2021"/>
  </r>
  <r>
    <x v="0"/>
    <x v="0"/>
    <x v="2"/>
    <n v="20"/>
    <x v="0"/>
    <n v="1817"/>
    <n v="10"/>
    <n v="36340"/>
    <n v="0"/>
    <x v="21"/>
    <n v="18170"/>
    <n v="18170"/>
    <x v="2"/>
    <n v="12"/>
    <x v="2"/>
    <n v="2021"/>
  </r>
  <r>
    <x v="0"/>
    <x v="1"/>
    <x v="2"/>
    <n v="350"/>
    <x v="0"/>
    <n v="1513"/>
    <n v="10"/>
    <n v="529550"/>
    <n v="0"/>
    <x v="5"/>
    <n v="393380"/>
    <n v="136170"/>
    <x v="2"/>
    <n v="12"/>
    <x v="2"/>
    <n v="2021"/>
  </r>
  <r>
    <x v="0"/>
    <x v="3"/>
    <x v="3"/>
    <n v="7"/>
    <x v="0"/>
    <n v="1493"/>
    <n v="120"/>
    <n v="10451"/>
    <n v="0"/>
    <x v="22"/>
    <n v="7465"/>
    <n v="2986"/>
    <x v="0"/>
    <n v="1"/>
    <x v="0"/>
    <n v="2021"/>
  </r>
  <r>
    <x v="3"/>
    <x v="2"/>
    <x v="3"/>
    <n v="125"/>
    <x v="0"/>
    <n v="1804"/>
    <n v="120"/>
    <n v="225500"/>
    <n v="0"/>
    <x v="23"/>
    <n v="216480"/>
    <n v="9020"/>
    <x v="7"/>
    <n v="2"/>
    <x v="7"/>
    <n v="2021"/>
  </r>
  <r>
    <x v="2"/>
    <x v="1"/>
    <x v="3"/>
    <n v="12"/>
    <x v="0"/>
    <n v="2161"/>
    <n v="120"/>
    <n v="25932"/>
    <n v="0"/>
    <x v="24"/>
    <n v="6483"/>
    <n v="19449"/>
    <x v="3"/>
    <n v="3"/>
    <x v="3"/>
    <n v="2021"/>
  </r>
  <r>
    <x v="0"/>
    <x v="1"/>
    <x v="3"/>
    <n v="350"/>
    <x v="0"/>
    <n v="1006"/>
    <n v="120"/>
    <n v="352100"/>
    <n v="0"/>
    <x v="16"/>
    <n v="261560"/>
    <n v="90540"/>
    <x v="1"/>
    <n v="6"/>
    <x v="1"/>
    <n v="2021"/>
  </r>
  <r>
    <x v="2"/>
    <x v="1"/>
    <x v="3"/>
    <n v="12"/>
    <x v="0"/>
    <n v="1545"/>
    <n v="120"/>
    <n v="18540"/>
    <n v="0"/>
    <x v="9"/>
    <n v="4635"/>
    <n v="13905"/>
    <x v="1"/>
    <n v="6"/>
    <x v="1"/>
    <n v="2021"/>
  </r>
  <r>
    <x v="3"/>
    <x v="4"/>
    <x v="3"/>
    <n v="125"/>
    <x v="0"/>
    <n v="2821"/>
    <n v="120"/>
    <n v="352625"/>
    <n v="0"/>
    <x v="25"/>
    <n v="338520"/>
    <n v="14105"/>
    <x v="5"/>
    <n v="8"/>
    <x v="5"/>
    <n v="2021"/>
  </r>
  <r>
    <x v="4"/>
    <x v="0"/>
    <x v="4"/>
    <n v="300"/>
    <x v="0"/>
    <n v="2001"/>
    <n v="250"/>
    <n v="600300"/>
    <n v="0"/>
    <x v="26"/>
    <n v="500250"/>
    <n v="100050"/>
    <x v="7"/>
    <n v="2"/>
    <x v="7"/>
    <n v="2021"/>
  </r>
  <r>
    <x v="2"/>
    <x v="1"/>
    <x v="4"/>
    <n v="12"/>
    <x v="0"/>
    <n v="2838"/>
    <n v="250"/>
    <n v="34056"/>
    <n v="0"/>
    <x v="27"/>
    <n v="8514"/>
    <n v="25542"/>
    <x v="9"/>
    <n v="4"/>
    <x v="9"/>
    <n v="2021"/>
  </r>
  <r>
    <x v="1"/>
    <x v="2"/>
    <x v="4"/>
    <n v="15"/>
    <x v="0"/>
    <n v="2178"/>
    <n v="250"/>
    <n v="32670"/>
    <n v="0"/>
    <x v="2"/>
    <n v="21780"/>
    <n v="10890"/>
    <x v="1"/>
    <n v="6"/>
    <x v="1"/>
    <n v="2021"/>
  </r>
  <r>
    <x v="1"/>
    <x v="1"/>
    <x v="4"/>
    <n v="15"/>
    <x v="0"/>
    <n v="888"/>
    <n v="250"/>
    <n v="13320"/>
    <n v="0"/>
    <x v="3"/>
    <n v="8880"/>
    <n v="4440"/>
    <x v="1"/>
    <n v="6"/>
    <x v="1"/>
    <n v="2021"/>
  </r>
  <r>
    <x v="4"/>
    <x v="2"/>
    <x v="4"/>
    <n v="300"/>
    <x v="0"/>
    <n v="2151"/>
    <n v="250"/>
    <n v="645300"/>
    <n v="0"/>
    <x v="28"/>
    <n v="537750"/>
    <n v="107550"/>
    <x v="6"/>
    <n v="9"/>
    <x v="6"/>
    <n v="2021"/>
  </r>
  <r>
    <x v="0"/>
    <x v="0"/>
    <x v="4"/>
    <n v="20"/>
    <x v="0"/>
    <n v="1817"/>
    <n v="250"/>
    <n v="36340"/>
    <n v="0"/>
    <x v="21"/>
    <n v="18170"/>
    <n v="18170"/>
    <x v="2"/>
    <n v="12"/>
    <x v="2"/>
    <n v="2021"/>
  </r>
  <r>
    <x v="0"/>
    <x v="2"/>
    <x v="5"/>
    <n v="350"/>
    <x v="0"/>
    <n v="2750"/>
    <n v="260"/>
    <n v="962500"/>
    <n v="0"/>
    <x v="29"/>
    <n v="715000"/>
    <n v="247500"/>
    <x v="7"/>
    <n v="2"/>
    <x v="7"/>
    <n v="2021"/>
  </r>
  <r>
    <x v="2"/>
    <x v="4"/>
    <x v="5"/>
    <n v="12"/>
    <x v="0"/>
    <n v="1953"/>
    <n v="260"/>
    <n v="23436"/>
    <n v="0"/>
    <x v="30"/>
    <n v="5859"/>
    <n v="17577"/>
    <x v="9"/>
    <n v="4"/>
    <x v="9"/>
    <n v="2021"/>
  </r>
  <r>
    <x v="3"/>
    <x v="1"/>
    <x v="5"/>
    <n v="125"/>
    <x v="0"/>
    <n v="4219.5"/>
    <n v="260"/>
    <n v="527437.5"/>
    <n v="0"/>
    <x v="31"/>
    <n v="506340"/>
    <n v="21097.5"/>
    <x v="9"/>
    <n v="4"/>
    <x v="9"/>
    <n v="2021"/>
  </r>
  <r>
    <x v="0"/>
    <x v="2"/>
    <x v="5"/>
    <n v="20"/>
    <x v="0"/>
    <n v="1899"/>
    <n v="260"/>
    <n v="37980"/>
    <n v="0"/>
    <x v="8"/>
    <n v="18990"/>
    <n v="18990"/>
    <x v="1"/>
    <n v="6"/>
    <x v="1"/>
    <n v="2021"/>
  </r>
  <r>
    <x v="0"/>
    <x v="1"/>
    <x v="5"/>
    <n v="7"/>
    <x v="0"/>
    <n v="1686"/>
    <n v="260"/>
    <n v="11802"/>
    <n v="0"/>
    <x v="32"/>
    <n v="8430"/>
    <n v="3372"/>
    <x v="4"/>
    <n v="7"/>
    <x v="4"/>
    <n v="2021"/>
  </r>
  <r>
    <x v="2"/>
    <x v="4"/>
    <x v="5"/>
    <n v="12"/>
    <x v="0"/>
    <n v="2141"/>
    <n v="260"/>
    <n v="25692"/>
    <n v="0"/>
    <x v="33"/>
    <n v="6423"/>
    <n v="19269"/>
    <x v="5"/>
    <n v="8"/>
    <x v="5"/>
    <n v="2021"/>
  </r>
  <r>
    <x v="0"/>
    <x v="4"/>
    <x v="5"/>
    <n v="7"/>
    <x v="0"/>
    <n v="1143"/>
    <n v="260"/>
    <n v="8001"/>
    <n v="0"/>
    <x v="20"/>
    <n v="5715"/>
    <n v="2286"/>
    <x v="8"/>
    <n v="10"/>
    <x v="8"/>
    <n v="2021"/>
  </r>
  <r>
    <x v="1"/>
    <x v="4"/>
    <x v="5"/>
    <n v="15"/>
    <x v="0"/>
    <n v="615"/>
    <n v="260"/>
    <n v="9225"/>
    <n v="0"/>
    <x v="13"/>
    <n v="6150"/>
    <n v="3075"/>
    <x v="2"/>
    <n v="12"/>
    <x v="2"/>
    <n v="2021"/>
  </r>
  <r>
    <x v="0"/>
    <x v="2"/>
    <x v="2"/>
    <n v="7"/>
    <x v="1"/>
    <n v="3945"/>
    <n v="10"/>
    <n v="27615"/>
    <n v="276.14999999999998"/>
    <x v="34"/>
    <n v="19725"/>
    <n v="7613.85"/>
    <x v="0"/>
    <n v="1"/>
    <x v="0"/>
    <n v="2021"/>
  </r>
  <r>
    <x v="1"/>
    <x v="2"/>
    <x v="2"/>
    <n v="15"/>
    <x v="1"/>
    <n v="2296"/>
    <n v="10"/>
    <n v="34440"/>
    <n v="344.4"/>
    <x v="35"/>
    <n v="22960"/>
    <n v="11135.6"/>
    <x v="7"/>
    <n v="2"/>
    <x v="7"/>
    <n v="2021"/>
  </r>
  <r>
    <x v="0"/>
    <x v="2"/>
    <x v="2"/>
    <n v="7"/>
    <x v="1"/>
    <n v="1030"/>
    <n v="10"/>
    <n v="7210"/>
    <n v="72.099999999999994"/>
    <x v="36"/>
    <n v="5150"/>
    <n v="1987.9"/>
    <x v="10"/>
    <n v="5"/>
    <x v="10"/>
    <n v="2021"/>
  </r>
  <r>
    <x v="0"/>
    <x v="2"/>
    <x v="3"/>
    <n v="7"/>
    <x v="1"/>
    <n v="639"/>
    <n v="120"/>
    <n v="4473"/>
    <n v="44.73"/>
    <x v="37"/>
    <n v="3195"/>
    <n v="1233.27"/>
    <x v="11"/>
    <n v="11"/>
    <x v="11"/>
    <n v="2021"/>
  </r>
  <r>
    <x v="0"/>
    <x v="0"/>
    <x v="4"/>
    <n v="7"/>
    <x v="1"/>
    <n v="1326"/>
    <n v="250"/>
    <n v="9282"/>
    <n v="92.82"/>
    <x v="38"/>
    <n v="6630"/>
    <n v="2559.1799999999998"/>
    <x v="3"/>
    <n v="3"/>
    <x v="3"/>
    <n v="2021"/>
  </r>
  <r>
    <x v="2"/>
    <x v="4"/>
    <x v="0"/>
    <n v="12"/>
    <x v="1"/>
    <n v="1858"/>
    <n v="3"/>
    <n v="22296"/>
    <n v="222.96"/>
    <x v="39"/>
    <n v="5574"/>
    <n v="16499.04"/>
    <x v="7"/>
    <n v="2"/>
    <x v="7"/>
    <n v="2021"/>
  </r>
  <r>
    <x v="0"/>
    <x v="3"/>
    <x v="0"/>
    <n v="350"/>
    <x v="1"/>
    <n v="1210"/>
    <n v="3"/>
    <n v="423500"/>
    <n v="4235"/>
    <x v="40"/>
    <n v="314600"/>
    <n v="104665"/>
    <x v="3"/>
    <n v="3"/>
    <x v="3"/>
    <n v="2021"/>
  </r>
  <r>
    <x v="0"/>
    <x v="4"/>
    <x v="0"/>
    <n v="7"/>
    <x v="1"/>
    <n v="2529"/>
    <n v="3"/>
    <n v="17703"/>
    <n v="177.03"/>
    <x v="41"/>
    <n v="12645"/>
    <n v="4880.97"/>
    <x v="4"/>
    <n v="7"/>
    <x v="4"/>
    <n v="2021"/>
  </r>
  <r>
    <x v="2"/>
    <x v="0"/>
    <x v="0"/>
    <n v="12"/>
    <x v="1"/>
    <n v="1445"/>
    <n v="3"/>
    <n v="17340"/>
    <n v="173.4"/>
    <x v="42"/>
    <n v="4335"/>
    <n v="12831.6"/>
    <x v="6"/>
    <n v="9"/>
    <x v="6"/>
    <n v="2021"/>
  </r>
  <r>
    <x v="2"/>
    <x v="2"/>
    <x v="0"/>
    <n v="12"/>
    <x v="1"/>
    <n v="2671"/>
    <n v="3"/>
    <n v="32052"/>
    <n v="320.52"/>
    <x v="43"/>
    <n v="8013"/>
    <n v="23718.48"/>
    <x v="6"/>
    <n v="9"/>
    <x v="6"/>
    <n v="2021"/>
  </r>
  <r>
    <x v="0"/>
    <x v="3"/>
    <x v="0"/>
    <n v="350"/>
    <x v="1"/>
    <n v="1397"/>
    <n v="3"/>
    <n v="488950"/>
    <n v="4889.5"/>
    <x v="44"/>
    <n v="363220"/>
    <n v="120840.5"/>
    <x v="8"/>
    <n v="10"/>
    <x v="8"/>
    <n v="2021"/>
  </r>
  <r>
    <x v="0"/>
    <x v="2"/>
    <x v="0"/>
    <n v="350"/>
    <x v="1"/>
    <n v="2155"/>
    <n v="3"/>
    <n v="754250"/>
    <n v="7542.5"/>
    <x v="45"/>
    <n v="560300"/>
    <n v="186407.5"/>
    <x v="2"/>
    <n v="12"/>
    <x v="2"/>
    <n v="2021"/>
  </r>
  <r>
    <x v="1"/>
    <x v="3"/>
    <x v="1"/>
    <n v="15"/>
    <x v="1"/>
    <n v="2214"/>
    <n v="5"/>
    <n v="33210"/>
    <n v="332.1"/>
    <x v="46"/>
    <n v="22140"/>
    <n v="10737.9"/>
    <x v="3"/>
    <n v="3"/>
    <x v="3"/>
    <n v="2021"/>
  </r>
  <r>
    <x v="4"/>
    <x v="4"/>
    <x v="1"/>
    <n v="300"/>
    <x v="1"/>
    <n v="2301"/>
    <n v="5"/>
    <n v="690300"/>
    <n v="6903"/>
    <x v="47"/>
    <n v="575250"/>
    <n v="108147"/>
    <x v="9"/>
    <n v="4"/>
    <x v="9"/>
    <n v="2021"/>
  </r>
  <r>
    <x v="0"/>
    <x v="2"/>
    <x v="1"/>
    <n v="20"/>
    <x v="1"/>
    <n v="1375.5"/>
    <n v="5"/>
    <n v="27510"/>
    <n v="275.10000000000002"/>
    <x v="48"/>
    <n v="13755"/>
    <n v="13479.9"/>
    <x v="4"/>
    <n v="7"/>
    <x v="4"/>
    <n v="2021"/>
  </r>
  <r>
    <x v="0"/>
    <x v="0"/>
    <x v="1"/>
    <n v="7"/>
    <x v="1"/>
    <n v="1830"/>
    <n v="5"/>
    <n v="12810"/>
    <n v="128.1"/>
    <x v="49"/>
    <n v="9150"/>
    <n v="3531.9"/>
    <x v="5"/>
    <n v="8"/>
    <x v="5"/>
    <n v="2021"/>
  </r>
  <r>
    <x v="1"/>
    <x v="4"/>
    <x v="2"/>
    <n v="15"/>
    <x v="1"/>
    <n v="1514"/>
    <n v="10"/>
    <n v="22710"/>
    <n v="227.1"/>
    <x v="50"/>
    <n v="15140"/>
    <n v="7342.9"/>
    <x v="7"/>
    <n v="2"/>
    <x v="7"/>
    <n v="2021"/>
  </r>
  <r>
    <x v="0"/>
    <x v="4"/>
    <x v="2"/>
    <n v="7"/>
    <x v="1"/>
    <n v="4492.5"/>
    <n v="10"/>
    <n v="31447.5"/>
    <n v="314.47500000000002"/>
    <x v="51"/>
    <n v="22462.5"/>
    <n v="8670.5249999999996"/>
    <x v="9"/>
    <n v="4"/>
    <x v="9"/>
    <n v="2021"/>
  </r>
  <r>
    <x v="3"/>
    <x v="4"/>
    <x v="2"/>
    <n v="125"/>
    <x v="1"/>
    <n v="727"/>
    <n v="10"/>
    <n v="90875"/>
    <n v="908.75"/>
    <x v="52"/>
    <n v="87240"/>
    <n v="2726.25"/>
    <x v="1"/>
    <n v="6"/>
    <x v="1"/>
    <n v="2021"/>
  </r>
  <r>
    <x v="3"/>
    <x v="2"/>
    <x v="2"/>
    <n v="125"/>
    <x v="1"/>
    <n v="787"/>
    <n v="10"/>
    <n v="98375"/>
    <n v="983.75"/>
    <x v="53"/>
    <n v="94440"/>
    <n v="2951.25"/>
    <x v="1"/>
    <n v="6"/>
    <x v="1"/>
    <n v="2021"/>
  </r>
  <r>
    <x v="3"/>
    <x v="3"/>
    <x v="2"/>
    <n v="125"/>
    <x v="1"/>
    <n v="1823"/>
    <n v="10"/>
    <n v="227875"/>
    <n v="2278.75"/>
    <x v="54"/>
    <n v="218760"/>
    <n v="6836.25"/>
    <x v="4"/>
    <n v="7"/>
    <x v="4"/>
    <n v="2021"/>
  </r>
  <r>
    <x v="1"/>
    <x v="1"/>
    <x v="2"/>
    <n v="15"/>
    <x v="1"/>
    <n v="747"/>
    <n v="10"/>
    <n v="11205"/>
    <n v="112.05"/>
    <x v="55"/>
    <n v="7470"/>
    <n v="3622.95"/>
    <x v="6"/>
    <n v="9"/>
    <x v="6"/>
    <n v="2021"/>
  </r>
  <r>
    <x v="4"/>
    <x v="4"/>
    <x v="2"/>
    <n v="300"/>
    <x v="1"/>
    <n v="2905"/>
    <n v="10"/>
    <n v="871500"/>
    <n v="8715"/>
    <x v="56"/>
    <n v="726250"/>
    <n v="136535"/>
    <x v="11"/>
    <n v="11"/>
    <x v="11"/>
    <n v="2021"/>
  </r>
  <r>
    <x v="0"/>
    <x v="2"/>
    <x v="2"/>
    <n v="350"/>
    <x v="1"/>
    <n v="2155"/>
    <n v="10"/>
    <n v="754250"/>
    <n v="7542.5"/>
    <x v="45"/>
    <n v="560300"/>
    <n v="186407.5"/>
    <x v="2"/>
    <n v="12"/>
    <x v="2"/>
    <n v="2021"/>
  </r>
  <r>
    <x v="0"/>
    <x v="2"/>
    <x v="3"/>
    <n v="20"/>
    <x v="1"/>
    <n v="3864"/>
    <n v="120"/>
    <n v="77280"/>
    <n v="772.80000000000007"/>
    <x v="57"/>
    <n v="38640"/>
    <n v="37867.199999999997"/>
    <x v="9"/>
    <n v="4"/>
    <x v="9"/>
    <n v="2021"/>
  </r>
  <r>
    <x v="0"/>
    <x v="3"/>
    <x v="3"/>
    <n v="7"/>
    <x v="1"/>
    <n v="362"/>
    <n v="120"/>
    <n v="2534"/>
    <n v="25.34"/>
    <x v="58"/>
    <n v="1810"/>
    <n v="698.66"/>
    <x v="10"/>
    <n v="5"/>
    <x v="10"/>
    <n v="2021"/>
  </r>
  <r>
    <x v="3"/>
    <x v="0"/>
    <x v="3"/>
    <n v="125"/>
    <x v="1"/>
    <n v="923"/>
    <n v="120"/>
    <n v="115375"/>
    <n v="1153.75"/>
    <x v="59"/>
    <n v="110760"/>
    <n v="3461.25"/>
    <x v="5"/>
    <n v="8"/>
    <x v="5"/>
    <n v="2021"/>
  </r>
  <r>
    <x v="0"/>
    <x v="1"/>
    <x v="4"/>
    <n v="7"/>
    <x v="1"/>
    <n v="263"/>
    <n v="250"/>
    <n v="1841"/>
    <n v="18.41"/>
    <x v="60"/>
    <n v="1315"/>
    <n v="507.59"/>
    <x v="3"/>
    <n v="3"/>
    <x v="3"/>
    <n v="2021"/>
  </r>
  <r>
    <x v="0"/>
    <x v="0"/>
    <x v="4"/>
    <n v="350"/>
    <x v="1"/>
    <n v="943.5"/>
    <n v="250"/>
    <n v="330225"/>
    <n v="3302.25"/>
    <x v="61"/>
    <n v="245310"/>
    <n v="81612.75"/>
    <x v="9"/>
    <n v="4"/>
    <x v="9"/>
    <n v="2021"/>
  </r>
  <r>
    <x v="3"/>
    <x v="4"/>
    <x v="4"/>
    <n v="125"/>
    <x v="1"/>
    <n v="727"/>
    <n v="250"/>
    <n v="90875"/>
    <n v="908.75"/>
    <x v="52"/>
    <n v="87240"/>
    <n v="2726.25"/>
    <x v="1"/>
    <n v="6"/>
    <x v="1"/>
    <n v="2021"/>
  </r>
  <r>
    <x v="3"/>
    <x v="2"/>
    <x v="4"/>
    <n v="125"/>
    <x v="1"/>
    <n v="787"/>
    <n v="250"/>
    <n v="98375"/>
    <n v="983.75"/>
    <x v="53"/>
    <n v="94440"/>
    <n v="2951.25"/>
    <x v="1"/>
    <n v="6"/>
    <x v="1"/>
    <n v="2021"/>
  </r>
  <r>
    <x v="4"/>
    <x v="1"/>
    <x v="4"/>
    <n v="300"/>
    <x v="1"/>
    <n v="986"/>
    <n v="250"/>
    <n v="295800"/>
    <n v="2958"/>
    <x v="62"/>
    <n v="246500"/>
    <n v="46342"/>
    <x v="6"/>
    <n v="9"/>
    <x v="6"/>
    <n v="2021"/>
  </r>
  <r>
    <x v="0"/>
    <x v="3"/>
    <x v="4"/>
    <n v="350"/>
    <x v="1"/>
    <n v="1397"/>
    <n v="250"/>
    <n v="488950"/>
    <n v="4889.5"/>
    <x v="44"/>
    <n v="363220"/>
    <n v="120840.5"/>
    <x v="8"/>
    <n v="10"/>
    <x v="8"/>
    <n v="2021"/>
  </r>
  <r>
    <x v="3"/>
    <x v="2"/>
    <x v="4"/>
    <n v="125"/>
    <x v="1"/>
    <n v="1744"/>
    <n v="250"/>
    <n v="218000"/>
    <n v="2180"/>
    <x v="63"/>
    <n v="209280"/>
    <n v="6540"/>
    <x v="11"/>
    <n v="11"/>
    <x v="11"/>
    <n v="2021"/>
  </r>
  <r>
    <x v="3"/>
    <x v="0"/>
    <x v="0"/>
    <n v="125"/>
    <x v="1"/>
    <n v="742.5"/>
    <n v="3"/>
    <n v="92812.5"/>
    <n v="1856.25"/>
    <x v="64"/>
    <n v="89100"/>
    <n v="1856.25"/>
    <x v="9"/>
    <n v="4"/>
    <x v="9"/>
    <n v="2021"/>
  </r>
  <r>
    <x v="2"/>
    <x v="0"/>
    <x v="0"/>
    <n v="12"/>
    <x v="1"/>
    <n v="1295"/>
    <n v="3"/>
    <n v="15540"/>
    <n v="310.8"/>
    <x v="65"/>
    <n v="3885"/>
    <n v="11344.2"/>
    <x v="8"/>
    <n v="10"/>
    <x v="8"/>
    <n v="2021"/>
  </r>
  <r>
    <x v="0"/>
    <x v="0"/>
    <x v="0"/>
    <n v="350"/>
    <x v="1"/>
    <n v="2852"/>
    <n v="3"/>
    <n v="998200"/>
    <n v="19964"/>
    <x v="66"/>
    <n v="741520"/>
    <n v="236716"/>
    <x v="2"/>
    <n v="12"/>
    <x v="2"/>
    <n v="2021"/>
  </r>
  <r>
    <x v="2"/>
    <x v="4"/>
    <x v="1"/>
    <n v="12"/>
    <x v="1"/>
    <n v="1142"/>
    <n v="5"/>
    <n v="13704"/>
    <n v="274.08"/>
    <x v="67"/>
    <n v="3426"/>
    <n v="10003.92"/>
    <x v="1"/>
    <n v="6"/>
    <x v="1"/>
    <n v="2021"/>
  </r>
  <r>
    <x v="0"/>
    <x v="4"/>
    <x v="1"/>
    <n v="20"/>
    <x v="1"/>
    <n v="1566"/>
    <n v="5"/>
    <n v="31320"/>
    <n v="626.4"/>
    <x v="68"/>
    <n v="15660"/>
    <n v="15033.6"/>
    <x v="8"/>
    <n v="10"/>
    <x v="8"/>
    <n v="2021"/>
  </r>
  <r>
    <x v="2"/>
    <x v="3"/>
    <x v="1"/>
    <n v="12"/>
    <x v="1"/>
    <n v="690"/>
    <n v="5"/>
    <n v="8280"/>
    <n v="165.6"/>
    <x v="69"/>
    <n v="2070"/>
    <n v="6044.4"/>
    <x v="11"/>
    <n v="11"/>
    <x v="11"/>
    <n v="2021"/>
  </r>
  <r>
    <x v="1"/>
    <x v="0"/>
    <x v="2"/>
    <n v="15"/>
    <x v="1"/>
    <n v="2363"/>
    <n v="10"/>
    <n v="35445"/>
    <n v="708.9"/>
    <x v="70"/>
    <n v="23630"/>
    <n v="11106.1"/>
    <x v="7"/>
    <n v="2"/>
    <x v="7"/>
    <n v="2021"/>
  </r>
  <r>
    <x v="4"/>
    <x v="2"/>
    <x v="2"/>
    <n v="300"/>
    <x v="1"/>
    <n v="918"/>
    <n v="10"/>
    <n v="275400"/>
    <n v="5508"/>
    <x v="71"/>
    <n v="229500"/>
    <n v="40392"/>
    <x v="10"/>
    <n v="5"/>
    <x v="10"/>
    <n v="2021"/>
  </r>
  <r>
    <x v="4"/>
    <x v="1"/>
    <x v="2"/>
    <n v="300"/>
    <x v="1"/>
    <n v="1728"/>
    <n v="10"/>
    <n v="518400"/>
    <n v="10368"/>
    <x v="72"/>
    <n v="432000"/>
    <n v="76032"/>
    <x v="10"/>
    <n v="5"/>
    <x v="10"/>
    <n v="2021"/>
  </r>
  <r>
    <x v="2"/>
    <x v="4"/>
    <x v="2"/>
    <n v="12"/>
    <x v="1"/>
    <n v="1142"/>
    <n v="10"/>
    <n v="13704"/>
    <n v="274.08"/>
    <x v="67"/>
    <n v="3426"/>
    <n v="10003.92"/>
    <x v="1"/>
    <n v="6"/>
    <x v="1"/>
    <n v="2021"/>
  </r>
  <r>
    <x v="3"/>
    <x v="3"/>
    <x v="2"/>
    <n v="125"/>
    <x v="1"/>
    <n v="662"/>
    <n v="10"/>
    <n v="82750"/>
    <n v="1655"/>
    <x v="73"/>
    <n v="79440"/>
    <n v="1655"/>
    <x v="1"/>
    <n v="6"/>
    <x v="1"/>
    <n v="2021"/>
  </r>
  <r>
    <x v="2"/>
    <x v="0"/>
    <x v="2"/>
    <n v="12"/>
    <x v="1"/>
    <n v="1295"/>
    <n v="10"/>
    <n v="15540"/>
    <n v="310.8"/>
    <x v="65"/>
    <n v="3885"/>
    <n v="11344.2"/>
    <x v="8"/>
    <n v="10"/>
    <x v="8"/>
    <n v="2021"/>
  </r>
  <r>
    <x v="4"/>
    <x v="0"/>
    <x v="2"/>
    <n v="300"/>
    <x v="1"/>
    <n v="1916"/>
    <n v="10"/>
    <n v="574800"/>
    <n v="11496"/>
    <x v="74"/>
    <n v="479000"/>
    <n v="84304"/>
    <x v="2"/>
    <n v="12"/>
    <x v="2"/>
    <n v="2021"/>
  </r>
  <r>
    <x v="0"/>
    <x v="0"/>
    <x v="2"/>
    <n v="350"/>
    <x v="1"/>
    <n v="2852"/>
    <n v="10"/>
    <n v="998200"/>
    <n v="19964"/>
    <x v="66"/>
    <n v="741520"/>
    <n v="236716"/>
    <x v="2"/>
    <n v="12"/>
    <x v="2"/>
    <n v="2021"/>
  </r>
  <r>
    <x v="3"/>
    <x v="0"/>
    <x v="2"/>
    <n v="125"/>
    <x v="1"/>
    <n v="2729"/>
    <n v="10"/>
    <n v="341125"/>
    <n v="6822.5"/>
    <x v="75"/>
    <n v="327480"/>
    <n v="6822.5"/>
    <x v="2"/>
    <n v="12"/>
    <x v="2"/>
    <n v="2021"/>
  </r>
  <r>
    <x v="2"/>
    <x v="2"/>
    <x v="2"/>
    <n v="12"/>
    <x v="1"/>
    <n v="1055"/>
    <n v="10"/>
    <n v="12660"/>
    <n v="253.2"/>
    <x v="76"/>
    <n v="3165"/>
    <n v="9241.7999999999993"/>
    <x v="2"/>
    <n v="12"/>
    <x v="2"/>
    <n v="2021"/>
  </r>
  <r>
    <x v="2"/>
    <x v="3"/>
    <x v="2"/>
    <n v="12"/>
    <x v="1"/>
    <n v="1084"/>
    <n v="10"/>
    <n v="13008"/>
    <n v="260.16000000000003"/>
    <x v="77"/>
    <n v="3252"/>
    <n v="9495.84"/>
    <x v="2"/>
    <n v="12"/>
    <x v="2"/>
    <n v="2021"/>
  </r>
  <r>
    <x v="0"/>
    <x v="4"/>
    <x v="3"/>
    <n v="20"/>
    <x v="1"/>
    <n v="1566"/>
    <n v="120"/>
    <n v="31320"/>
    <n v="626.4"/>
    <x v="68"/>
    <n v="15660"/>
    <n v="15033.6"/>
    <x v="8"/>
    <n v="10"/>
    <x v="8"/>
    <n v="2021"/>
  </r>
  <r>
    <x v="0"/>
    <x v="1"/>
    <x v="3"/>
    <n v="350"/>
    <x v="1"/>
    <n v="2877"/>
    <n v="120"/>
    <n v="1006950"/>
    <n v="20139"/>
    <x v="78"/>
    <n v="748020"/>
    <n v="238791"/>
    <x v="8"/>
    <n v="10"/>
    <x v="8"/>
    <n v="2021"/>
  </r>
  <r>
    <x v="2"/>
    <x v="2"/>
    <x v="3"/>
    <n v="12"/>
    <x v="1"/>
    <n v="1055"/>
    <n v="120"/>
    <n v="12660"/>
    <n v="253.2"/>
    <x v="76"/>
    <n v="3165"/>
    <n v="9241.7999999999993"/>
    <x v="2"/>
    <n v="12"/>
    <x v="2"/>
    <n v="2021"/>
  </r>
  <r>
    <x v="2"/>
    <x v="3"/>
    <x v="3"/>
    <n v="12"/>
    <x v="1"/>
    <n v="1084"/>
    <n v="120"/>
    <n v="13008"/>
    <n v="260.16000000000003"/>
    <x v="77"/>
    <n v="3252"/>
    <n v="9495.84"/>
    <x v="2"/>
    <n v="12"/>
    <x v="2"/>
    <n v="2021"/>
  </r>
  <r>
    <x v="3"/>
    <x v="3"/>
    <x v="4"/>
    <n v="125"/>
    <x v="1"/>
    <n v="662"/>
    <n v="250"/>
    <n v="82750"/>
    <n v="1655"/>
    <x v="73"/>
    <n v="79440"/>
    <n v="1655"/>
    <x v="1"/>
    <n v="6"/>
    <x v="1"/>
    <n v="2021"/>
  </r>
  <r>
    <x v="0"/>
    <x v="1"/>
    <x v="4"/>
    <n v="350"/>
    <x v="1"/>
    <n v="2877"/>
    <n v="250"/>
    <n v="1006950"/>
    <n v="20139"/>
    <x v="78"/>
    <n v="748020"/>
    <n v="238791"/>
    <x v="8"/>
    <n v="10"/>
    <x v="8"/>
    <n v="2021"/>
  </r>
  <r>
    <x v="3"/>
    <x v="0"/>
    <x v="4"/>
    <n v="125"/>
    <x v="1"/>
    <n v="2729"/>
    <n v="250"/>
    <n v="341125"/>
    <n v="6822.5"/>
    <x v="75"/>
    <n v="327480"/>
    <n v="6822.5"/>
    <x v="2"/>
    <n v="12"/>
    <x v="2"/>
    <n v="2021"/>
  </r>
  <r>
    <x v="4"/>
    <x v="1"/>
    <x v="5"/>
    <n v="300"/>
    <x v="1"/>
    <n v="259"/>
    <n v="260"/>
    <n v="77700"/>
    <n v="1554"/>
    <x v="79"/>
    <n v="64750"/>
    <n v="11396"/>
    <x v="3"/>
    <n v="3"/>
    <x v="3"/>
    <n v="2021"/>
  </r>
  <r>
    <x v="4"/>
    <x v="3"/>
    <x v="5"/>
    <n v="300"/>
    <x v="1"/>
    <n v="1101"/>
    <n v="260"/>
    <n v="330300"/>
    <n v="6606"/>
    <x v="80"/>
    <n v="275250"/>
    <n v="48444"/>
    <x v="3"/>
    <n v="3"/>
    <x v="3"/>
    <n v="2021"/>
  </r>
  <r>
    <x v="3"/>
    <x v="1"/>
    <x v="5"/>
    <n v="125"/>
    <x v="1"/>
    <n v="2276"/>
    <n v="260"/>
    <n v="284500"/>
    <n v="5690"/>
    <x v="81"/>
    <n v="273120"/>
    <n v="5690"/>
    <x v="10"/>
    <n v="5"/>
    <x v="10"/>
    <n v="2021"/>
  </r>
  <r>
    <x v="0"/>
    <x v="4"/>
    <x v="5"/>
    <n v="20"/>
    <x v="1"/>
    <n v="1236"/>
    <n v="260"/>
    <n v="24720"/>
    <n v="494.4"/>
    <x v="82"/>
    <n v="12360"/>
    <n v="11865.6"/>
    <x v="11"/>
    <n v="11"/>
    <x v="11"/>
    <n v="2021"/>
  </r>
  <r>
    <x v="0"/>
    <x v="2"/>
    <x v="5"/>
    <n v="20"/>
    <x v="1"/>
    <n v="941"/>
    <n v="260"/>
    <n v="18820"/>
    <n v="376.4"/>
    <x v="83"/>
    <n v="9410"/>
    <n v="9033.6"/>
    <x v="11"/>
    <n v="11"/>
    <x v="11"/>
    <n v="2021"/>
  </r>
  <r>
    <x v="4"/>
    <x v="0"/>
    <x v="5"/>
    <n v="300"/>
    <x v="1"/>
    <n v="1916"/>
    <n v="260"/>
    <n v="574800"/>
    <n v="11496"/>
    <x v="74"/>
    <n v="479000"/>
    <n v="84304"/>
    <x v="2"/>
    <n v="12"/>
    <x v="2"/>
    <n v="2021"/>
  </r>
  <r>
    <x v="3"/>
    <x v="2"/>
    <x v="0"/>
    <n v="125"/>
    <x v="1"/>
    <n v="4243.5"/>
    <n v="3"/>
    <n v="530437.5"/>
    <n v="15913.125"/>
    <x v="84"/>
    <n v="509220"/>
    <n v="5304.375"/>
    <x v="9"/>
    <n v="4"/>
    <x v="9"/>
    <n v="2021"/>
  </r>
  <r>
    <x v="0"/>
    <x v="1"/>
    <x v="0"/>
    <n v="20"/>
    <x v="1"/>
    <n v="2580"/>
    <n v="3"/>
    <n v="51600"/>
    <n v="1548"/>
    <x v="85"/>
    <n v="25800"/>
    <n v="24252"/>
    <x v="9"/>
    <n v="4"/>
    <x v="9"/>
    <n v="2021"/>
  </r>
  <r>
    <x v="4"/>
    <x v="1"/>
    <x v="0"/>
    <n v="300"/>
    <x v="1"/>
    <n v="689"/>
    <n v="3"/>
    <n v="206700"/>
    <n v="6201"/>
    <x v="86"/>
    <n v="172250"/>
    <n v="28249"/>
    <x v="1"/>
    <n v="6"/>
    <x v="1"/>
    <n v="2021"/>
  </r>
  <r>
    <x v="2"/>
    <x v="4"/>
    <x v="0"/>
    <n v="12"/>
    <x v="1"/>
    <n v="1947"/>
    <n v="3"/>
    <n v="23364"/>
    <n v="700.92"/>
    <x v="87"/>
    <n v="5841"/>
    <n v="16822.080000000002"/>
    <x v="6"/>
    <n v="9"/>
    <x v="6"/>
    <n v="2021"/>
  </r>
  <r>
    <x v="0"/>
    <x v="1"/>
    <x v="1"/>
    <n v="7"/>
    <x v="1"/>
    <n v="1958"/>
    <n v="5"/>
    <n v="13706"/>
    <n v="411.18"/>
    <x v="88"/>
    <n v="9790"/>
    <n v="3504.82"/>
    <x v="7"/>
    <n v="2"/>
    <x v="7"/>
    <n v="2021"/>
  </r>
  <r>
    <x v="2"/>
    <x v="2"/>
    <x v="1"/>
    <n v="12"/>
    <x v="1"/>
    <n v="1901"/>
    <n v="5"/>
    <n v="22812"/>
    <n v="684.36"/>
    <x v="89"/>
    <n v="5703"/>
    <n v="16424.64"/>
    <x v="1"/>
    <n v="6"/>
    <x v="1"/>
    <n v="2021"/>
  </r>
  <r>
    <x v="0"/>
    <x v="2"/>
    <x v="1"/>
    <n v="7"/>
    <x v="1"/>
    <n v="544"/>
    <n v="5"/>
    <n v="3808"/>
    <n v="114.24"/>
    <x v="90"/>
    <n v="2720"/>
    <n v="973.76"/>
    <x v="6"/>
    <n v="9"/>
    <x v="6"/>
    <n v="2021"/>
  </r>
  <r>
    <x v="3"/>
    <x v="2"/>
    <x v="1"/>
    <n v="125"/>
    <x v="1"/>
    <n v="1287"/>
    <n v="5"/>
    <n v="160875"/>
    <n v="4826.25"/>
    <x v="91"/>
    <n v="154440"/>
    <n v="1608.75"/>
    <x v="2"/>
    <n v="12"/>
    <x v="2"/>
    <n v="2021"/>
  </r>
  <r>
    <x v="3"/>
    <x v="1"/>
    <x v="1"/>
    <n v="125"/>
    <x v="1"/>
    <n v="1706"/>
    <n v="5"/>
    <n v="213250"/>
    <n v="6397.5"/>
    <x v="92"/>
    <n v="204720"/>
    <n v="2132.5"/>
    <x v="2"/>
    <n v="12"/>
    <x v="2"/>
    <n v="2021"/>
  </r>
  <r>
    <x v="4"/>
    <x v="2"/>
    <x v="2"/>
    <n v="300"/>
    <x v="1"/>
    <n v="2434.5"/>
    <n v="10"/>
    <n v="730350"/>
    <n v="21910.5"/>
    <x v="93"/>
    <n v="608625"/>
    <n v="99814.5"/>
    <x v="0"/>
    <n v="1"/>
    <x v="0"/>
    <n v="2021"/>
  </r>
  <r>
    <x v="3"/>
    <x v="0"/>
    <x v="2"/>
    <n v="125"/>
    <x v="1"/>
    <n v="1774"/>
    <n v="10"/>
    <n v="221750"/>
    <n v="6652.5"/>
    <x v="94"/>
    <n v="212880"/>
    <n v="2217.5"/>
    <x v="3"/>
    <n v="3"/>
    <x v="3"/>
    <n v="2021"/>
  </r>
  <r>
    <x v="2"/>
    <x v="2"/>
    <x v="2"/>
    <n v="12"/>
    <x v="1"/>
    <n v="1901"/>
    <n v="10"/>
    <n v="22812"/>
    <n v="684.36"/>
    <x v="89"/>
    <n v="5703"/>
    <n v="16424.64"/>
    <x v="1"/>
    <n v="6"/>
    <x v="1"/>
    <n v="2021"/>
  </r>
  <r>
    <x v="4"/>
    <x v="1"/>
    <x v="2"/>
    <n v="300"/>
    <x v="1"/>
    <n v="689"/>
    <n v="10"/>
    <n v="206700"/>
    <n v="6201"/>
    <x v="86"/>
    <n v="172250"/>
    <n v="28249"/>
    <x v="1"/>
    <n v="6"/>
    <x v="1"/>
    <n v="2021"/>
  </r>
  <r>
    <x v="3"/>
    <x v="1"/>
    <x v="2"/>
    <n v="125"/>
    <x v="1"/>
    <n v="1570"/>
    <n v="10"/>
    <n v="196250"/>
    <n v="5887.5"/>
    <x v="95"/>
    <n v="188400"/>
    <n v="1962.5"/>
    <x v="1"/>
    <n v="6"/>
    <x v="1"/>
    <n v="2021"/>
  </r>
  <r>
    <x v="2"/>
    <x v="4"/>
    <x v="2"/>
    <n v="12"/>
    <x v="1"/>
    <n v="1369.5"/>
    <n v="10"/>
    <n v="16434"/>
    <n v="493.02"/>
    <x v="96"/>
    <n v="4108.5"/>
    <n v="11832.48"/>
    <x v="4"/>
    <n v="7"/>
    <x v="4"/>
    <n v="2021"/>
  </r>
  <r>
    <x v="3"/>
    <x v="0"/>
    <x v="2"/>
    <n v="125"/>
    <x v="1"/>
    <n v="2009"/>
    <n v="10"/>
    <n v="251125"/>
    <n v="7533.75"/>
    <x v="97"/>
    <n v="241080"/>
    <n v="2511.25"/>
    <x v="8"/>
    <n v="10"/>
    <x v="8"/>
    <n v="2021"/>
  </r>
  <r>
    <x v="3"/>
    <x v="2"/>
    <x v="2"/>
    <n v="125"/>
    <x v="1"/>
    <n v="1287"/>
    <n v="10"/>
    <n v="160875"/>
    <n v="4826.25"/>
    <x v="91"/>
    <n v="154440"/>
    <n v="1608.75"/>
    <x v="2"/>
    <n v="12"/>
    <x v="2"/>
    <n v="2021"/>
  </r>
  <r>
    <x v="3"/>
    <x v="1"/>
    <x v="2"/>
    <n v="125"/>
    <x v="1"/>
    <n v="1706"/>
    <n v="10"/>
    <n v="213250"/>
    <n v="6397.5"/>
    <x v="92"/>
    <n v="204720"/>
    <n v="2132.5"/>
    <x v="2"/>
    <n v="12"/>
    <x v="2"/>
    <n v="2021"/>
  </r>
  <r>
    <x v="3"/>
    <x v="0"/>
    <x v="3"/>
    <n v="125"/>
    <x v="1"/>
    <n v="2009"/>
    <n v="120"/>
    <n v="251125"/>
    <n v="7533.75"/>
    <x v="97"/>
    <n v="241080"/>
    <n v="2511.25"/>
    <x v="8"/>
    <n v="10"/>
    <x v="8"/>
    <n v="2021"/>
  </r>
  <r>
    <x v="4"/>
    <x v="4"/>
    <x v="4"/>
    <n v="300"/>
    <x v="1"/>
    <n v="2844"/>
    <n v="250"/>
    <n v="853200"/>
    <n v="25596"/>
    <x v="98"/>
    <n v="711000"/>
    <n v="116604"/>
    <x v="7"/>
    <n v="2"/>
    <x v="7"/>
    <n v="2021"/>
  </r>
  <r>
    <x v="2"/>
    <x v="3"/>
    <x v="4"/>
    <n v="12"/>
    <x v="1"/>
    <n v="1916"/>
    <n v="250"/>
    <n v="22992"/>
    <n v="689.76"/>
    <x v="99"/>
    <n v="5748"/>
    <n v="16554.240000000002"/>
    <x v="9"/>
    <n v="4"/>
    <x v="9"/>
    <n v="2021"/>
  </r>
  <r>
    <x v="3"/>
    <x v="1"/>
    <x v="4"/>
    <n v="125"/>
    <x v="1"/>
    <n v="1570"/>
    <n v="250"/>
    <n v="196250"/>
    <n v="5887.5"/>
    <x v="95"/>
    <n v="188400"/>
    <n v="1962.5"/>
    <x v="1"/>
    <n v="6"/>
    <x v="1"/>
    <n v="2021"/>
  </r>
  <r>
    <x v="4"/>
    <x v="0"/>
    <x v="4"/>
    <n v="300"/>
    <x v="1"/>
    <n v="1874"/>
    <n v="250"/>
    <n v="562200"/>
    <n v="16866"/>
    <x v="100"/>
    <n v="468500"/>
    <n v="76834"/>
    <x v="5"/>
    <n v="8"/>
    <x v="5"/>
    <n v="2021"/>
  </r>
  <r>
    <x v="0"/>
    <x v="3"/>
    <x v="4"/>
    <n v="350"/>
    <x v="1"/>
    <n v="1642"/>
    <n v="250"/>
    <n v="574700"/>
    <n v="17241"/>
    <x v="101"/>
    <n v="426920"/>
    <n v="130539"/>
    <x v="5"/>
    <n v="8"/>
    <x v="5"/>
    <n v="2021"/>
  </r>
  <r>
    <x v="0"/>
    <x v="0"/>
    <x v="0"/>
    <n v="20"/>
    <x v="1"/>
    <n v="831"/>
    <n v="3"/>
    <n v="16620"/>
    <n v="498.6"/>
    <x v="102"/>
    <n v="8310"/>
    <n v="7811.4"/>
    <x v="10"/>
    <n v="5"/>
    <x v="10"/>
    <n v="2021"/>
  </r>
  <r>
    <x v="0"/>
    <x v="0"/>
    <x v="3"/>
    <n v="20"/>
    <x v="1"/>
    <n v="3850.5"/>
    <n v="120"/>
    <n v="77010"/>
    <n v="2310.3000000000002"/>
    <x v="103"/>
    <n v="38505"/>
    <n v="36194.699999999997"/>
    <x v="9"/>
    <n v="4"/>
    <x v="9"/>
    <n v="2021"/>
  </r>
  <r>
    <x v="2"/>
    <x v="1"/>
    <x v="4"/>
    <n v="12"/>
    <x v="1"/>
    <n v="2479"/>
    <n v="250"/>
    <n v="29748"/>
    <n v="892.44"/>
    <x v="104"/>
    <n v="7437"/>
    <n v="21418.560000000001"/>
    <x v="0"/>
    <n v="1"/>
    <x v="0"/>
    <n v="2021"/>
  </r>
  <r>
    <x v="1"/>
    <x v="3"/>
    <x v="1"/>
    <n v="15"/>
    <x v="1"/>
    <n v="2031"/>
    <n v="5"/>
    <n v="30465"/>
    <n v="1218.5999999999999"/>
    <x v="105"/>
    <n v="20310"/>
    <n v="8936.4"/>
    <x v="8"/>
    <n v="10"/>
    <x v="8"/>
    <n v="2021"/>
  </r>
  <r>
    <x v="1"/>
    <x v="3"/>
    <x v="2"/>
    <n v="15"/>
    <x v="1"/>
    <n v="2031"/>
    <n v="10"/>
    <n v="30465"/>
    <n v="1218.5999999999999"/>
    <x v="105"/>
    <n v="20310"/>
    <n v="8936.4"/>
    <x v="8"/>
    <n v="10"/>
    <x v="8"/>
    <n v="2021"/>
  </r>
  <r>
    <x v="4"/>
    <x v="1"/>
    <x v="0"/>
    <n v="300"/>
    <x v="1"/>
    <n v="2021"/>
    <n v="3"/>
    <n v="606300"/>
    <n v="24252"/>
    <x v="106"/>
    <n v="505250"/>
    <n v="76798"/>
    <x v="8"/>
    <n v="10"/>
    <x v="8"/>
    <n v="2021"/>
  </r>
  <r>
    <x v="0"/>
    <x v="4"/>
    <x v="0"/>
    <n v="350"/>
    <x v="1"/>
    <n v="274"/>
    <n v="3"/>
    <n v="95900"/>
    <n v="3836"/>
    <x v="107"/>
    <n v="71240"/>
    <n v="20824"/>
    <x v="2"/>
    <n v="12"/>
    <x v="2"/>
    <n v="2021"/>
  </r>
  <r>
    <x v="1"/>
    <x v="0"/>
    <x v="1"/>
    <n v="15"/>
    <x v="1"/>
    <n v="1967"/>
    <n v="5"/>
    <n v="29505"/>
    <n v="1180.2"/>
    <x v="108"/>
    <n v="19670"/>
    <n v="8654.7999999999993"/>
    <x v="3"/>
    <n v="3"/>
    <x v="3"/>
    <n v="2021"/>
  </r>
  <r>
    <x v="4"/>
    <x v="1"/>
    <x v="1"/>
    <n v="300"/>
    <x v="1"/>
    <n v="1859"/>
    <n v="5"/>
    <n v="557700"/>
    <n v="22308"/>
    <x v="109"/>
    <n v="464750"/>
    <n v="70642"/>
    <x v="5"/>
    <n v="8"/>
    <x v="5"/>
    <n v="2021"/>
  </r>
  <r>
    <x v="4"/>
    <x v="1"/>
    <x v="1"/>
    <n v="300"/>
    <x v="1"/>
    <n v="2021"/>
    <n v="5"/>
    <n v="606300"/>
    <n v="24252"/>
    <x v="106"/>
    <n v="505250"/>
    <n v="76798"/>
    <x v="8"/>
    <n v="10"/>
    <x v="8"/>
    <n v="2021"/>
  </r>
  <r>
    <x v="3"/>
    <x v="3"/>
    <x v="1"/>
    <n v="125"/>
    <x v="1"/>
    <n v="1138"/>
    <n v="5"/>
    <n v="142250"/>
    <n v="5690"/>
    <x v="110"/>
    <n v="136560"/>
    <n v="0"/>
    <x v="2"/>
    <n v="12"/>
    <x v="2"/>
    <n v="2021"/>
  </r>
  <r>
    <x v="0"/>
    <x v="0"/>
    <x v="2"/>
    <n v="7"/>
    <x v="1"/>
    <n v="4251"/>
    <n v="10"/>
    <n v="29757"/>
    <n v="1190.28"/>
    <x v="111"/>
    <n v="21255"/>
    <n v="7311.72"/>
    <x v="0"/>
    <n v="1"/>
    <x v="0"/>
    <n v="2021"/>
  </r>
  <r>
    <x v="3"/>
    <x v="1"/>
    <x v="2"/>
    <n v="125"/>
    <x v="1"/>
    <n v="795"/>
    <n v="10"/>
    <n v="99375"/>
    <n v="3975"/>
    <x v="112"/>
    <n v="95400"/>
    <n v="0"/>
    <x v="3"/>
    <n v="3"/>
    <x v="3"/>
    <n v="2021"/>
  </r>
  <r>
    <x v="4"/>
    <x v="1"/>
    <x v="2"/>
    <n v="300"/>
    <x v="1"/>
    <n v="1414.5"/>
    <n v="10"/>
    <n v="424350"/>
    <n v="16974"/>
    <x v="113"/>
    <n v="353625"/>
    <n v="53751"/>
    <x v="9"/>
    <n v="4"/>
    <x v="9"/>
    <n v="2021"/>
  </r>
  <r>
    <x v="4"/>
    <x v="4"/>
    <x v="2"/>
    <n v="300"/>
    <x v="1"/>
    <n v="2918"/>
    <n v="10"/>
    <n v="875400"/>
    <n v="35016"/>
    <x v="114"/>
    <n v="729500"/>
    <n v="110884"/>
    <x v="10"/>
    <n v="5"/>
    <x v="10"/>
    <n v="2021"/>
  </r>
  <r>
    <x v="0"/>
    <x v="4"/>
    <x v="2"/>
    <n v="350"/>
    <x v="1"/>
    <n v="3450"/>
    <n v="10"/>
    <n v="1207500"/>
    <n v="48300"/>
    <x v="115"/>
    <n v="897000"/>
    <n v="262200"/>
    <x v="4"/>
    <n v="7"/>
    <x v="4"/>
    <n v="2021"/>
  </r>
  <r>
    <x v="3"/>
    <x v="2"/>
    <x v="2"/>
    <n v="125"/>
    <x v="1"/>
    <n v="2988"/>
    <n v="10"/>
    <n v="373500"/>
    <n v="14940"/>
    <x v="116"/>
    <n v="358560"/>
    <n v="0"/>
    <x v="4"/>
    <n v="7"/>
    <x v="4"/>
    <n v="2021"/>
  </r>
  <r>
    <x v="1"/>
    <x v="0"/>
    <x v="2"/>
    <n v="15"/>
    <x v="1"/>
    <n v="218"/>
    <n v="10"/>
    <n v="3270"/>
    <n v="130.80000000000001"/>
    <x v="117"/>
    <n v="2180"/>
    <n v="959.2"/>
    <x v="6"/>
    <n v="9"/>
    <x v="6"/>
    <n v="2021"/>
  </r>
  <r>
    <x v="0"/>
    <x v="0"/>
    <x v="2"/>
    <n v="20"/>
    <x v="1"/>
    <n v="2074"/>
    <n v="10"/>
    <n v="41480"/>
    <n v="1659.2"/>
    <x v="118"/>
    <n v="20740"/>
    <n v="19080.8"/>
    <x v="6"/>
    <n v="9"/>
    <x v="6"/>
    <n v="2021"/>
  </r>
  <r>
    <x v="0"/>
    <x v="4"/>
    <x v="2"/>
    <n v="20"/>
    <x v="1"/>
    <n v="1056"/>
    <n v="10"/>
    <n v="21120"/>
    <n v="844.8"/>
    <x v="119"/>
    <n v="10560"/>
    <n v="9715.2000000000007"/>
    <x v="6"/>
    <n v="9"/>
    <x v="6"/>
    <n v="2021"/>
  </r>
  <r>
    <x v="0"/>
    <x v="4"/>
    <x v="2"/>
    <n v="350"/>
    <x v="1"/>
    <n v="274"/>
    <n v="10"/>
    <n v="95900"/>
    <n v="3836"/>
    <x v="107"/>
    <n v="71240"/>
    <n v="20824"/>
    <x v="2"/>
    <n v="12"/>
    <x v="2"/>
    <n v="2021"/>
  </r>
  <r>
    <x v="3"/>
    <x v="3"/>
    <x v="2"/>
    <n v="125"/>
    <x v="1"/>
    <n v="1138"/>
    <n v="10"/>
    <n v="142250"/>
    <n v="5690"/>
    <x v="110"/>
    <n v="136560"/>
    <n v="0"/>
    <x v="2"/>
    <n v="12"/>
    <x v="2"/>
    <n v="2021"/>
  </r>
  <r>
    <x v="2"/>
    <x v="4"/>
    <x v="3"/>
    <n v="12"/>
    <x v="1"/>
    <n v="1465"/>
    <n v="120"/>
    <n v="17580"/>
    <n v="703.2"/>
    <x v="120"/>
    <n v="4395"/>
    <n v="12481.8"/>
    <x v="3"/>
    <n v="3"/>
    <x v="3"/>
    <n v="2021"/>
  </r>
  <r>
    <x v="0"/>
    <x v="2"/>
    <x v="3"/>
    <n v="350"/>
    <x v="1"/>
    <n v="2177"/>
    <n v="120"/>
    <n v="761950"/>
    <n v="30478"/>
    <x v="121"/>
    <n v="566020"/>
    <n v="165452"/>
    <x v="8"/>
    <n v="10"/>
    <x v="8"/>
    <n v="2021"/>
  </r>
  <r>
    <x v="2"/>
    <x v="2"/>
    <x v="4"/>
    <n v="12"/>
    <x v="1"/>
    <n v="866"/>
    <n v="250"/>
    <n v="10392"/>
    <n v="415.68"/>
    <x v="122"/>
    <n v="2598"/>
    <n v="7378.32"/>
    <x v="10"/>
    <n v="5"/>
    <x v="10"/>
    <n v="2021"/>
  </r>
  <r>
    <x v="0"/>
    <x v="2"/>
    <x v="4"/>
    <n v="350"/>
    <x v="1"/>
    <n v="2177"/>
    <n v="250"/>
    <n v="761950"/>
    <n v="30478"/>
    <x v="121"/>
    <n v="566020"/>
    <n v="165452"/>
    <x v="8"/>
    <n v="10"/>
    <x v="8"/>
    <n v="2021"/>
  </r>
  <r>
    <x v="0"/>
    <x v="3"/>
    <x v="5"/>
    <n v="350"/>
    <x v="1"/>
    <n v="1865"/>
    <n v="260"/>
    <n v="652750"/>
    <n v="26110"/>
    <x v="123"/>
    <n v="484900"/>
    <n v="141740"/>
    <x v="7"/>
    <n v="2"/>
    <x v="7"/>
    <n v="2021"/>
  </r>
  <r>
    <x v="3"/>
    <x v="3"/>
    <x v="5"/>
    <n v="125"/>
    <x v="1"/>
    <n v="1074"/>
    <n v="260"/>
    <n v="134250"/>
    <n v="5370"/>
    <x v="124"/>
    <n v="128880"/>
    <n v="0"/>
    <x v="9"/>
    <n v="4"/>
    <x v="9"/>
    <n v="2021"/>
  </r>
  <r>
    <x v="0"/>
    <x v="1"/>
    <x v="5"/>
    <n v="350"/>
    <x v="1"/>
    <n v="1907"/>
    <n v="260"/>
    <n v="667450"/>
    <n v="26698"/>
    <x v="125"/>
    <n v="495820"/>
    <n v="144932"/>
    <x v="6"/>
    <n v="9"/>
    <x v="6"/>
    <n v="2021"/>
  </r>
  <r>
    <x v="0"/>
    <x v="1"/>
    <x v="2"/>
    <n v="7"/>
    <x v="2"/>
    <n v="1372"/>
    <n v="10"/>
    <n v="9604"/>
    <n v="480.2"/>
    <x v="126"/>
    <n v="6860"/>
    <n v="2263.8000000000002"/>
    <x v="0"/>
    <n v="1"/>
    <x v="0"/>
    <n v="2021"/>
  </r>
  <r>
    <x v="0"/>
    <x v="3"/>
    <x v="2"/>
    <n v="7"/>
    <x v="2"/>
    <n v="2689"/>
    <n v="10"/>
    <n v="18823"/>
    <n v="941.15"/>
    <x v="127"/>
    <n v="13445"/>
    <n v="4436.8500000000004"/>
    <x v="8"/>
    <n v="10"/>
    <x v="8"/>
    <n v="2021"/>
  </r>
  <r>
    <x v="2"/>
    <x v="0"/>
    <x v="2"/>
    <n v="12"/>
    <x v="2"/>
    <n v="2431"/>
    <n v="10"/>
    <n v="29172"/>
    <n v="1458.6"/>
    <x v="128"/>
    <n v="7293"/>
    <n v="20420.400000000001"/>
    <x v="2"/>
    <n v="12"/>
    <x v="2"/>
    <n v="2021"/>
  </r>
  <r>
    <x v="2"/>
    <x v="0"/>
    <x v="3"/>
    <n v="12"/>
    <x v="2"/>
    <n v="2431"/>
    <n v="120"/>
    <n v="29172"/>
    <n v="1458.6"/>
    <x v="128"/>
    <n v="7293"/>
    <n v="20420.400000000001"/>
    <x v="2"/>
    <n v="12"/>
    <x v="2"/>
    <n v="2021"/>
  </r>
  <r>
    <x v="0"/>
    <x v="3"/>
    <x v="4"/>
    <n v="7"/>
    <x v="2"/>
    <n v="2689"/>
    <n v="250"/>
    <n v="18823"/>
    <n v="941.15"/>
    <x v="127"/>
    <n v="13445"/>
    <n v="4436.8500000000004"/>
    <x v="8"/>
    <n v="10"/>
    <x v="8"/>
    <n v="2021"/>
  </r>
  <r>
    <x v="0"/>
    <x v="3"/>
    <x v="5"/>
    <n v="7"/>
    <x v="2"/>
    <n v="1683"/>
    <n v="260"/>
    <n v="11781"/>
    <n v="589.04999999999995"/>
    <x v="129"/>
    <n v="8415"/>
    <n v="2776.95"/>
    <x v="4"/>
    <n v="7"/>
    <x v="4"/>
    <n v="2021"/>
  </r>
  <r>
    <x v="2"/>
    <x v="3"/>
    <x v="5"/>
    <n v="12"/>
    <x v="2"/>
    <n v="1123"/>
    <n v="260"/>
    <n v="13476"/>
    <n v="673.8"/>
    <x v="130"/>
    <n v="3369"/>
    <n v="9433.2000000000007"/>
    <x v="5"/>
    <n v="8"/>
    <x v="5"/>
    <n v="2021"/>
  </r>
  <r>
    <x v="2"/>
    <x v="2"/>
    <x v="0"/>
    <n v="12"/>
    <x v="2"/>
    <n v="1865"/>
    <n v="3"/>
    <n v="22380"/>
    <n v="1119"/>
    <x v="131"/>
    <n v="5595"/>
    <n v="15666"/>
    <x v="7"/>
    <n v="2"/>
    <x v="7"/>
    <n v="2021"/>
  </r>
  <r>
    <x v="2"/>
    <x v="1"/>
    <x v="0"/>
    <n v="12"/>
    <x v="2"/>
    <n v="1116"/>
    <n v="3"/>
    <n v="13392"/>
    <n v="669.6"/>
    <x v="132"/>
    <n v="3348"/>
    <n v="9374.4"/>
    <x v="7"/>
    <n v="2"/>
    <x v="7"/>
    <n v="2021"/>
  </r>
  <r>
    <x v="0"/>
    <x v="2"/>
    <x v="0"/>
    <n v="20"/>
    <x v="2"/>
    <n v="1563"/>
    <n v="3"/>
    <n v="31260"/>
    <n v="1563"/>
    <x v="133"/>
    <n v="15630"/>
    <n v="14067"/>
    <x v="10"/>
    <n v="5"/>
    <x v="10"/>
    <n v="2021"/>
  </r>
  <r>
    <x v="4"/>
    <x v="4"/>
    <x v="0"/>
    <n v="300"/>
    <x v="2"/>
    <n v="991"/>
    <n v="3"/>
    <n v="297300"/>
    <n v="14865"/>
    <x v="134"/>
    <n v="247750"/>
    <n v="34685"/>
    <x v="1"/>
    <n v="6"/>
    <x v="1"/>
    <n v="2021"/>
  </r>
  <r>
    <x v="1"/>
    <x v="3"/>
    <x v="0"/>
    <n v="15"/>
    <x v="2"/>
    <n v="2791"/>
    <n v="3"/>
    <n v="41865"/>
    <n v="2093.25"/>
    <x v="135"/>
    <n v="27910"/>
    <n v="11861.75"/>
    <x v="11"/>
    <n v="11"/>
    <x v="11"/>
    <n v="2021"/>
  </r>
  <r>
    <x v="0"/>
    <x v="4"/>
    <x v="0"/>
    <n v="7"/>
    <x v="2"/>
    <n v="570"/>
    <n v="3"/>
    <n v="3990"/>
    <n v="199.5"/>
    <x v="136"/>
    <n v="2850"/>
    <n v="940.5"/>
    <x v="2"/>
    <n v="12"/>
    <x v="2"/>
    <n v="2021"/>
  </r>
  <r>
    <x v="0"/>
    <x v="2"/>
    <x v="0"/>
    <n v="7"/>
    <x v="2"/>
    <n v="2487"/>
    <n v="3"/>
    <n v="17409"/>
    <n v="870.45"/>
    <x v="137"/>
    <n v="12435"/>
    <n v="4103.55"/>
    <x v="2"/>
    <n v="12"/>
    <x v="2"/>
    <n v="2021"/>
  </r>
  <r>
    <x v="0"/>
    <x v="2"/>
    <x v="1"/>
    <n v="350"/>
    <x v="2"/>
    <n v="1384.5"/>
    <n v="5"/>
    <n v="484575"/>
    <n v="24228.75"/>
    <x v="138"/>
    <n v="359970"/>
    <n v="100376.25"/>
    <x v="0"/>
    <n v="1"/>
    <x v="0"/>
    <n v="2021"/>
  </r>
  <r>
    <x v="3"/>
    <x v="4"/>
    <x v="1"/>
    <n v="125"/>
    <x v="2"/>
    <n v="3627"/>
    <n v="5"/>
    <n v="453375"/>
    <n v="22668.75"/>
    <x v="139"/>
    <n v="435240"/>
    <n v="-4533.75"/>
    <x v="4"/>
    <n v="7"/>
    <x v="4"/>
    <n v="2021"/>
  </r>
  <r>
    <x v="2"/>
    <x v="1"/>
    <x v="1"/>
    <n v="12"/>
    <x v="2"/>
    <n v="2342"/>
    <n v="5"/>
    <n v="28104"/>
    <n v="1405.2"/>
    <x v="140"/>
    <n v="7026"/>
    <n v="19672.8"/>
    <x v="11"/>
    <n v="11"/>
    <x v="11"/>
    <n v="2021"/>
  </r>
  <r>
    <x v="0"/>
    <x v="2"/>
    <x v="2"/>
    <n v="20"/>
    <x v="2"/>
    <n v="1303"/>
    <n v="10"/>
    <n v="26060"/>
    <n v="1303"/>
    <x v="141"/>
    <n v="13030"/>
    <n v="11727"/>
    <x v="7"/>
    <n v="2"/>
    <x v="7"/>
    <n v="2021"/>
  </r>
  <r>
    <x v="3"/>
    <x v="4"/>
    <x v="2"/>
    <n v="125"/>
    <x v="2"/>
    <n v="2992"/>
    <n v="10"/>
    <n v="374000"/>
    <n v="18700"/>
    <x v="142"/>
    <n v="359040"/>
    <n v="-3740"/>
    <x v="3"/>
    <n v="3"/>
    <x v="3"/>
    <n v="2021"/>
  </r>
  <r>
    <x v="3"/>
    <x v="2"/>
    <x v="2"/>
    <n v="125"/>
    <x v="2"/>
    <n v="2385"/>
    <n v="10"/>
    <n v="298125"/>
    <n v="14906.25"/>
    <x v="143"/>
    <n v="286200"/>
    <n v="-2981.25"/>
    <x v="3"/>
    <n v="3"/>
    <x v="3"/>
    <n v="2021"/>
  </r>
  <r>
    <x v="4"/>
    <x v="3"/>
    <x v="2"/>
    <n v="300"/>
    <x v="2"/>
    <n v="1607"/>
    <n v="10"/>
    <n v="482100"/>
    <n v="24105"/>
    <x v="144"/>
    <n v="401750"/>
    <n v="56245"/>
    <x v="9"/>
    <n v="4"/>
    <x v="9"/>
    <n v="2021"/>
  </r>
  <r>
    <x v="0"/>
    <x v="4"/>
    <x v="2"/>
    <n v="7"/>
    <x v="2"/>
    <n v="2327"/>
    <n v="10"/>
    <n v="16289"/>
    <n v="814.45"/>
    <x v="145"/>
    <n v="11635"/>
    <n v="3839.55"/>
    <x v="10"/>
    <n v="5"/>
    <x v="10"/>
    <n v="2021"/>
  </r>
  <r>
    <x v="4"/>
    <x v="4"/>
    <x v="2"/>
    <n v="300"/>
    <x v="2"/>
    <n v="991"/>
    <n v="10"/>
    <n v="297300"/>
    <n v="14865"/>
    <x v="134"/>
    <n v="247750"/>
    <n v="34685"/>
    <x v="1"/>
    <n v="6"/>
    <x v="1"/>
    <n v="2021"/>
  </r>
  <r>
    <x v="0"/>
    <x v="4"/>
    <x v="2"/>
    <n v="350"/>
    <x v="2"/>
    <n v="602"/>
    <n v="10"/>
    <n v="210700"/>
    <n v="10535"/>
    <x v="146"/>
    <n v="156520"/>
    <n v="43645"/>
    <x v="1"/>
    <n v="6"/>
    <x v="1"/>
    <n v="2021"/>
  </r>
  <r>
    <x v="1"/>
    <x v="2"/>
    <x v="2"/>
    <n v="15"/>
    <x v="2"/>
    <n v="2620"/>
    <n v="10"/>
    <n v="39300"/>
    <n v="1965"/>
    <x v="147"/>
    <n v="26200"/>
    <n v="11135"/>
    <x v="6"/>
    <n v="9"/>
    <x v="6"/>
    <n v="2021"/>
  </r>
  <r>
    <x v="3"/>
    <x v="4"/>
    <x v="2"/>
    <n v="125"/>
    <x v="2"/>
    <n v="861"/>
    <n v="10"/>
    <n v="107625"/>
    <n v="5381.25"/>
    <x v="148"/>
    <n v="103320"/>
    <n v="-1076.25"/>
    <x v="8"/>
    <n v="10"/>
    <x v="8"/>
    <n v="2021"/>
  </r>
  <r>
    <x v="0"/>
    <x v="4"/>
    <x v="2"/>
    <n v="20"/>
    <x v="2"/>
    <n v="2663"/>
    <n v="10"/>
    <n v="53260"/>
    <n v="2663"/>
    <x v="149"/>
    <n v="26630"/>
    <n v="23967"/>
    <x v="2"/>
    <n v="12"/>
    <x v="2"/>
    <n v="2021"/>
  </r>
  <r>
    <x v="1"/>
    <x v="4"/>
    <x v="3"/>
    <n v="15"/>
    <x v="2"/>
    <n v="555"/>
    <n v="120"/>
    <n v="8325"/>
    <n v="416.25"/>
    <x v="150"/>
    <n v="5550"/>
    <n v="2358.75"/>
    <x v="0"/>
    <n v="1"/>
    <x v="0"/>
    <n v="2021"/>
  </r>
  <r>
    <x v="1"/>
    <x v="3"/>
    <x v="3"/>
    <n v="15"/>
    <x v="2"/>
    <n v="2861"/>
    <n v="120"/>
    <n v="42915"/>
    <n v="2145.75"/>
    <x v="151"/>
    <n v="28610"/>
    <n v="12159.25"/>
    <x v="0"/>
    <n v="1"/>
    <x v="0"/>
    <n v="2021"/>
  </r>
  <r>
    <x v="3"/>
    <x v="1"/>
    <x v="3"/>
    <n v="125"/>
    <x v="2"/>
    <n v="807"/>
    <n v="120"/>
    <n v="100875"/>
    <n v="5043.75"/>
    <x v="152"/>
    <n v="96840"/>
    <n v="-1008.75"/>
    <x v="7"/>
    <n v="2"/>
    <x v="7"/>
    <n v="2021"/>
  </r>
  <r>
    <x v="0"/>
    <x v="4"/>
    <x v="3"/>
    <n v="350"/>
    <x v="2"/>
    <n v="602"/>
    <n v="120"/>
    <n v="210700"/>
    <n v="10535"/>
    <x v="146"/>
    <n v="156520"/>
    <n v="43645"/>
    <x v="1"/>
    <n v="6"/>
    <x v="1"/>
    <n v="2021"/>
  </r>
  <r>
    <x v="0"/>
    <x v="4"/>
    <x v="3"/>
    <n v="20"/>
    <x v="2"/>
    <n v="2832"/>
    <n v="120"/>
    <n v="56640"/>
    <n v="2832"/>
    <x v="153"/>
    <n v="28320"/>
    <n v="25488"/>
    <x v="5"/>
    <n v="8"/>
    <x v="5"/>
    <n v="2021"/>
  </r>
  <r>
    <x v="0"/>
    <x v="2"/>
    <x v="3"/>
    <n v="20"/>
    <x v="2"/>
    <n v="1579"/>
    <n v="120"/>
    <n v="31580"/>
    <n v="1579"/>
    <x v="154"/>
    <n v="15790"/>
    <n v="14211"/>
    <x v="5"/>
    <n v="8"/>
    <x v="5"/>
    <n v="2021"/>
  </r>
  <r>
    <x v="3"/>
    <x v="4"/>
    <x v="3"/>
    <n v="125"/>
    <x v="2"/>
    <n v="861"/>
    <n v="120"/>
    <n v="107625"/>
    <n v="5381.25"/>
    <x v="148"/>
    <n v="103320"/>
    <n v="-1076.25"/>
    <x v="8"/>
    <n v="10"/>
    <x v="8"/>
    <n v="2021"/>
  </r>
  <r>
    <x v="4"/>
    <x v="1"/>
    <x v="3"/>
    <n v="300"/>
    <x v="2"/>
    <n v="1250"/>
    <n v="120"/>
    <n v="375000"/>
    <n v="18750"/>
    <x v="155"/>
    <n v="312500"/>
    <n v="43750"/>
    <x v="2"/>
    <n v="12"/>
    <x v="2"/>
    <n v="2021"/>
  </r>
  <r>
    <x v="0"/>
    <x v="4"/>
    <x v="4"/>
    <n v="20"/>
    <x v="2"/>
    <n v="2663"/>
    <n v="250"/>
    <n v="53260"/>
    <n v="2663"/>
    <x v="149"/>
    <n v="26630"/>
    <n v="23967"/>
    <x v="2"/>
    <n v="12"/>
    <x v="2"/>
    <n v="2021"/>
  </r>
  <r>
    <x v="0"/>
    <x v="4"/>
    <x v="4"/>
    <n v="7"/>
    <x v="2"/>
    <n v="570"/>
    <n v="250"/>
    <n v="3990"/>
    <n v="199.5"/>
    <x v="136"/>
    <n v="2850"/>
    <n v="940.5"/>
    <x v="2"/>
    <n v="12"/>
    <x v="2"/>
    <n v="2021"/>
  </r>
  <r>
    <x v="0"/>
    <x v="2"/>
    <x v="4"/>
    <n v="7"/>
    <x v="2"/>
    <n v="2487"/>
    <n v="250"/>
    <n v="17409"/>
    <n v="870.45"/>
    <x v="137"/>
    <n v="12435"/>
    <n v="4103.55"/>
    <x v="2"/>
    <n v="12"/>
    <x v="2"/>
    <n v="2021"/>
  </r>
  <r>
    <x v="0"/>
    <x v="1"/>
    <x v="5"/>
    <n v="350"/>
    <x v="2"/>
    <n v="1350"/>
    <n v="260"/>
    <n v="472500"/>
    <n v="23625"/>
    <x v="156"/>
    <n v="351000"/>
    <n v="97875"/>
    <x v="7"/>
    <n v="2"/>
    <x v="7"/>
    <n v="2021"/>
  </r>
  <r>
    <x v="0"/>
    <x v="0"/>
    <x v="5"/>
    <n v="350"/>
    <x v="2"/>
    <n v="552"/>
    <n v="260"/>
    <n v="193200"/>
    <n v="9660"/>
    <x v="157"/>
    <n v="143520"/>
    <n v="40020"/>
    <x v="5"/>
    <n v="8"/>
    <x v="5"/>
    <n v="2021"/>
  </r>
  <r>
    <x v="4"/>
    <x v="1"/>
    <x v="5"/>
    <n v="300"/>
    <x v="2"/>
    <n v="1250"/>
    <n v="260"/>
    <n v="375000"/>
    <n v="18750"/>
    <x v="155"/>
    <n v="312500"/>
    <n v="43750"/>
    <x v="2"/>
    <n v="12"/>
    <x v="2"/>
    <n v="2021"/>
  </r>
  <r>
    <x v="1"/>
    <x v="2"/>
    <x v="2"/>
    <n v="15"/>
    <x v="2"/>
    <n v="3801"/>
    <n v="10"/>
    <n v="57015"/>
    <n v="3420.8999999999996"/>
    <x v="158"/>
    <n v="38010"/>
    <n v="15584.1"/>
    <x v="9"/>
    <n v="4"/>
    <x v="9"/>
    <n v="2021"/>
  </r>
  <r>
    <x v="0"/>
    <x v="4"/>
    <x v="0"/>
    <n v="20"/>
    <x v="2"/>
    <n v="1117.5"/>
    <n v="3"/>
    <n v="22350"/>
    <n v="1341"/>
    <x v="159"/>
    <n v="11175"/>
    <n v="9834"/>
    <x v="0"/>
    <n v="1"/>
    <x v="0"/>
    <n v="2021"/>
  </r>
  <r>
    <x v="1"/>
    <x v="0"/>
    <x v="0"/>
    <n v="15"/>
    <x v="2"/>
    <n v="2844"/>
    <n v="3"/>
    <n v="42660"/>
    <n v="2559.6"/>
    <x v="160"/>
    <n v="28440"/>
    <n v="11660.4"/>
    <x v="1"/>
    <n v="6"/>
    <x v="1"/>
    <n v="2021"/>
  </r>
  <r>
    <x v="2"/>
    <x v="3"/>
    <x v="0"/>
    <n v="12"/>
    <x v="2"/>
    <n v="562"/>
    <n v="3"/>
    <n v="6744"/>
    <n v="404.64"/>
    <x v="161"/>
    <n v="1686"/>
    <n v="4653.3599999999997"/>
    <x v="6"/>
    <n v="9"/>
    <x v="6"/>
    <n v="2021"/>
  </r>
  <r>
    <x v="1"/>
    <x v="4"/>
    <x v="0"/>
    <n v="15"/>
    <x v="2"/>
    <n v="2030"/>
    <n v="3"/>
    <n v="30450"/>
    <n v="1827"/>
    <x v="162"/>
    <n v="20300"/>
    <n v="8323"/>
    <x v="11"/>
    <n v="11"/>
    <x v="11"/>
    <n v="2021"/>
  </r>
  <r>
    <x v="0"/>
    <x v="3"/>
    <x v="1"/>
    <n v="350"/>
    <x v="2"/>
    <n v="980"/>
    <n v="5"/>
    <n v="343000"/>
    <n v="20580"/>
    <x v="163"/>
    <n v="254800"/>
    <n v="67620"/>
    <x v="9"/>
    <n v="4"/>
    <x v="9"/>
    <n v="2021"/>
  </r>
  <r>
    <x v="0"/>
    <x v="1"/>
    <x v="1"/>
    <n v="350"/>
    <x v="2"/>
    <n v="1460"/>
    <n v="5"/>
    <n v="511000"/>
    <n v="30660"/>
    <x v="164"/>
    <n v="379600"/>
    <n v="100740"/>
    <x v="10"/>
    <n v="5"/>
    <x v="10"/>
    <n v="2021"/>
  </r>
  <r>
    <x v="2"/>
    <x v="4"/>
    <x v="1"/>
    <n v="12"/>
    <x v="2"/>
    <n v="2723"/>
    <n v="5"/>
    <n v="32676"/>
    <n v="1960.56"/>
    <x v="165"/>
    <n v="8169"/>
    <n v="22546.44"/>
    <x v="11"/>
    <n v="11"/>
    <x v="11"/>
    <n v="2021"/>
  </r>
  <r>
    <x v="0"/>
    <x v="2"/>
    <x v="2"/>
    <n v="350"/>
    <x v="2"/>
    <n v="1496"/>
    <n v="10"/>
    <n v="523600"/>
    <n v="31416"/>
    <x v="166"/>
    <n v="388960"/>
    <n v="103224"/>
    <x v="1"/>
    <n v="6"/>
    <x v="1"/>
    <n v="2021"/>
  </r>
  <r>
    <x v="3"/>
    <x v="0"/>
    <x v="3"/>
    <n v="125"/>
    <x v="2"/>
    <n v="952"/>
    <n v="120"/>
    <n v="119000"/>
    <n v="7140"/>
    <x v="167"/>
    <n v="114240"/>
    <n v="-2380"/>
    <x v="7"/>
    <n v="2"/>
    <x v="7"/>
    <n v="2021"/>
  </r>
  <r>
    <x v="3"/>
    <x v="4"/>
    <x v="3"/>
    <n v="125"/>
    <x v="2"/>
    <n v="2755"/>
    <n v="120"/>
    <n v="344375"/>
    <n v="20662.5"/>
    <x v="168"/>
    <n v="330600"/>
    <n v="-6887.5"/>
    <x v="7"/>
    <n v="2"/>
    <x v="7"/>
    <n v="2021"/>
  </r>
  <r>
    <x v="1"/>
    <x v="1"/>
    <x v="3"/>
    <n v="15"/>
    <x v="2"/>
    <n v="1530"/>
    <n v="120"/>
    <n v="22950"/>
    <n v="1377"/>
    <x v="169"/>
    <n v="15300"/>
    <n v="6273"/>
    <x v="10"/>
    <n v="5"/>
    <x v="10"/>
    <n v="2021"/>
  </r>
  <r>
    <x v="0"/>
    <x v="2"/>
    <x v="3"/>
    <n v="350"/>
    <x v="2"/>
    <n v="1496"/>
    <n v="120"/>
    <n v="523600"/>
    <n v="31416"/>
    <x v="166"/>
    <n v="388960"/>
    <n v="103224"/>
    <x v="1"/>
    <n v="6"/>
    <x v="1"/>
    <n v="2021"/>
  </r>
  <r>
    <x v="0"/>
    <x v="3"/>
    <x v="3"/>
    <n v="7"/>
    <x v="2"/>
    <n v="1498"/>
    <n v="120"/>
    <n v="10486"/>
    <n v="629.16"/>
    <x v="170"/>
    <n v="7490"/>
    <n v="2366.84"/>
    <x v="1"/>
    <n v="6"/>
    <x v="1"/>
    <n v="2021"/>
  </r>
  <r>
    <x v="1"/>
    <x v="0"/>
    <x v="4"/>
    <n v="15"/>
    <x v="2"/>
    <n v="2844"/>
    <n v="250"/>
    <n v="42660"/>
    <n v="2559.6"/>
    <x v="160"/>
    <n v="28440"/>
    <n v="11660.4"/>
    <x v="1"/>
    <n v="6"/>
    <x v="1"/>
    <n v="2021"/>
  </r>
  <r>
    <x v="0"/>
    <x v="3"/>
    <x v="4"/>
    <n v="7"/>
    <x v="2"/>
    <n v="1498"/>
    <n v="250"/>
    <n v="10486"/>
    <n v="629.16"/>
    <x v="170"/>
    <n v="7490"/>
    <n v="2366.84"/>
    <x v="1"/>
    <n v="6"/>
    <x v="1"/>
    <n v="2021"/>
  </r>
  <r>
    <x v="3"/>
    <x v="2"/>
    <x v="5"/>
    <n v="125"/>
    <x v="2"/>
    <n v="1987.5"/>
    <n v="260"/>
    <n v="248437.5"/>
    <n v="14906.25"/>
    <x v="171"/>
    <n v="238500"/>
    <n v="-4968.75"/>
    <x v="0"/>
    <n v="1"/>
    <x v="0"/>
    <n v="2021"/>
  </r>
  <r>
    <x v="0"/>
    <x v="3"/>
    <x v="5"/>
    <n v="350"/>
    <x v="2"/>
    <n v="1679"/>
    <n v="260"/>
    <n v="587650"/>
    <n v="35259"/>
    <x v="172"/>
    <n v="436540"/>
    <n v="115851"/>
    <x v="6"/>
    <n v="9"/>
    <x v="6"/>
    <n v="2021"/>
  </r>
  <r>
    <x v="1"/>
    <x v="4"/>
    <x v="2"/>
    <n v="15"/>
    <x v="2"/>
    <n v="2198"/>
    <n v="10"/>
    <n v="32970"/>
    <n v="1978.2"/>
    <x v="173"/>
    <n v="21980"/>
    <n v="9011.7999999999993"/>
    <x v="5"/>
    <n v="8"/>
    <x v="5"/>
    <n v="2021"/>
  </r>
  <r>
    <x v="1"/>
    <x v="1"/>
    <x v="2"/>
    <n v="15"/>
    <x v="2"/>
    <n v="1743"/>
    <n v="10"/>
    <n v="26145"/>
    <n v="1568.7"/>
    <x v="174"/>
    <n v="17430"/>
    <n v="7146.3"/>
    <x v="5"/>
    <n v="8"/>
    <x v="5"/>
    <n v="2021"/>
  </r>
  <r>
    <x v="1"/>
    <x v="4"/>
    <x v="2"/>
    <n v="15"/>
    <x v="2"/>
    <n v="1153"/>
    <n v="10"/>
    <n v="17295"/>
    <n v="1037.7"/>
    <x v="175"/>
    <n v="11530"/>
    <n v="4727.3"/>
    <x v="8"/>
    <n v="10"/>
    <x v="8"/>
    <n v="2021"/>
  </r>
  <r>
    <x v="0"/>
    <x v="1"/>
    <x v="3"/>
    <n v="20"/>
    <x v="2"/>
    <n v="1001"/>
    <n v="120"/>
    <n v="20020"/>
    <n v="1201.2"/>
    <x v="176"/>
    <n v="10010"/>
    <n v="8808.7999999999993"/>
    <x v="5"/>
    <n v="8"/>
    <x v="5"/>
    <n v="2021"/>
  </r>
  <r>
    <x v="0"/>
    <x v="3"/>
    <x v="3"/>
    <n v="7"/>
    <x v="2"/>
    <n v="1333"/>
    <n v="120"/>
    <n v="9331"/>
    <n v="559.86"/>
    <x v="177"/>
    <n v="6665"/>
    <n v="2106.14"/>
    <x v="11"/>
    <n v="11"/>
    <x v="11"/>
    <n v="2021"/>
  </r>
  <r>
    <x v="1"/>
    <x v="4"/>
    <x v="4"/>
    <n v="15"/>
    <x v="2"/>
    <n v="1153"/>
    <n v="250"/>
    <n v="17295"/>
    <n v="1037.7"/>
    <x v="175"/>
    <n v="11530"/>
    <n v="4727.3"/>
    <x v="8"/>
    <n v="10"/>
    <x v="8"/>
    <n v="2021"/>
  </r>
  <r>
    <x v="2"/>
    <x v="3"/>
    <x v="0"/>
    <n v="12"/>
    <x v="2"/>
    <n v="727"/>
    <n v="3"/>
    <n v="8724"/>
    <n v="610.67999999999995"/>
    <x v="178"/>
    <n v="2181"/>
    <n v="5932.32"/>
    <x v="7"/>
    <n v="2"/>
    <x v="7"/>
    <n v="2021"/>
  </r>
  <r>
    <x v="2"/>
    <x v="0"/>
    <x v="0"/>
    <n v="12"/>
    <x v="2"/>
    <n v="1884"/>
    <n v="3"/>
    <n v="22608"/>
    <n v="1582.56"/>
    <x v="179"/>
    <n v="5652"/>
    <n v="15373.44"/>
    <x v="5"/>
    <n v="8"/>
    <x v="5"/>
    <n v="2021"/>
  </r>
  <r>
    <x v="2"/>
    <x v="3"/>
    <x v="1"/>
    <n v="12"/>
    <x v="2"/>
    <n v="2340"/>
    <n v="5"/>
    <n v="28080"/>
    <n v="1965.6"/>
    <x v="180"/>
    <n v="7020"/>
    <n v="19094.400000000001"/>
    <x v="0"/>
    <n v="1"/>
    <x v="0"/>
    <n v="2021"/>
  </r>
  <r>
    <x v="2"/>
    <x v="2"/>
    <x v="1"/>
    <n v="12"/>
    <x v="2"/>
    <n v="2342"/>
    <n v="5"/>
    <n v="28104"/>
    <n v="1967.28"/>
    <x v="181"/>
    <n v="7026"/>
    <n v="19110.72"/>
    <x v="11"/>
    <n v="11"/>
    <x v="11"/>
    <n v="2021"/>
  </r>
  <r>
    <x v="1"/>
    <x v="0"/>
    <x v="3"/>
    <n v="15"/>
    <x v="2"/>
    <n v="1262"/>
    <n v="120"/>
    <n v="18930"/>
    <n v="1325.1"/>
    <x v="182"/>
    <n v="12620"/>
    <n v="4984.8999999999996"/>
    <x v="10"/>
    <n v="5"/>
    <x v="10"/>
    <n v="2021"/>
  </r>
  <r>
    <x v="0"/>
    <x v="0"/>
    <x v="3"/>
    <n v="7"/>
    <x v="2"/>
    <n v="1135"/>
    <n v="120"/>
    <n v="7945"/>
    <n v="556.15"/>
    <x v="183"/>
    <n v="5675"/>
    <n v="1713.85"/>
    <x v="1"/>
    <n v="6"/>
    <x v="1"/>
    <n v="2021"/>
  </r>
  <r>
    <x v="0"/>
    <x v="4"/>
    <x v="3"/>
    <n v="7"/>
    <x v="2"/>
    <n v="547"/>
    <n v="120"/>
    <n v="3829"/>
    <n v="268.02999999999997"/>
    <x v="184"/>
    <n v="2735"/>
    <n v="825.97"/>
    <x v="11"/>
    <n v="11"/>
    <x v="11"/>
    <n v="2021"/>
  </r>
  <r>
    <x v="0"/>
    <x v="0"/>
    <x v="3"/>
    <n v="7"/>
    <x v="2"/>
    <n v="1582"/>
    <n v="120"/>
    <n v="11074"/>
    <n v="775.18"/>
    <x v="185"/>
    <n v="7910"/>
    <n v="2388.8200000000002"/>
    <x v="2"/>
    <n v="12"/>
    <x v="2"/>
    <n v="2021"/>
  </r>
  <r>
    <x v="2"/>
    <x v="2"/>
    <x v="4"/>
    <n v="12"/>
    <x v="2"/>
    <n v="1738.5"/>
    <n v="250"/>
    <n v="20862"/>
    <n v="1460.34"/>
    <x v="186"/>
    <n v="5215.5"/>
    <n v="14186.16"/>
    <x v="9"/>
    <n v="4"/>
    <x v="9"/>
    <n v="2021"/>
  </r>
  <r>
    <x v="0"/>
    <x v="0"/>
    <x v="4"/>
    <n v="7"/>
    <x v="2"/>
    <n v="1582"/>
    <n v="250"/>
    <n v="11074"/>
    <n v="775.18"/>
    <x v="185"/>
    <n v="7910"/>
    <n v="2388.8200000000002"/>
    <x v="2"/>
    <n v="12"/>
    <x v="2"/>
    <n v="2021"/>
  </r>
  <r>
    <x v="0"/>
    <x v="0"/>
    <x v="5"/>
    <n v="7"/>
    <x v="2"/>
    <n v="1135"/>
    <n v="260"/>
    <n v="7945"/>
    <n v="556.15"/>
    <x v="183"/>
    <n v="5675"/>
    <n v="1713.85"/>
    <x v="1"/>
    <n v="6"/>
    <x v="1"/>
    <n v="2021"/>
  </r>
  <r>
    <x v="0"/>
    <x v="4"/>
    <x v="0"/>
    <n v="350"/>
    <x v="2"/>
    <n v="1761"/>
    <n v="3"/>
    <n v="616350"/>
    <n v="43144.5"/>
    <x v="187"/>
    <n v="457860"/>
    <n v="115345.5"/>
    <x v="3"/>
    <n v="3"/>
    <x v="3"/>
    <n v="2021"/>
  </r>
  <r>
    <x v="4"/>
    <x v="2"/>
    <x v="0"/>
    <n v="300"/>
    <x v="2"/>
    <n v="448"/>
    <n v="3"/>
    <n v="134400"/>
    <n v="9408"/>
    <x v="188"/>
    <n v="112000"/>
    <n v="12992"/>
    <x v="1"/>
    <n v="6"/>
    <x v="1"/>
    <n v="2021"/>
  </r>
  <r>
    <x v="4"/>
    <x v="2"/>
    <x v="0"/>
    <n v="300"/>
    <x v="2"/>
    <n v="2181"/>
    <n v="3"/>
    <n v="654300"/>
    <n v="45801"/>
    <x v="189"/>
    <n v="545250"/>
    <n v="63249"/>
    <x v="8"/>
    <n v="10"/>
    <x v="8"/>
    <n v="2021"/>
  </r>
  <r>
    <x v="0"/>
    <x v="2"/>
    <x v="1"/>
    <n v="20"/>
    <x v="2"/>
    <n v="1976"/>
    <n v="5"/>
    <n v="39520"/>
    <n v="2766.4"/>
    <x v="190"/>
    <n v="19760"/>
    <n v="16993.599999999999"/>
    <x v="8"/>
    <n v="10"/>
    <x v="8"/>
    <n v="2021"/>
  </r>
  <r>
    <x v="4"/>
    <x v="2"/>
    <x v="1"/>
    <n v="300"/>
    <x v="2"/>
    <n v="2181"/>
    <n v="5"/>
    <n v="654300"/>
    <n v="45801"/>
    <x v="189"/>
    <n v="545250"/>
    <n v="63249"/>
    <x v="8"/>
    <n v="10"/>
    <x v="8"/>
    <n v="2021"/>
  </r>
  <r>
    <x v="4"/>
    <x v="0"/>
    <x v="2"/>
    <n v="300"/>
    <x v="2"/>
    <n v="1702"/>
    <n v="10"/>
    <n v="510600"/>
    <n v="35742"/>
    <x v="191"/>
    <n v="425500"/>
    <n v="49358"/>
    <x v="10"/>
    <n v="5"/>
    <x v="10"/>
    <n v="2021"/>
  </r>
  <r>
    <x v="4"/>
    <x v="2"/>
    <x v="2"/>
    <n v="300"/>
    <x v="2"/>
    <n v="448"/>
    <n v="10"/>
    <n v="134400"/>
    <n v="9408"/>
    <x v="188"/>
    <n v="112000"/>
    <n v="12992"/>
    <x v="1"/>
    <n v="6"/>
    <x v="1"/>
    <n v="2021"/>
  </r>
  <r>
    <x v="3"/>
    <x v="1"/>
    <x v="2"/>
    <n v="125"/>
    <x v="2"/>
    <n v="3513"/>
    <n v="10"/>
    <n v="439125"/>
    <n v="30738.75"/>
    <x v="192"/>
    <n v="421560"/>
    <n v="-13173.75"/>
    <x v="4"/>
    <n v="7"/>
    <x v="4"/>
    <n v="2021"/>
  </r>
  <r>
    <x v="1"/>
    <x v="2"/>
    <x v="2"/>
    <n v="15"/>
    <x v="2"/>
    <n v="2101"/>
    <n v="10"/>
    <n v="31515"/>
    <n v="2206.0500000000002"/>
    <x v="193"/>
    <n v="21010"/>
    <n v="8298.9500000000007"/>
    <x v="5"/>
    <n v="8"/>
    <x v="5"/>
    <n v="2021"/>
  </r>
  <r>
    <x v="0"/>
    <x v="2"/>
    <x v="2"/>
    <n v="20"/>
    <x v="2"/>
    <n v="1535"/>
    <n v="10"/>
    <n v="30700"/>
    <n v="2149"/>
    <x v="194"/>
    <n v="15350"/>
    <n v="13201"/>
    <x v="6"/>
    <n v="9"/>
    <x v="6"/>
    <n v="2021"/>
  </r>
  <r>
    <x v="4"/>
    <x v="2"/>
    <x v="3"/>
    <n v="300"/>
    <x v="2"/>
    <n v="1659"/>
    <n v="120"/>
    <n v="497700"/>
    <n v="34839"/>
    <x v="195"/>
    <n v="414750"/>
    <n v="48111"/>
    <x v="4"/>
    <n v="7"/>
    <x v="4"/>
    <n v="2021"/>
  </r>
  <r>
    <x v="0"/>
    <x v="3"/>
    <x v="3"/>
    <n v="20"/>
    <x v="2"/>
    <n v="609"/>
    <n v="120"/>
    <n v="12180"/>
    <n v="852.6"/>
    <x v="196"/>
    <n v="6090"/>
    <n v="5237.3999999999996"/>
    <x v="5"/>
    <n v="8"/>
    <x v="5"/>
    <n v="2021"/>
  </r>
  <r>
    <x v="3"/>
    <x v="1"/>
    <x v="3"/>
    <n v="125"/>
    <x v="2"/>
    <n v="2087"/>
    <n v="120"/>
    <n v="260875"/>
    <n v="18261.25"/>
    <x v="197"/>
    <n v="250440"/>
    <n v="-7826.25"/>
    <x v="6"/>
    <n v="9"/>
    <x v="6"/>
    <n v="2021"/>
  </r>
  <r>
    <x v="0"/>
    <x v="2"/>
    <x v="3"/>
    <n v="20"/>
    <x v="2"/>
    <n v="1976"/>
    <n v="120"/>
    <n v="39520"/>
    <n v="2766.4"/>
    <x v="190"/>
    <n v="19760"/>
    <n v="16993.599999999999"/>
    <x v="8"/>
    <n v="10"/>
    <x v="8"/>
    <n v="2021"/>
  </r>
  <r>
    <x v="4"/>
    <x v="4"/>
    <x v="3"/>
    <n v="300"/>
    <x v="2"/>
    <n v="1372"/>
    <n v="120"/>
    <n v="411600"/>
    <n v="28812"/>
    <x v="198"/>
    <n v="343000"/>
    <n v="39788"/>
    <x v="2"/>
    <n v="12"/>
    <x v="2"/>
    <n v="2021"/>
  </r>
  <r>
    <x v="2"/>
    <x v="0"/>
    <x v="4"/>
    <n v="12"/>
    <x v="2"/>
    <n v="3244.5"/>
    <n v="250"/>
    <n v="38934"/>
    <n v="2725.38"/>
    <x v="199"/>
    <n v="9733.5"/>
    <n v="26475.119999999999"/>
    <x v="0"/>
    <n v="1"/>
    <x v="0"/>
    <n v="2021"/>
  </r>
  <r>
    <x v="4"/>
    <x v="2"/>
    <x v="4"/>
    <n v="300"/>
    <x v="2"/>
    <n v="959"/>
    <n v="250"/>
    <n v="287700"/>
    <n v="20139"/>
    <x v="200"/>
    <n v="239750"/>
    <n v="27811"/>
    <x v="7"/>
    <n v="2"/>
    <x v="7"/>
    <n v="2021"/>
  </r>
  <r>
    <x v="4"/>
    <x v="3"/>
    <x v="4"/>
    <n v="300"/>
    <x v="2"/>
    <n v="2747"/>
    <n v="250"/>
    <n v="824100"/>
    <n v="57687"/>
    <x v="201"/>
    <n v="686750"/>
    <n v="79663"/>
    <x v="7"/>
    <n v="2"/>
    <x v="7"/>
    <n v="2021"/>
  </r>
  <r>
    <x v="3"/>
    <x v="0"/>
    <x v="5"/>
    <n v="125"/>
    <x v="2"/>
    <n v="1645"/>
    <n v="260"/>
    <n v="205625"/>
    <n v="14393.75"/>
    <x v="202"/>
    <n v="197400"/>
    <n v="-6168.75"/>
    <x v="10"/>
    <n v="5"/>
    <x v="10"/>
    <n v="2021"/>
  </r>
  <r>
    <x v="0"/>
    <x v="2"/>
    <x v="5"/>
    <n v="350"/>
    <x v="2"/>
    <n v="2876"/>
    <n v="260"/>
    <n v="1006600"/>
    <n v="70462"/>
    <x v="203"/>
    <n v="747760"/>
    <n v="188378"/>
    <x v="6"/>
    <n v="9"/>
    <x v="6"/>
    <n v="2021"/>
  </r>
  <r>
    <x v="0"/>
    <x v="0"/>
    <x v="5"/>
    <n v="20"/>
    <x v="2"/>
    <n v="1118"/>
    <n v="260"/>
    <n v="22360"/>
    <n v="1565.2"/>
    <x v="204"/>
    <n v="11180"/>
    <n v="9614.7999999999993"/>
    <x v="11"/>
    <n v="11"/>
    <x v="11"/>
    <n v="2021"/>
  </r>
  <r>
    <x v="4"/>
    <x v="4"/>
    <x v="5"/>
    <n v="300"/>
    <x v="2"/>
    <n v="1372"/>
    <n v="260"/>
    <n v="411600"/>
    <n v="28812"/>
    <x v="198"/>
    <n v="343000"/>
    <n v="39788"/>
    <x v="2"/>
    <n v="12"/>
    <x v="2"/>
    <n v="2021"/>
  </r>
  <r>
    <x v="0"/>
    <x v="0"/>
    <x v="1"/>
    <n v="7"/>
    <x v="2"/>
    <n v="488"/>
    <n v="5"/>
    <n v="3416"/>
    <n v="273.27999999999997"/>
    <x v="205"/>
    <n v="2440"/>
    <n v="702.72"/>
    <x v="7"/>
    <n v="2"/>
    <x v="7"/>
    <n v="2021"/>
  </r>
  <r>
    <x v="0"/>
    <x v="4"/>
    <x v="1"/>
    <n v="20"/>
    <x v="2"/>
    <n v="1282"/>
    <n v="5"/>
    <n v="25640"/>
    <n v="2051.1999999999998"/>
    <x v="206"/>
    <n v="12820"/>
    <n v="10768.8"/>
    <x v="1"/>
    <n v="6"/>
    <x v="1"/>
    <n v="2021"/>
  </r>
  <r>
    <x v="0"/>
    <x v="0"/>
    <x v="2"/>
    <n v="7"/>
    <x v="2"/>
    <n v="257"/>
    <n v="10"/>
    <n v="1799"/>
    <n v="143.91999999999999"/>
    <x v="207"/>
    <n v="1285"/>
    <n v="370.08"/>
    <x v="10"/>
    <n v="5"/>
    <x v="10"/>
    <n v="2021"/>
  </r>
  <r>
    <x v="0"/>
    <x v="4"/>
    <x v="5"/>
    <n v="20"/>
    <x v="2"/>
    <n v="1282"/>
    <n v="260"/>
    <n v="25640"/>
    <n v="2051.1999999999998"/>
    <x v="206"/>
    <n v="12820"/>
    <n v="10768.8"/>
    <x v="1"/>
    <n v="6"/>
    <x v="1"/>
    <n v="2021"/>
  </r>
  <r>
    <x v="3"/>
    <x v="3"/>
    <x v="0"/>
    <n v="125"/>
    <x v="2"/>
    <n v="1540"/>
    <n v="3"/>
    <n v="192500"/>
    <n v="15400"/>
    <x v="208"/>
    <n v="184800"/>
    <n v="-7700"/>
    <x v="5"/>
    <n v="8"/>
    <x v="5"/>
    <n v="2021"/>
  </r>
  <r>
    <x v="1"/>
    <x v="2"/>
    <x v="0"/>
    <n v="15"/>
    <x v="2"/>
    <n v="490"/>
    <n v="3"/>
    <n v="7350"/>
    <n v="588"/>
    <x v="209"/>
    <n v="4900"/>
    <n v="1862"/>
    <x v="11"/>
    <n v="11"/>
    <x v="11"/>
    <n v="2021"/>
  </r>
  <r>
    <x v="0"/>
    <x v="3"/>
    <x v="0"/>
    <n v="350"/>
    <x v="2"/>
    <n v="1362"/>
    <n v="3"/>
    <n v="476700"/>
    <n v="38136"/>
    <x v="210"/>
    <n v="354120"/>
    <n v="84444"/>
    <x v="2"/>
    <n v="12"/>
    <x v="2"/>
    <n v="2021"/>
  </r>
  <r>
    <x v="1"/>
    <x v="2"/>
    <x v="1"/>
    <n v="15"/>
    <x v="2"/>
    <n v="2501"/>
    <n v="5"/>
    <n v="37515"/>
    <n v="3001.2"/>
    <x v="211"/>
    <n v="25010"/>
    <n v="9503.7999999999993"/>
    <x v="3"/>
    <n v="3"/>
    <x v="3"/>
    <n v="2021"/>
  </r>
  <r>
    <x v="0"/>
    <x v="0"/>
    <x v="1"/>
    <n v="20"/>
    <x v="2"/>
    <n v="708"/>
    <n v="5"/>
    <n v="14160"/>
    <n v="1132.8"/>
    <x v="212"/>
    <n v="7080"/>
    <n v="5947.2"/>
    <x v="1"/>
    <n v="6"/>
    <x v="1"/>
    <n v="2021"/>
  </r>
  <r>
    <x v="0"/>
    <x v="1"/>
    <x v="1"/>
    <n v="20"/>
    <x v="2"/>
    <n v="645"/>
    <n v="5"/>
    <n v="12900"/>
    <n v="1032"/>
    <x v="213"/>
    <n v="6450"/>
    <n v="5418"/>
    <x v="4"/>
    <n v="7"/>
    <x v="4"/>
    <n v="2021"/>
  </r>
  <r>
    <x v="4"/>
    <x v="2"/>
    <x v="1"/>
    <n v="300"/>
    <x v="2"/>
    <n v="1562"/>
    <n v="5"/>
    <n v="468600"/>
    <n v="37488"/>
    <x v="214"/>
    <n v="390500"/>
    <n v="40612"/>
    <x v="5"/>
    <n v="8"/>
    <x v="5"/>
    <n v="2021"/>
  </r>
  <r>
    <x v="1"/>
    <x v="1"/>
    <x v="1"/>
    <n v="15"/>
    <x v="2"/>
    <n v="711"/>
    <n v="5"/>
    <n v="10665"/>
    <n v="853.2"/>
    <x v="215"/>
    <n v="7110"/>
    <n v="2701.8"/>
    <x v="2"/>
    <n v="12"/>
    <x v="2"/>
    <n v="2021"/>
  </r>
  <r>
    <x v="3"/>
    <x v="3"/>
    <x v="2"/>
    <n v="125"/>
    <x v="2"/>
    <n v="1114"/>
    <n v="10"/>
    <n v="139250"/>
    <n v="11140"/>
    <x v="216"/>
    <n v="133680"/>
    <n v="-5570"/>
    <x v="3"/>
    <n v="3"/>
    <x v="3"/>
    <n v="2021"/>
  </r>
  <r>
    <x v="0"/>
    <x v="1"/>
    <x v="2"/>
    <n v="7"/>
    <x v="2"/>
    <n v="1259"/>
    <n v="10"/>
    <n v="8813"/>
    <n v="705.04"/>
    <x v="217"/>
    <n v="6295"/>
    <n v="1812.96"/>
    <x v="9"/>
    <n v="4"/>
    <x v="9"/>
    <n v="2021"/>
  </r>
  <r>
    <x v="0"/>
    <x v="1"/>
    <x v="2"/>
    <n v="7"/>
    <x v="2"/>
    <n v="1095"/>
    <n v="10"/>
    <n v="7665"/>
    <n v="613.20000000000005"/>
    <x v="218"/>
    <n v="5475"/>
    <n v="1576.8"/>
    <x v="10"/>
    <n v="5"/>
    <x v="10"/>
    <n v="2021"/>
  </r>
  <r>
    <x v="0"/>
    <x v="1"/>
    <x v="2"/>
    <n v="20"/>
    <x v="2"/>
    <n v="1366"/>
    <n v="10"/>
    <n v="27320"/>
    <n v="2185.6"/>
    <x v="219"/>
    <n v="13660"/>
    <n v="11474.4"/>
    <x v="1"/>
    <n v="6"/>
    <x v="1"/>
    <n v="2021"/>
  </r>
  <r>
    <x v="4"/>
    <x v="3"/>
    <x v="2"/>
    <n v="300"/>
    <x v="2"/>
    <n v="2460"/>
    <n v="10"/>
    <n v="738000"/>
    <n v="59040"/>
    <x v="220"/>
    <n v="615000"/>
    <n v="63960"/>
    <x v="1"/>
    <n v="6"/>
    <x v="1"/>
    <n v="2021"/>
  </r>
  <r>
    <x v="0"/>
    <x v="4"/>
    <x v="2"/>
    <n v="7"/>
    <x v="2"/>
    <n v="678"/>
    <n v="10"/>
    <n v="4746"/>
    <n v="379.68"/>
    <x v="221"/>
    <n v="3390"/>
    <n v="976.32"/>
    <x v="5"/>
    <n v="8"/>
    <x v="5"/>
    <n v="2021"/>
  </r>
  <r>
    <x v="0"/>
    <x v="1"/>
    <x v="2"/>
    <n v="7"/>
    <x v="2"/>
    <n v="1598"/>
    <n v="10"/>
    <n v="11186"/>
    <n v="894.88"/>
    <x v="222"/>
    <n v="7990"/>
    <n v="2301.12"/>
    <x v="5"/>
    <n v="8"/>
    <x v="5"/>
    <n v="2021"/>
  </r>
  <r>
    <x v="0"/>
    <x v="1"/>
    <x v="2"/>
    <n v="20"/>
    <x v="2"/>
    <n v="1934"/>
    <n v="10"/>
    <n v="38680"/>
    <n v="3094.4"/>
    <x v="223"/>
    <n v="19340"/>
    <n v="16245.6"/>
    <x v="6"/>
    <n v="9"/>
    <x v="6"/>
    <n v="2021"/>
  </r>
  <r>
    <x v="0"/>
    <x v="3"/>
    <x v="2"/>
    <n v="20"/>
    <x v="2"/>
    <n v="2993"/>
    <n v="10"/>
    <n v="59860"/>
    <n v="4788.8"/>
    <x v="224"/>
    <n v="29930"/>
    <n v="25141.200000000001"/>
    <x v="6"/>
    <n v="9"/>
    <x v="6"/>
    <n v="2021"/>
  </r>
  <r>
    <x v="0"/>
    <x v="3"/>
    <x v="2"/>
    <n v="350"/>
    <x v="2"/>
    <n v="1362"/>
    <n v="10"/>
    <n v="476700"/>
    <n v="38136"/>
    <x v="210"/>
    <n v="354120"/>
    <n v="84444"/>
    <x v="2"/>
    <n v="12"/>
    <x v="2"/>
    <n v="2021"/>
  </r>
  <r>
    <x v="2"/>
    <x v="0"/>
    <x v="3"/>
    <n v="12"/>
    <x v="2"/>
    <n v="598"/>
    <n v="120"/>
    <n v="7176"/>
    <n v="574.08000000000004"/>
    <x v="225"/>
    <n v="1794"/>
    <n v="4807.92"/>
    <x v="3"/>
    <n v="3"/>
    <x v="3"/>
    <n v="2021"/>
  </r>
  <r>
    <x v="0"/>
    <x v="4"/>
    <x v="3"/>
    <n v="7"/>
    <x v="2"/>
    <n v="2907"/>
    <n v="120"/>
    <n v="20349"/>
    <n v="1627.92"/>
    <x v="226"/>
    <n v="14535"/>
    <n v="4186.08"/>
    <x v="1"/>
    <n v="6"/>
    <x v="1"/>
    <n v="2021"/>
  </r>
  <r>
    <x v="0"/>
    <x v="1"/>
    <x v="3"/>
    <n v="7"/>
    <x v="2"/>
    <n v="2338"/>
    <n v="120"/>
    <n v="16366"/>
    <n v="1309.28"/>
    <x v="227"/>
    <n v="11690"/>
    <n v="3366.72"/>
    <x v="1"/>
    <n v="6"/>
    <x v="1"/>
    <n v="2021"/>
  </r>
  <r>
    <x v="4"/>
    <x v="3"/>
    <x v="3"/>
    <n v="300"/>
    <x v="2"/>
    <n v="635"/>
    <n v="120"/>
    <n v="190500"/>
    <n v="15240"/>
    <x v="228"/>
    <n v="158750"/>
    <n v="16510"/>
    <x v="2"/>
    <n v="12"/>
    <x v="2"/>
    <n v="2021"/>
  </r>
  <r>
    <x v="0"/>
    <x v="2"/>
    <x v="4"/>
    <n v="350"/>
    <x v="2"/>
    <n v="574.5"/>
    <n v="250"/>
    <n v="201075"/>
    <n v="16086"/>
    <x v="229"/>
    <n v="149370"/>
    <n v="35619"/>
    <x v="9"/>
    <n v="4"/>
    <x v="9"/>
    <n v="2021"/>
  </r>
  <r>
    <x v="0"/>
    <x v="1"/>
    <x v="4"/>
    <n v="7"/>
    <x v="2"/>
    <n v="2338"/>
    <n v="250"/>
    <n v="16366"/>
    <n v="1309.28"/>
    <x v="227"/>
    <n v="11690"/>
    <n v="3366.72"/>
    <x v="1"/>
    <n v="6"/>
    <x v="1"/>
    <n v="2021"/>
  </r>
  <r>
    <x v="0"/>
    <x v="2"/>
    <x v="4"/>
    <n v="350"/>
    <x v="2"/>
    <n v="381"/>
    <n v="250"/>
    <n v="133350"/>
    <n v="10668"/>
    <x v="230"/>
    <n v="99060"/>
    <n v="23622"/>
    <x v="5"/>
    <n v="8"/>
    <x v="5"/>
    <n v="2021"/>
  </r>
  <r>
    <x v="0"/>
    <x v="1"/>
    <x v="4"/>
    <n v="350"/>
    <x v="2"/>
    <n v="422"/>
    <n v="250"/>
    <n v="147700"/>
    <n v="11816"/>
    <x v="231"/>
    <n v="109720"/>
    <n v="26164"/>
    <x v="5"/>
    <n v="8"/>
    <x v="5"/>
    <n v="2021"/>
  </r>
  <r>
    <x v="4"/>
    <x v="0"/>
    <x v="4"/>
    <n v="300"/>
    <x v="2"/>
    <n v="2134"/>
    <n v="250"/>
    <n v="640200"/>
    <n v="51216"/>
    <x v="232"/>
    <n v="533500"/>
    <n v="55484"/>
    <x v="6"/>
    <n v="9"/>
    <x v="6"/>
    <n v="2021"/>
  </r>
  <r>
    <x v="0"/>
    <x v="0"/>
    <x v="5"/>
    <n v="20"/>
    <x v="2"/>
    <n v="708"/>
    <n v="260"/>
    <n v="14160"/>
    <n v="1132.8"/>
    <x v="212"/>
    <n v="7080"/>
    <n v="5947.2"/>
    <x v="1"/>
    <n v="6"/>
    <x v="1"/>
    <n v="2021"/>
  </r>
  <r>
    <x v="0"/>
    <x v="4"/>
    <x v="5"/>
    <n v="7"/>
    <x v="2"/>
    <n v="2907"/>
    <n v="260"/>
    <n v="20349"/>
    <n v="1627.92"/>
    <x v="226"/>
    <n v="14535"/>
    <n v="4186.08"/>
    <x v="1"/>
    <n v="6"/>
    <x v="1"/>
    <n v="2021"/>
  </r>
  <r>
    <x v="0"/>
    <x v="1"/>
    <x v="5"/>
    <n v="20"/>
    <x v="2"/>
    <n v="1366"/>
    <n v="260"/>
    <n v="27320"/>
    <n v="2185.6"/>
    <x v="219"/>
    <n v="13660"/>
    <n v="11474.4"/>
    <x v="1"/>
    <n v="6"/>
    <x v="1"/>
    <n v="2021"/>
  </r>
  <r>
    <x v="4"/>
    <x v="3"/>
    <x v="5"/>
    <n v="300"/>
    <x v="2"/>
    <n v="2460"/>
    <n v="260"/>
    <n v="738000"/>
    <n v="59040"/>
    <x v="220"/>
    <n v="615000"/>
    <n v="63960"/>
    <x v="1"/>
    <n v="6"/>
    <x v="1"/>
    <n v="2021"/>
  </r>
  <r>
    <x v="0"/>
    <x v="1"/>
    <x v="5"/>
    <n v="20"/>
    <x v="2"/>
    <n v="1520"/>
    <n v="260"/>
    <n v="30400"/>
    <n v="2432"/>
    <x v="233"/>
    <n v="15200"/>
    <n v="12768"/>
    <x v="11"/>
    <n v="11"/>
    <x v="11"/>
    <n v="2021"/>
  </r>
  <r>
    <x v="1"/>
    <x v="1"/>
    <x v="5"/>
    <n v="15"/>
    <x v="2"/>
    <n v="711"/>
    <n v="260"/>
    <n v="10665"/>
    <n v="853.2"/>
    <x v="215"/>
    <n v="7110"/>
    <n v="2701.8"/>
    <x v="2"/>
    <n v="12"/>
    <x v="2"/>
    <n v="2021"/>
  </r>
  <r>
    <x v="4"/>
    <x v="3"/>
    <x v="5"/>
    <n v="300"/>
    <x v="2"/>
    <n v="635"/>
    <n v="260"/>
    <n v="190500"/>
    <n v="15240"/>
    <x v="228"/>
    <n v="158750"/>
    <n v="16510"/>
    <x v="2"/>
    <n v="12"/>
    <x v="2"/>
    <n v="2021"/>
  </r>
  <r>
    <x v="0"/>
    <x v="4"/>
    <x v="4"/>
    <n v="20"/>
    <x v="2"/>
    <n v="436.5"/>
    <n v="250"/>
    <n v="8730"/>
    <n v="698.40000000000009"/>
    <x v="234"/>
    <n v="4365"/>
    <n v="3666.6"/>
    <x v="4"/>
    <n v="7"/>
    <x v="4"/>
    <n v="2021"/>
  </r>
  <r>
    <x v="4"/>
    <x v="0"/>
    <x v="0"/>
    <n v="300"/>
    <x v="2"/>
    <n v="1094"/>
    <n v="3"/>
    <n v="328200"/>
    <n v="29538"/>
    <x v="235"/>
    <n v="273500"/>
    <n v="25162"/>
    <x v="1"/>
    <n v="6"/>
    <x v="1"/>
    <n v="2021"/>
  </r>
  <r>
    <x v="4"/>
    <x v="0"/>
    <x v="1"/>
    <n v="300"/>
    <x v="2"/>
    <n v="3802.5"/>
    <n v="5"/>
    <n v="1140750"/>
    <n v="102667.5"/>
    <x v="236"/>
    <n v="950625"/>
    <n v="87457.5"/>
    <x v="9"/>
    <n v="4"/>
    <x v="9"/>
    <n v="2021"/>
  </r>
  <r>
    <x v="0"/>
    <x v="2"/>
    <x v="1"/>
    <n v="350"/>
    <x v="2"/>
    <n v="1666"/>
    <n v="5"/>
    <n v="583100"/>
    <n v="52479"/>
    <x v="237"/>
    <n v="433160"/>
    <n v="97461"/>
    <x v="10"/>
    <n v="5"/>
    <x v="10"/>
    <n v="2021"/>
  </r>
  <r>
    <x v="2"/>
    <x v="0"/>
    <x v="1"/>
    <n v="12"/>
    <x v="2"/>
    <n v="2321"/>
    <n v="5"/>
    <n v="27852"/>
    <n v="2506.6799999999998"/>
    <x v="238"/>
    <n v="6963"/>
    <n v="18382.32"/>
    <x v="11"/>
    <n v="11"/>
    <x v="11"/>
    <n v="2021"/>
  </r>
  <r>
    <x v="3"/>
    <x v="4"/>
    <x v="1"/>
    <n v="125"/>
    <x v="2"/>
    <n v="2797"/>
    <n v="5"/>
    <n v="349625"/>
    <n v="31466.25"/>
    <x v="239"/>
    <n v="335640"/>
    <n v="-17481.25"/>
    <x v="2"/>
    <n v="12"/>
    <x v="2"/>
    <n v="2021"/>
  </r>
  <r>
    <x v="4"/>
    <x v="3"/>
    <x v="2"/>
    <n v="300"/>
    <x v="2"/>
    <n v="2565"/>
    <n v="10"/>
    <n v="769500"/>
    <n v="69255"/>
    <x v="240"/>
    <n v="641250"/>
    <n v="58995"/>
    <x v="0"/>
    <n v="1"/>
    <x v="0"/>
    <n v="2021"/>
  </r>
  <r>
    <x v="0"/>
    <x v="3"/>
    <x v="2"/>
    <n v="350"/>
    <x v="2"/>
    <n v="2417"/>
    <n v="10"/>
    <n v="845950"/>
    <n v="76135.5"/>
    <x v="241"/>
    <n v="628420"/>
    <n v="141394.5"/>
    <x v="0"/>
    <n v="1"/>
    <x v="0"/>
    <n v="2021"/>
  </r>
  <r>
    <x v="1"/>
    <x v="4"/>
    <x v="2"/>
    <n v="15"/>
    <x v="2"/>
    <n v="3675"/>
    <n v="10"/>
    <n v="55125"/>
    <n v="4961.25"/>
    <x v="242"/>
    <n v="36750"/>
    <n v="13413.75"/>
    <x v="9"/>
    <n v="4"/>
    <x v="9"/>
    <n v="2021"/>
  </r>
  <r>
    <x v="4"/>
    <x v="0"/>
    <x v="2"/>
    <n v="300"/>
    <x v="2"/>
    <n v="1094"/>
    <n v="10"/>
    <n v="328200"/>
    <n v="29538"/>
    <x v="235"/>
    <n v="273500"/>
    <n v="25162"/>
    <x v="1"/>
    <n v="6"/>
    <x v="1"/>
    <n v="2021"/>
  </r>
  <r>
    <x v="1"/>
    <x v="2"/>
    <x v="2"/>
    <n v="15"/>
    <x v="2"/>
    <n v="1227"/>
    <n v="10"/>
    <n v="18405"/>
    <n v="1656.45"/>
    <x v="243"/>
    <n v="12270"/>
    <n v="4478.55"/>
    <x v="8"/>
    <n v="10"/>
    <x v="8"/>
    <n v="2021"/>
  </r>
  <r>
    <x v="4"/>
    <x v="2"/>
    <x v="2"/>
    <n v="300"/>
    <x v="2"/>
    <n v="1324"/>
    <n v="10"/>
    <n v="397200"/>
    <n v="35748"/>
    <x v="244"/>
    <n v="331000"/>
    <n v="30452"/>
    <x v="11"/>
    <n v="11"/>
    <x v="11"/>
    <n v="2021"/>
  </r>
  <r>
    <x v="3"/>
    <x v="4"/>
    <x v="2"/>
    <n v="125"/>
    <x v="2"/>
    <n v="2797"/>
    <n v="10"/>
    <n v="349625"/>
    <n v="31466.25"/>
    <x v="239"/>
    <n v="335640"/>
    <n v="-17481.25"/>
    <x v="2"/>
    <n v="12"/>
    <x v="2"/>
    <n v="2021"/>
  </r>
  <r>
    <x v="1"/>
    <x v="3"/>
    <x v="3"/>
    <n v="15"/>
    <x v="2"/>
    <n v="245"/>
    <n v="120"/>
    <n v="3675"/>
    <n v="330.75"/>
    <x v="245"/>
    <n v="2450"/>
    <n v="894.25"/>
    <x v="10"/>
    <n v="5"/>
    <x v="10"/>
    <n v="2021"/>
  </r>
  <r>
    <x v="4"/>
    <x v="0"/>
    <x v="3"/>
    <n v="300"/>
    <x v="2"/>
    <n v="3793.5"/>
    <n v="120"/>
    <n v="1138050"/>
    <n v="102424.5"/>
    <x v="246"/>
    <n v="948375"/>
    <n v="87250.5"/>
    <x v="4"/>
    <n v="7"/>
    <x v="4"/>
    <n v="2021"/>
  </r>
  <r>
    <x v="0"/>
    <x v="1"/>
    <x v="3"/>
    <n v="350"/>
    <x v="2"/>
    <n v="1307"/>
    <n v="120"/>
    <n v="457450"/>
    <n v="41170.5"/>
    <x v="247"/>
    <n v="339820"/>
    <n v="76459.5"/>
    <x v="4"/>
    <n v="7"/>
    <x v="4"/>
    <n v="2021"/>
  </r>
  <r>
    <x v="3"/>
    <x v="0"/>
    <x v="3"/>
    <n v="125"/>
    <x v="2"/>
    <n v="567"/>
    <n v="120"/>
    <n v="70875"/>
    <n v="6378.75"/>
    <x v="248"/>
    <n v="68040"/>
    <n v="-3543.75"/>
    <x v="6"/>
    <n v="9"/>
    <x v="6"/>
    <n v="2021"/>
  </r>
  <r>
    <x v="3"/>
    <x v="3"/>
    <x v="3"/>
    <n v="125"/>
    <x v="2"/>
    <n v="2110"/>
    <n v="120"/>
    <n v="263750"/>
    <n v="23737.5"/>
    <x v="249"/>
    <n v="253200"/>
    <n v="-13187.5"/>
    <x v="6"/>
    <n v="9"/>
    <x v="6"/>
    <n v="2021"/>
  </r>
  <r>
    <x v="0"/>
    <x v="0"/>
    <x v="3"/>
    <n v="350"/>
    <x v="2"/>
    <n v="1269"/>
    <n v="120"/>
    <n v="444150"/>
    <n v="39973.5"/>
    <x v="250"/>
    <n v="329940"/>
    <n v="74236.5"/>
    <x v="8"/>
    <n v="10"/>
    <x v="8"/>
    <n v="2021"/>
  </r>
  <r>
    <x v="2"/>
    <x v="4"/>
    <x v="4"/>
    <n v="12"/>
    <x v="2"/>
    <n v="1956"/>
    <n v="250"/>
    <n v="23472"/>
    <n v="2112.48"/>
    <x v="251"/>
    <n v="5868"/>
    <n v="15491.52"/>
    <x v="0"/>
    <n v="1"/>
    <x v="0"/>
    <n v="2021"/>
  </r>
  <r>
    <x v="4"/>
    <x v="1"/>
    <x v="4"/>
    <n v="300"/>
    <x v="2"/>
    <n v="2659"/>
    <n v="250"/>
    <n v="797700"/>
    <n v="71793"/>
    <x v="252"/>
    <n v="664750"/>
    <n v="61157"/>
    <x v="7"/>
    <n v="2"/>
    <x v="7"/>
    <n v="2021"/>
  </r>
  <r>
    <x v="0"/>
    <x v="4"/>
    <x v="4"/>
    <n v="350"/>
    <x v="2"/>
    <n v="1351.5"/>
    <n v="250"/>
    <n v="473025"/>
    <n v="42572.25"/>
    <x v="253"/>
    <n v="351390"/>
    <n v="79062.75"/>
    <x v="9"/>
    <n v="4"/>
    <x v="9"/>
    <n v="2021"/>
  </r>
  <r>
    <x v="2"/>
    <x v="1"/>
    <x v="4"/>
    <n v="12"/>
    <x v="2"/>
    <n v="880"/>
    <n v="250"/>
    <n v="10560"/>
    <n v="950.4"/>
    <x v="254"/>
    <n v="2640"/>
    <n v="6969.6"/>
    <x v="10"/>
    <n v="5"/>
    <x v="10"/>
    <n v="2021"/>
  </r>
  <r>
    <x v="4"/>
    <x v="4"/>
    <x v="4"/>
    <n v="300"/>
    <x v="2"/>
    <n v="1867"/>
    <n v="250"/>
    <n v="560100"/>
    <n v="50409"/>
    <x v="255"/>
    <n v="466750"/>
    <n v="42941"/>
    <x v="6"/>
    <n v="9"/>
    <x v="6"/>
    <n v="2021"/>
  </r>
  <r>
    <x v="1"/>
    <x v="2"/>
    <x v="4"/>
    <n v="15"/>
    <x v="2"/>
    <n v="1227"/>
    <n v="250"/>
    <n v="18405"/>
    <n v="1656.45"/>
    <x v="243"/>
    <n v="12270"/>
    <n v="4478.55"/>
    <x v="8"/>
    <n v="10"/>
    <x v="8"/>
    <n v="2021"/>
  </r>
  <r>
    <x v="3"/>
    <x v="3"/>
    <x v="4"/>
    <n v="125"/>
    <x v="2"/>
    <n v="877"/>
    <n v="250"/>
    <n v="109625"/>
    <n v="9866.25"/>
    <x v="256"/>
    <n v="105240"/>
    <n v="-5481.25"/>
    <x v="11"/>
    <n v="11"/>
    <x v="11"/>
    <n v="2021"/>
  </r>
  <r>
    <x v="0"/>
    <x v="4"/>
    <x v="5"/>
    <n v="350"/>
    <x v="2"/>
    <n v="2071"/>
    <n v="260"/>
    <n v="724850"/>
    <n v="65236.5"/>
    <x v="257"/>
    <n v="538460"/>
    <n v="121153.5"/>
    <x v="6"/>
    <n v="9"/>
    <x v="6"/>
    <n v="2021"/>
  </r>
  <r>
    <x v="0"/>
    <x v="0"/>
    <x v="5"/>
    <n v="350"/>
    <x v="2"/>
    <n v="1269"/>
    <n v="260"/>
    <n v="444150"/>
    <n v="39973.5"/>
    <x v="250"/>
    <n v="329940"/>
    <n v="74236.5"/>
    <x v="8"/>
    <n v="10"/>
    <x v="8"/>
    <n v="2021"/>
  </r>
  <r>
    <x v="0"/>
    <x v="3"/>
    <x v="5"/>
    <n v="20"/>
    <x v="2"/>
    <n v="1694"/>
    <n v="260"/>
    <n v="33880"/>
    <n v="3049.2"/>
    <x v="258"/>
    <n v="16940"/>
    <n v="13890.8"/>
    <x v="11"/>
    <n v="11"/>
    <x v="11"/>
    <n v="2021"/>
  </r>
  <r>
    <x v="0"/>
    <x v="1"/>
    <x v="0"/>
    <n v="20"/>
    <x v="2"/>
    <n v="663"/>
    <n v="3"/>
    <n v="13260"/>
    <n v="1193.4000000000001"/>
    <x v="259"/>
    <n v="6630"/>
    <n v="5436.6"/>
    <x v="10"/>
    <n v="5"/>
    <x v="10"/>
    <n v="2021"/>
  </r>
  <r>
    <x v="0"/>
    <x v="0"/>
    <x v="0"/>
    <n v="7"/>
    <x v="2"/>
    <n v="819"/>
    <n v="3"/>
    <n v="5733"/>
    <n v="515.97"/>
    <x v="260"/>
    <n v="4095"/>
    <n v="1122.03"/>
    <x v="4"/>
    <n v="7"/>
    <x v="4"/>
    <n v="2021"/>
  </r>
  <r>
    <x v="2"/>
    <x v="1"/>
    <x v="0"/>
    <n v="12"/>
    <x v="2"/>
    <n v="1580"/>
    <n v="3"/>
    <n v="18960"/>
    <n v="1706.4"/>
    <x v="261"/>
    <n v="4740"/>
    <n v="12513.6"/>
    <x v="6"/>
    <n v="9"/>
    <x v="6"/>
    <n v="2021"/>
  </r>
  <r>
    <x v="0"/>
    <x v="3"/>
    <x v="0"/>
    <n v="7"/>
    <x v="2"/>
    <n v="521"/>
    <n v="3"/>
    <n v="3647"/>
    <n v="328.23"/>
    <x v="262"/>
    <n v="2605"/>
    <n v="713.77"/>
    <x v="2"/>
    <n v="12"/>
    <x v="2"/>
    <n v="2021"/>
  </r>
  <r>
    <x v="0"/>
    <x v="4"/>
    <x v="2"/>
    <n v="20"/>
    <x v="2"/>
    <n v="973"/>
    <n v="10"/>
    <n v="19460"/>
    <n v="1751.4"/>
    <x v="263"/>
    <n v="9730"/>
    <n v="7978.6"/>
    <x v="3"/>
    <n v="3"/>
    <x v="3"/>
    <n v="2021"/>
  </r>
  <r>
    <x v="0"/>
    <x v="3"/>
    <x v="2"/>
    <n v="20"/>
    <x v="2"/>
    <n v="1038"/>
    <n v="10"/>
    <n v="20760"/>
    <n v="1868.4"/>
    <x v="264"/>
    <n v="10380"/>
    <n v="8511.6"/>
    <x v="1"/>
    <n v="6"/>
    <x v="1"/>
    <n v="2021"/>
  </r>
  <r>
    <x v="0"/>
    <x v="1"/>
    <x v="2"/>
    <n v="7"/>
    <x v="2"/>
    <n v="360"/>
    <n v="10"/>
    <n v="2520"/>
    <n v="226.8"/>
    <x v="265"/>
    <n v="1800"/>
    <n v="493.2"/>
    <x v="8"/>
    <n v="10"/>
    <x v="8"/>
    <n v="2021"/>
  </r>
  <r>
    <x v="2"/>
    <x v="2"/>
    <x v="3"/>
    <n v="12"/>
    <x v="2"/>
    <n v="1967"/>
    <n v="120"/>
    <n v="23604"/>
    <n v="2124.36"/>
    <x v="266"/>
    <n v="5901"/>
    <n v="15578.64"/>
    <x v="3"/>
    <n v="3"/>
    <x v="3"/>
    <n v="2021"/>
  </r>
  <r>
    <x v="1"/>
    <x v="3"/>
    <x v="3"/>
    <n v="15"/>
    <x v="2"/>
    <n v="2628"/>
    <n v="120"/>
    <n v="39420"/>
    <n v="3547.8"/>
    <x v="267"/>
    <n v="26280"/>
    <n v="9592.2000000000007"/>
    <x v="9"/>
    <n v="4"/>
    <x v="9"/>
    <n v="2021"/>
  </r>
  <r>
    <x v="0"/>
    <x v="1"/>
    <x v="4"/>
    <n v="7"/>
    <x v="2"/>
    <n v="360"/>
    <n v="250"/>
    <n v="2520"/>
    <n v="226.8"/>
    <x v="265"/>
    <n v="1800"/>
    <n v="493.2"/>
    <x v="8"/>
    <n v="10"/>
    <x v="8"/>
    <n v="2021"/>
  </r>
  <r>
    <x v="0"/>
    <x v="3"/>
    <x v="4"/>
    <n v="7"/>
    <x v="2"/>
    <n v="521"/>
    <n v="250"/>
    <n v="3647"/>
    <n v="328.23"/>
    <x v="262"/>
    <n v="2605"/>
    <n v="713.77"/>
    <x v="2"/>
    <n v="12"/>
    <x v="2"/>
    <n v="2021"/>
  </r>
  <r>
    <x v="0"/>
    <x v="3"/>
    <x v="5"/>
    <n v="20"/>
    <x v="2"/>
    <n v="1038"/>
    <n v="260"/>
    <n v="20760"/>
    <n v="1868.4"/>
    <x v="264"/>
    <n v="10380"/>
    <n v="8511.6"/>
    <x v="1"/>
    <n v="6"/>
    <x v="1"/>
    <n v="2021"/>
  </r>
  <r>
    <x v="1"/>
    <x v="0"/>
    <x v="5"/>
    <n v="15"/>
    <x v="2"/>
    <n v="1630.5"/>
    <n v="260"/>
    <n v="24457.5"/>
    <n v="2201.1750000000002"/>
    <x v="268"/>
    <n v="16305"/>
    <n v="5951.3249999999998"/>
    <x v="4"/>
    <n v="7"/>
    <x v="4"/>
    <n v="2021"/>
  </r>
  <r>
    <x v="0"/>
    <x v="4"/>
    <x v="1"/>
    <n v="7"/>
    <x v="3"/>
    <n v="2328"/>
    <n v="5"/>
    <n v="16296"/>
    <n v="1629.6"/>
    <x v="269"/>
    <n v="11640"/>
    <n v="3026.4"/>
    <x v="6"/>
    <n v="9"/>
    <x v="6"/>
    <n v="2021"/>
  </r>
  <r>
    <x v="3"/>
    <x v="4"/>
    <x v="0"/>
    <n v="125"/>
    <x v="3"/>
    <n v="3445.5"/>
    <n v="3"/>
    <n v="430687.5"/>
    <n v="43068.75"/>
    <x v="270"/>
    <n v="413460"/>
    <n v="-25841.25"/>
    <x v="9"/>
    <n v="4"/>
    <x v="9"/>
    <n v="2021"/>
  </r>
  <r>
    <x v="0"/>
    <x v="4"/>
    <x v="1"/>
    <n v="350"/>
    <x v="3"/>
    <n v="2313"/>
    <n v="5"/>
    <n v="809550"/>
    <n v="80955"/>
    <x v="271"/>
    <n v="601380"/>
    <n v="127215"/>
    <x v="10"/>
    <n v="5"/>
    <x v="10"/>
    <n v="2021"/>
  </r>
  <r>
    <x v="1"/>
    <x v="2"/>
    <x v="1"/>
    <n v="15"/>
    <x v="3"/>
    <n v="2072"/>
    <n v="5"/>
    <n v="31080"/>
    <n v="3108"/>
    <x v="272"/>
    <n v="20720"/>
    <n v="7252"/>
    <x v="2"/>
    <n v="12"/>
    <x v="2"/>
    <n v="2021"/>
  </r>
  <r>
    <x v="0"/>
    <x v="2"/>
    <x v="2"/>
    <n v="20"/>
    <x v="3"/>
    <n v="1954"/>
    <n v="10"/>
    <n v="39080"/>
    <n v="3908"/>
    <x v="273"/>
    <n v="19540"/>
    <n v="15632"/>
    <x v="3"/>
    <n v="3"/>
    <x v="3"/>
    <n v="2021"/>
  </r>
  <r>
    <x v="4"/>
    <x v="3"/>
    <x v="2"/>
    <n v="300"/>
    <x v="3"/>
    <n v="591"/>
    <n v="10"/>
    <n v="177300"/>
    <n v="17730"/>
    <x v="274"/>
    <n v="147750"/>
    <n v="11820"/>
    <x v="10"/>
    <n v="5"/>
    <x v="10"/>
    <n v="2021"/>
  </r>
  <r>
    <x v="0"/>
    <x v="1"/>
    <x v="2"/>
    <n v="20"/>
    <x v="3"/>
    <n v="241"/>
    <n v="10"/>
    <n v="4820"/>
    <n v="482"/>
    <x v="275"/>
    <n v="2410"/>
    <n v="1928"/>
    <x v="8"/>
    <n v="10"/>
    <x v="8"/>
    <n v="2021"/>
  </r>
  <r>
    <x v="1"/>
    <x v="1"/>
    <x v="3"/>
    <n v="15"/>
    <x v="3"/>
    <n v="681"/>
    <n v="120"/>
    <n v="10215"/>
    <n v="1021.5"/>
    <x v="276"/>
    <n v="6810"/>
    <n v="2383.5"/>
    <x v="0"/>
    <n v="1"/>
    <x v="0"/>
    <n v="2021"/>
  </r>
  <r>
    <x v="1"/>
    <x v="1"/>
    <x v="3"/>
    <n v="15"/>
    <x v="3"/>
    <n v="510"/>
    <n v="120"/>
    <n v="7650"/>
    <n v="765"/>
    <x v="277"/>
    <n v="5100"/>
    <n v="1785"/>
    <x v="9"/>
    <n v="4"/>
    <x v="9"/>
    <n v="2021"/>
  </r>
  <r>
    <x v="1"/>
    <x v="4"/>
    <x v="3"/>
    <n v="15"/>
    <x v="3"/>
    <n v="790"/>
    <n v="120"/>
    <n v="11850"/>
    <n v="1185"/>
    <x v="278"/>
    <n v="7900"/>
    <n v="2765"/>
    <x v="10"/>
    <n v="5"/>
    <x v="10"/>
    <n v="2021"/>
  </r>
  <r>
    <x v="0"/>
    <x v="2"/>
    <x v="3"/>
    <n v="350"/>
    <x v="3"/>
    <n v="639"/>
    <n v="120"/>
    <n v="223650"/>
    <n v="22365"/>
    <x v="279"/>
    <n v="166140"/>
    <n v="35145"/>
    <x v="4"/>
    <n v="7"/>
    <x v="4"/>
    <n v="2021"/>
  </r>
  <r>
    <x v="3"/>
    <x v="4"/>
    <x v="3"/>
    <n v="125"/>
    <x v="3"/>
    <n v="1596"/>
    <n v="120"/>
    <n v="199500"/>
    <n v="19950"/>
    <x v="280"/>
    <n v="191520"/>
    <n v="-11970"/>
    <x v="6"/>
    <n v="9"/>
    <x v="6"/>
    <n v="2021"/>
  </r>
  <r>
    <x v="0"/>
    <x v="1"/>
    <x v="3"/>
    <n v="20"/>
    <x v="3"/>
    <n v="241"/>
    <n v="120"/>
    <n v="4820"/>
    <n v="482"/>
    <x v="275"/>
    <n v="2410"/>
    <n v="1928"/>
    <x v="8"/>
    <n v="10"/>
    <x v="8"/>
    <n v="2021"/>
  </r>
  <r>
    <x v="0"/>
    <x v="1"/>
    <x v="3"/>
    <n v="7"/>
    <x v="3"/>
    <n v="2665"/>
    <n v="120"/>
    <n v="18655"/>
    <n v="1865.5"/>
    <x v="281"/>
    <n v="13325"/>
    <n v="3464.5"/>
    <x v="11"/>
    <n v="11"/>
    <x v="11"/>
    <n v="2021"/>
  </r>
  <r>
    <x v="4"/>
    <x v="2"/>
    <x v="3"/>
    <n v="300"/>
    <x v="3"/>
    <n v="853"/>
    <n v="120"/>
    <n v="255900"/>
    <n v="25590"/>
    <x v="282"/>
    <n v="213250"/>
    <n v="17060"/>
    <x v="2"/>
    <n v="12"/>
    <x v="2"/>
    <n v="2021"/>
  </r>
  <r>
    <x v="3"/>
    <x v="3"/>
    <x v="4"/>
    <n v="125"/>
    <x v="3"/>
    <n v="341"/>
    <n v="250"/>
    <n v="42625"/>
    <n v="4262.5"/>
    <x v="283"/>
    <n v="40920"/>
    <n v="-2557.5"/>
    <x v="10"/>
    <n v="5"/>
    <x v="10"/>
    <n v="2021"/>
  </r>
  <r>
    <x v="1"/>
    <x v="3"/>
    <x v="4"/>
    <n v="15"/>
    <x v="3"/>
    <n v="641"/>
    <n v="250"/>
    <n v="9615"/>
    <n v="961.5"/>
    <x v="284"/>
    <n v="6410"/>
    <n v="2243.5"/>
    <x v="4"/>
    <n v="7"/>
    <x v="4"/>
    <n v="2021"/>
  </r>
  <r>
    <x v="0"/>
    <x v="4"/>
    <x v="4"/>
    <n v="350"/>
    <x v="3"/>
    <n v="2807"/>
    <n v="250"/>
    <n v="982450"/>
    <n v="98245"/>
    <x v="285"/>
    <n v="729820"/>
    <n v="154385"/>
    <x v="5"/>
    <n v="8"/>
    <x v="5"/>
    <n v="2021"/>
  </r>
  <r>
    <x v="4"/>
    <x v="3"/>
    <x v="4"/>
    <n v="300"/>
    <x v="3"/>
    <n v="432"/>
    <n v="250"/>
    <n v="129600"/>
    <n v="12960"/>
    <x v="286"/>
    <n v="108000"/>
    <n v="8640"/>
    <x v="6"/>
    <n v="9"/>
    <x v="6"/>
    <n v="2021"/>
  </r>
  <r>
    <x v="3"/>
    <x v="0"/>
    <x v="4"/>
    <n v="125"/>
    <x v="3"/>
    <n v="2529"/>
    <n v="250"/>
    <n v="316125"/>
    <n v="31612.5"/>
    <x v="287"/>
    <n v="303480"/>
    <n v="-18967.5"/>
    <x v="11"/>
    <n v="11"/>
    <x v="11"/>
    <n v="2021"/>
  </r>
  <r>
    <x v="3"/>
    <x v="4"/>
    <x v="5"/>
    <n v="125"/>
    <x v="3"/>
    <n v="579"/>
    <n v="260"/>
    <n v="72375"/>
    <n v="7237.5"/>
    <x v="288"/>
    <n v="69480"/>
    <n v="-4342.5"/>
    <x v="0"/>
    <n v="1"/>
    <x v="0"/>
    <n v="2021"/>
  </r>
  <r>
    <x v="0"/>
    <x v="0"/>
    <x v="5"/>
    <n v="350"/>
    <x v="3"/>
    <n v="2240"/>
    <n v="260"/>
    <n v="784000"/>
    <n v="78400"/>
    <x v="289"/>
    <n v="582400"/>
    <n v="123200"/>
    <x v="7"/>
    <n v="2"/>
    <x v="7"/>
    <n v="2021"/>
  </r>
  <r>
    <x v="4"/>
    <x v="4"/>
    <x v="5"/>
    <n v="300"/>
    <x v="3"/>
    <n v="2993"/>
    <n v="260"/>
    <n v="897900"/>
    <n v="89790"/>
    <x v="290"/>
    <n v="748250"/>
    <n v="59860"/>
    <x v="3"/>
    <n v="3"/>
    <x v="3"/>
    <n v="2021"/>
  </r>
  <r>
    <x v="2"/>
    <x v="0"/>
    <x v="5"/>
    <n v="12"/>
    <x v="3"/>
    <n v="3520.5"/>
    <n v="260"/>
    <n v="42246"/>
    <n v="4224.6000000000004"/>
    <x v="291"/>
    <n v="10561.5"/>
    <n v="27459.9"/>
    <x v="9"/>
    <n v="4"/>
    <x v="9"/>
    <n v="2021"/>
  </r>
  <r>
    <x v="0"/>
    <x v="3"/>
    <x v="5"/>
    <n v="20"/>
    <x v="3"/>
    <n v="2039"/>
    <n v="260"/>
    <n v="40780"/>
    <n v="4078"/>
    <x v="292"/>
    <n v="20390"/>
    <n v="16312"/>
    <x v="10"/>
    <n v="5"/>
    <x v="10"/>
    <n v="2021"/>
  </r>
  <r>
    <x v="2"/>
    <x v="1"/>
    <x v="5"/>
    <n v="12"/>
    <x v="3"/>
    <n v="2574"/>
    <n v="260"/>
    <n v="30888"/>
    <n v="3088.8"/>
    <x v="293"/>
    <n v="7722"/>
    <n v="20077.2"/>
    <x v="5"/>
    <n v="8"/>
    <x v="5"/>
    <n v="2021"/>
  </r>
  <r>
    <x v="0"/>
    <x v="0"/>
    <x v="5"/>
    <n v="350"/>
    <x v="3"/>
    <n v="707"/>
    <n v="260"/>
    <n v="247450"/>
    <n v="24745"/>
    <x v="294"/>
    <n v="183820"/>
    <n v="38885"/>
    <x v="6"/>
    <n v="9"/>
    <x v="6"/>
    <n v="2021"/>
  </r>
  <r>
    <x v="1"/>
    <x v="2"/>
    <x v="5"/>
    <n v="15"/>
    <x v="3"/>
    <n v="2072"/>
    <n v="260"/>
    <n v="31080"/>
    <n v="3108"/>
    <x v="272"/>
    <n v="20720"/>
    <n v="7252"/>
    <x v="2"/>
    <n v="12"/>
    <x v="2"/>
    <n v="2021"/>
  </r>
  <r>
    <x v="4"/>
    <x v="2"/>
    <x v="5"/>
    <n v="300"/>
    <x v="3"/>
    <n v="853"/>
    <n v="260"/>
    <n v="255900"/>
    <n v="25590"/>
    <x v="282"/>
    <n v="213250"/>
    <n v="17060"/>
    <x v="2"/>
    <n v="12"/>
    <x v="2"/>
    <n v="2021"/>
  </r>
  <r>
    <x v="0"/>
    <x v="2"/>
    <x v="2"/>
    <n v="7"/>
    <x v="3"/>
    <n v="2532"/>
    <n v="10"/>
    <n v="17724"/>
    <n v="1949.6399999999999"/>
    <x v="295"/>
    <n v="12660"/>
    <n v="3114.36"/>
    <x v="9"/>
    <n v="4"/>
    <x v="9"/>
    <n v="2021"/>
  </r>
  <r>
    <x v="1"/>
    <x v="0"/>
    <x v="3"/>
    <n v="15"/>
    <x v="3"/>
    <n v="384"/>
    <n v="120"/>
    <n v="5760"/>
    <n v="633.59999999999991"/>
    <x v="296"/>
    <n v="3840"/>
    <n v="1286.4000000000001"/>
    <x v="0"/>
    <n v="1"/>
    <x v="0"/>
    <n v="2021"/>
  </r>
  <r>
    <x v="2"/>
    <x v="1"/>
    <x v="3"/>
    <n v="12"/>
    <x v="3"/>
    <n v="472"/>
    <n v="120"/>
    <n v="5664"/>
    <n v="623.04"/>
    <x v="297"/>
    <n v="1416"/>
    <n v="3624.96"/>
    <x v="8"/>
    <n v="10"/>
    <x v="8"/>
    <n v="2021"/>
  </r>
  <r>
    <x v="0"/>
    <x v="4"/>
    <x v="4"/>
    <n v="7"/>
    <x v="3"/>
    <n v="1579"/>
    <n v="250"/>
    <n v="11053"/>
    <n v="1215.83"/>
    <x v="298"/>
    <n v="7895"/>
    <n v="1942.17"/>
    <x v="3"/>
    <n v="3"/>
    <x v="3"/>
    <n v="2021"/>
  </r>
  <r>
    <x v="1"/>
    <x v="4"/>
    <x v="5"/>
    <n v="15"/>
    <x v="3"/>
    <n v="3199.5"/>
    <n v="260"/>
    <n v="47992.5"/>
    <n v="5279.1749999999993"/>
    <x v="299"/>
    <n v="31995"/>
    <n v="10718.325000000001"/>
    <x v="4"/>
    <n v="7"/>
    <x v="4"/>
    <n v="2021"/>
  </r>
  <r>
    <x v="2"/>
    <x v="1"/>
    <x v="5"/>
    <n v="12"/>
    <x v="3"/>
    <n v="472"/>
    <n v="260"/>
    <n v="5664"/>
    <n v="623.04"/>
    <x v="297"/>
    <n v="1416"/>
    <n v="3624.96"/>
    <x v="8"/>
    <n v="10"/>
    <x v="8"/>
    <n v="2021"/>
  </r>
  <r>
    <x v="2"/>
    <x v="0"/>
    <x v="0"/>
    <n v="12"/>
    <x v="3"/>
    <n v="1937"/>
    <n v="3"/>
    <n v="23244"/>
    <n v="2556.84"/>
    <x v="300"/>
    <n v="5811"/>
    <n v="14876.16"/>
    <x v="7"/>
    <n v="2"/>
    <x v="7"/>
    <n v="2021"/>
  </r>
  <r>
    <x v="0"/>
    <x v="1"/>
    <x v="0"/>
    <n v="350"/>
    <x v="3"/>
    <n v="792"/>
    <n v="3"/>
    <n v="277200"/>
    <n v="30492"/>
    <x v="301"/>
    <n v="205920"/>
    <n v="40788"/>
    <x v="3"/>
    <n v="3"/>
    <x v="3"/>
    <n v="2021"/>
  </r>
  <r>
    <x v="4"/>
    <x v="1"/>
    <x v="0"/>
    <n v="300"/>
    <x v="3"/>
    <n v="2811"/>
    <n v="3"/>
    <n v="843300"/>
    <n v="92763"/>
    <x v="302"/>
    <n v="702750"/>
    <n v="47787"/>
    <x v="4"/>
    <n v="7"/>
    <x v="4"/>
    <n v="2021"/>
  </r>
  <r>
    <x v="3"/>
    <x v="2"/>
    <x v="0"/>
    <n v="125"/>
    <x v="3"/>
    <n v="2441"/>
    <n v="3"/>
    <n v="305125"/>
    <n v="33563.75"/>
    <x v="303"/>
    <n v="292920"/>
    <n v="-21358.75"/>
    <x v="8"/>
    <n v="10"/>
    <x v="8"/>
    <n v="2021"/>
  </r>
  <r>
    <x v="0"/>
    <x v="1"/>
    <x v="1"/>
    <n v="350"/>
    <x v="3"/>
    <n v="766"/>
    <n v="5"/>
    <n v="268100"/>
    <n v="29491"/>
    <x v="304"/>
    <n v="199160"/>
    <n v="39449"/>
    <x v="0"/>
    <n v="1"/>
    <x v="0"/>
    <n v="2021"/>
  </r>
  <r>
    <x v="1"/>
    <x v="3"/>
    <x v="1"/>
    <n v="15"/>
    <x v="3"/>
    <n v="2157"/>
    <n v="5"/>
    <n v="32355"/>
    <n v="3559.05"/>
    <x v="305"/>
    <n v="21570"/>
    <n v="7225.95"/>
    <x v="2"/>
    <n v="12"/>
    <x v="2"/>
    <n v="2021"/>
  </r>
  <r>
    <x v="4"/>
    <x v="0"/>
    <x v="2"/>
    <n v="300"/>
    <x v="3"/>
    <n v="873"/>
    <n v="10"/>
    <n v="261900"/>
    <n v="28809"/>
    <x v="306"/>
    <n v="218250"/>
    <n v="14841"/>
    <x v="0"/>
    <n v="1"/>
    <x v="0"/>
    <n v="2021"/>
  </r>
  <r>
    <x v="0"/>
    <x v="3"/>
    <x v="2"/>
    <n v="20"/>
    <x v="3"/>
    <n v="1122"/>
    <n v="10"/>
    <n v="22440"/>
    <n v="2468.4"/>
    <x v="307"/>
    <n v="11220"/>
    <n v="8751.6"/>
    <x v="3"/>
    <n v="3"/>
    <x v="3"/>
    <n v="2021"/>
  </r>
  <r>
    <x v="0"/>
    <x v="0"/>
    <x v="2"/>
    <n v="350"/>
    <x v="3"/>
    <n v="2104.5"/>
    <n v="10"/>
    <n v="736575"/>
    <n v="81023.25"/>
    <x v="308"/>
    <n v="547170"/>
    <n v="108381.75"/>
    <x v="4"/>
    <n v="7"/>
    <x v="4"/>
    <n v="2021"/>
  </r>
  <r>
    <x v="2"/>
    <x v="0"/>
    <x v="2"/>
    <n v="12"/>
    <x v="3"/>
    <n v="4026"/>
    <n v="10"/>
    <n v="48312"/>
    <n v="5314.32"/>
    <x v="309"/>
    <n v="12078"/>
    <n v="30919.68"/>
    <x v="4"/>
    <n v="7"/>
    <x v="4"/>
    <n v="2021"/>
  </r>
  <r>
    <x v="2"/>
    <x v="2"/>
    <x v="2"/>
    <n v="12"/>
    <x v="3"/>
    <n v="2425.5"/>
    <n v="10"/>
    <n v="29106"/>
    <n v="3201.66"/>
    <x v="310"/>
    <n v="7276.5"/>
    <n v="18627.84"/>
    <x v="4"/>
    <n v="7"/>
    <x v="4"/>
    <n v="2021"/>
  </r>
  <r>
    <x v="0"/>
    <x v="0"/>
    <x v="2"/>
    <n v="20"/>
    <x v="3"/>
    <n v="2394"/>
    <n v="10"/>
    <n v="47880"/>
    <n v="5266.8"/>
    <x v="311"/>
    <n v="23940"/>
    <n v="18673.2"/>
    <x v="5"/>
    <n v="8"/>
    <x v="5"/>
    <n v="2021"/>
  </r>
  <r>
    <x v="1"/>
    <x v="3"/>
    <x v="2"/>
    <n v="15"/>
    <x v="3"/>
    <n v="1984"/>
    <n v="10"/>
    <n v="29760"/>
    <n v="3273.6"/>
    <x v="312"/>
    <n v="19840"/>
    <n v="6646.4"/>
    <x v="5"/>
    <n v="8"/>
    <x v="5"/>
    <n v="2021"/>
  </r>
  <r>
    <x v="3"/>
    <x v="2"/>
    <x v="2"/>
    <n v="125"/>
    <x v="3"/>
    <n v="2441"/>
    <n v="10"/>
    <n v="305125"/>
    <n v="33563.75"/>
    <x v="303"/>
    <n v="292920"/>
    <n v="-21358.75"/>
    <x v="8"/>
    <n v="10"/>
    <x v="8"/>
    <n v="2021"/>
  </r>
  <r>
    <x v="4"/>
    <x v="0"/>
    <x v="2"/>
    <n v="300"/>
    <x v="3"/>
    <n v="1366"/>
    <n v="10"/>
    <n v="409800"/>
    <n v="45078"/>
    <x v="313"/>
    <n v="341500"/>
    <n v="23222"/>
    <x v="11"/>
    <n v="11"/>
    <x v="11"/>
    <n v="2021"/>
  </r>
  <r>
    <x v="0"/>
    <x v="0"/>
    <x v="3"/>
    <n v="7"/>
    <x v="3"/>
    <n v="1808"/>
    <n v="120"/>
    <n v="12656"/>
    <n v="1392.16"/>
    <x v="314"/>
    <n v="9040"/>
    <n v="2223.84"/>
    <x v="11"/>
    <n v="11"/>
    <x v="11"/>
    <n v="2021"/>
  </r>
  <r>
    <x v="2"/>
    <x v="2"/>
    <x v="4"/>
    <n v="12"/>
    <x v="3"/>
    <n v="1734"/>
    <n v="250"/>
    <n v="20808"/>
    <n v="2288.88"/>
    <x v="315"/>
    <n v="5202"/>
    <n v="13317.12"/>
    <x v="0"/>
    <n v="1"/>
    <x v="0"/>
    <n v="2021"/>
  </r>
  <r>
    <x v="3"/>
    <x v="3"/>
    <x v="4"/>
    <n v="125"/>
    <x v="3"/>
    <n v="554"/>
    <n v="250"/>
    <n v="69250"/>
    <n v="7617.5"/>
    <x v="316"/>
    <n v="66480"/>
    <n v="-4847.5"/>
    <x v="0"/>
    <n v="1"/>
    <x v="0"/>
    <n v="2021"/>
  </r>
  <r>
    <x v="3"/>
    <x v="1"/>
    <x v="5"/>
    <n v="125"/>
    <x v="3"/>
    <n v="3165"/>
    <n v="260"/>
    <n v="395625"/>
    <n v="43518.75"/>
    <x v="317"/>
    <n v="379800"/>
    <n v="-27693.75"/>
    <x v="0"/>
    <n v="1"/>
    <x v="0"/>
    <n v="2021"/>
  </r>
  <r>
    <x v="0"/>
    <x v="3"/>
    <x v="5"/>
    <n v="20"/>
    <x v="3"/>
    <n v="2629"/>
    <n v="260"/>
    <n v="52580"/>
    <n v="5783.8"/>
    <x v="318"/>
    <n v="26290"/>
    <n v="20506.2"/>
    <x v="0"/>
    <n v="1"/>
    <x v="0"/>
    <n v="2021"/>
  </r>
  <r>
    <x v="3"/>
    <x v="2"/>
    <x v="5"/>
    <n v="125"/>
    <x v="3"/>
    <n v="1433"/>
    <n v="260"/>
    <n v="179125"/>
    <n v="19703.75"/>
    <x v="319"/>
    <n v="171960"/>
    <n v="-12538.75"/>
    <x v="10"/>
    <n v="5"/>
    <x v="10"/>
    <n v="2021"/>
  </r>
  <r>
    <x v="1"/>
    <x v="3"/>
    <x v="5"/>
    <n v="15"/>
    <x v="3"/>
    <n v="2157"/>
    <n v="260"/>
    <n v="32355"/>
    <n v="3559.05"/>
    <x v="305"/>
    <n v="21570"/>
    <n v="7225.95"/>
    <x v="2"/>
    <n v="12"/>
    <x v="2"/>
    <n v="2021"/>
  </r>
  <r>
    <x v="0"/>
    <x v="3"/>
    <x v="0"/>
    <n v="350"/>
    <x v="3"/>
    <n v="886"/>
    <n v="3"/>
    <n v="310100"/>
    <n v="37212"/>
    <x v="320"/>
    <n v="230360"/>
    <n v="42528"/>
    <x v="1"/>
    <n v="6"/>
    <x v="1"/>
    <n v="2021"/>
  </r>
  <r>
    <x v="3"/>
    <x v="3"/>
    <x v="0"/>
    <n v="125"/>
    <x v="3"/>
    <n v="2156"/>
    <n v="3"/>
    <n v="269500"/>
    <n v="32340"/>
    <x v="321"/>
    <n v="258720"/>
    <n v="-21560"/>
    <x v="8"/>
    <n v="10"/>
    <x v="8"/>
    <n v="2021"/>
  </r>
  <r>
    <x v="1"/>
    <x v="0"/>
    <x v="0"/>
    <n v="15"/>
    <x v="3"/>
    <n v="2689"/>
    <n v="3"/>
    <n v="40335"/>
    <n v="4840.2"/>
    <x v="322"/>
    <n v="26890"/>
    <n v="8604.7999999999993"/>
    <x v="11"/>
    <n v="11"/>
    <x v="11"/>
    <n v="2021"/>
  </r>
  <r>
    <x v="1"/>
    <x v="4"/>
    <x v="1"/>
    <n v="15"/>
    <x v="3"/>
    <n v="677"/>
    <n v="5"/>
    <n v="10155"/>
    <n v="1218.5999999999999"/>
    <x v="323"/>
    <n v="6770"/>
    <n v="2166.4"/>
    <x v="3"/>
    <n v="3"/>
    <x v="3"/>
    <n v="2021"/>
  </r>
  <r>
    <x v="4"/>
    <x v="2"/>
    <x v="1"/>
    <n v="300"/>
    <x v="3"/>
    <n v="1773"/>
    <n v="5"/>
    <n v="531900"/>
    <n v="63828"/>
    <x v="324"/>
    <n v="443250"/>
    <n v="24822"/>
    <x v="9"/>
    <n v="4"/>
    <x v="9"/>
    <n v="2021"/>
  </r>
  <r>
    <x v="0"/>
    <x v="3"/>
    <x v="1"/>
    <n v="7"/>
    <x v="3"/>
    <n v="2420"/>
    <n v="5"/>
    <n v="16940"/>
    <n v="2032.8"/>
    <x v="325"/>
    <n v="12100"/>
    <n v="2807.2"/>
    <x v="6"/>
    <n v="9"/>
    <x v="6"/>
    <n v="2021"/>
  </r>
  <r>
    <x v="0"/>
    <x v="0"/>
    <x v="1"/>
    <n v="7"/>
    <x v="3"/>
    <n v="2734"/>
    <n v="5"/>
    <n v="19138"/>
    <n v="2296.56"/>
    <x v="326"/>
    <n v="13670"/>
    <n v="3171.44"/>
    <x v="8"/>
    <n v="10"/>
    <x v="8"/>
    <n v="2021"/>
  </r>
  <r>
    <x v="4"/>
    <x v="4"/>
    <x v="2"/>
    <n v="300"/>
    <x v="3"/>
    <n v="3495"/>
    <n v="10"/>
    <n v="1048500"/>
    <n v="125820"/>
    <x v="327"/>
    <n v="873750"/>
    <n v="48930"/>
    <x v="0"/>
    <n v="1"/>
    <x v="0"/>
    <n v="2021"/>
  </r>
  <r>
    <x v="0"/>
    <x v="3"/>
    <x v="2"/>
    <n v="350"/>
    <x v="3"/>
    <n v="886"/>
    <n v="10"/>
    <n v="310100"/>
    <n v="37212"/>
    <x v="320"/>
    <n v="230360"/>
    <n v="42528"/>
    <x v="1"/>
    <n v="6"/>
    <x v="1"/>
    <n v="2021"/>
  </r>
  <r>
    <x v="3"/>
    <x v="3"/>
    <x v="2"/>
    <n v="125"/>
    <x v="3"/>
    <n v="2156"/>
    <n v="10"/>
    <n v="269500"/>
    <n v="32340"/>
    <x v="321"/>
    <n v="258720"/>
    <n v="-21560"/>
    <x v="8"/>
    <n v="10"/>
    <x v="8"/>
    <n v="2021"/>
  </r>
  <r>
    <x v="0"/>
    <x v="3"/>
    <x v="2"/>
    <n v="20"/>
    <x v="3"/>
    <n v="905"/>
    <n v="10"/>
    <n v="18100"/>
    <n v="2172"/>
    <x v="328"/>
    <n v="9050"/>
    <n v="6878"/>
    <x v="8"/>
    <n v="10"/>
    <x v="8"/>
    <n v="2021"/>
  </r>
  <r>
    <x v="0"/>
    <x v="2"/>
    <x v="2"/>
    <n v="350"/>
    <x v="3"/>
    <n v="1594"/>
    <n v="10"/>
    <n v="557900"/>
    <n v="66948"/>
    <x v="329"/>
    <n v="414440"/>
    <n v="76512"/>
    <x v="11"/>
    <n v="11"/>
    <x v="11"/>
    <n v="2021"/>
  </r>
  <r>
    <x v="4"/>
    <x v="1"/>
    <x v="2"/>
    <n v="300"/>
    <x v="3"/>
    <n v="1359"/>
    <n v="10"/>
    <n v="407700"/>
    <n v="48924"/>
    <x v="330"/>
    <n v="339750"/>
    <n v="19026"/>
    <x v="11"/>
    <n v="11"/>
    <x v="11"/>
    <n v="2021"/>
  </r>
  <r>
    <x v="4"/>
    <x v="3"/>
    <x v="2"/>
    <n v="300"/>
    <x v="3"/>
    <n v="2150"/>
    <n v="10"/>
    <n v="645000"/>
    <n v="77400"/>
    <x v="331"/>
    <n v="537500"/>
    <n v="30100"/>
    <x v="11"/>
    <n v="11"/>
    <x v="11"/>
    <n v="2021"/>
  </r>
  <r>
    <x v="0"/>
    <x v="3"/>
    <x v="2"/>
    <n v="350"/>
    <x v="3"/>
    <n v="1197"/>
    <n v="10"/>
    <n v="418950"/>
    <n v="50274"/>
    <x v="332"/>
    <n v="311220"/>
    <n v="57456"/>
    <x v="11"/>
    <n v="11"/>
    <x v="11"/>
    <n v="2021"/>
  </r>
  <r>
    <x v="0"/>
    <x v="3"/>
    <x v="2"/>
    <n v="20"/>
    <x v="3"/>
    <n v="1233"/>
    <n v="10"/>
    <n v="24660"/>
    <n v="2959.2"/>
    <x v="333"/>
    <n v="12330"/>
    <n v="9370.7999999999993"/>
    <x v="2"/>
    <n v="12"/>
    <x v="2"/>
    <n v="2021"/>
  </r>
  <r>
    <x v="0"/>
    <x v="3"/>
    <x v="3"/>
    <n v="350"/>
    <x v="3"/>
    <n v="1395"/>
    <n v="120"/>
    <n v="488250"/>
    <n v="58590"/>
    <x v="334"/>
    <n v="362700"/>
    <n v="66960"/>
    <x v="4"/>
    <n v="7"/>
    <x v="4"/>
    <n v="2021"/>
  </r>
  <r>
    <x v="0"/>
    <x v="4"/>
    <x v="3"/>
    <n v="350"/>
    <x v="3"/>
    <n v="986"/>
    <n v="120"/>
    <n v="345100"/>
    <n v="41412"/>
    <x v="335"/>
    <n v="256360"/>
    <n v="47328"/>
    <x v="8"/>
    <n v="10"/>
    <x v="8"/>
    <n v="2021"/>
  </r>
  <r>
    <x v="0"/>
    <x v="3"/>
    <x v="3"/>
    <n v="20"/>
    <x v="3"/>
    <n v="905"/>
    <n v="120"/>
    <n v="18100"/>
    <n v="2172"/>
    <x v="328"/>
    <n v="9050"/>
    <n v="6878"/>
    <x v="8"/>
    <n v="10"/>
    <x v="8"/>
    <n v="2021"/>
  </r>
  <r>
    <x v="2"/>
    <x v="0"/>
    <x v="4"/>
    <n v="12"/>
    <x v="3"/>
    <n v="2109"/>
    <n v="250"/>
    <n v="25308"/>
    <n v="3036.96"/>
    <x v="336"/>
    <n v="6327"/>
    <n v="15944.04"/>
    <x v="10"/>
    <n v="5"/>
    <x v="10"/>
    <n v="2021"/>
  </r>
  <r>
    <x v="1"/>
    <x v="2"/>
    <x v="4"/>
    <n v="15"/>
    <x v="3"/>
    <n v="3874.5"/>
    <n v="250"/>
    <n v="58117.5"/>
    <n v="6974.0999999999995"/>
    <x v="337"/>
    <n v="38745"/>
    <n v="12398.4"/>
    <x v="4"/>
    <n v="7"/>
    <x v="4"/>
    <n v="2021"/>
  </r>
  <r>
    <x v="0"/>
    <x v="4"/>
    <x v="4"/>
    <n v="350"/>
    <x v="3"/>
    <n v="986"/>
    <n v="250"/>
    <n v="345100"/>
    <n v="41412"/>
    <x v="335"/>
    <n v="256360"/>
    <n v="47328"/>
    <x v="8"/>
    <n v="10"/>
    <x v="8"/>
    <n v="2021"/>
  </r>
  <r>
    <x v="3"/>
    <x v="4"/>
    <x v="4"/>
    <n v="125"/>
    <x v="3"/>
    <n v="2387"/>
    <n v="250"/>
    <n v="298375"/>
    <n v="35805"/>
    <x v="338"/>
    <n v="286440"/>
    <n v="-23870"/>
    <x v="11"/>
    <n v="11"/>
    <x v="11"/>
    <n v="2021"/>
  </r>
  <r>
    <x v="0"/>
    <x v="3"/>
    <x v="4"/>
    <n v="20"/>
    <x v="3"/>
    <n v="1233"/>
    <n v="250"/>
    <n v="24660"/>
    <n v="2959.2"/>
    <x v="333"/>
    <n v="12330"/>
    <n v="9370.7999999999993"/>
    <x v="2"/>
    <n v="12"/>
    <x v="2"/>
    <n v="2021"/>
  </r>
  <r>
    <x v="0"/>
    <x v="4"/>
    <x v="5"/>
    <n v="350"/>
    <x v="3"/>
    <n v="270"/>
    <n v="260"/>
    <n v="94500"/>
    <n v="11340"/>
    <x v="339"/>
    <n v="70200"/>
    <n v="12960"/>
    <x v="7"/>
    <n v="2"/>
    <x v="7"/>
    <n v="2021"/>
  </r>
  <r>
    <x v="0"/>
    <x v="2"/>
    <x v="5"/>
    <n v="7"/>
    <x v="3"/>
    <n v="3421.5"/>
    <n v="260"/>
    <n v="23950.5"/>
    <n v="2874.06"/>
    <x v="340"/>
    <n v="17107.5"/>
    <n v="3968.94"/>
    <x v="4"/>
    <n v="7"/>
    <x v="4"/>
    <n v="2021"/>
  </r>
  <r>
    <x v="0"/>
    <x v="0"/>
    <x v="5"/>
    <n v="7"/>
    <x v="3"/>
    <n v="2734"/>
    <n v="260"/>
    <n v="19138"/>
    <n v="2296.56"/>
    <x v="326"/>
    <n v="13670"/>
    <n v="3171.44"/>
    <x v="8"/>
    <n v="10"/>
    <x v="8"/>
    <n v="2021"/>
  </r>
  <r>
    <x v="0"/>
    <x v="2"/>
    <x v="0"/>
    <n v="20"/>
    <x v="3"/>
    <n v="2521.5"/>
    <n v="3"/>
    <n v="50430"/>
    <n v="6051.6"/>
    <x v="341"/>
    <n v="25215"/>
    <n v="19163.400000000001"/>
    <x v="0"/>
    <n v="1"/>
    <x v="0"/>
    <n v="2021"/>
  </r>
  <r>
    <x v="2"/>
    <x v="3"/>
    <x v="1"/>
    <n v="12"/>
    <x v="3"/>
    <n v="2661"/>
    <n v="5"/>
    <n v="31932"/>
    <n v="3831.84"/>
    <x v="342"/>
    <n v="7983"/>
    <n v="20117.16"/>
    <x v="10"/>
    <n v="5"/>
    <x v="10"/>
    <n v="2021"/>
  </r>
  <r>
    <x v="0"/>
    <x v="1"/>
    <x v="2"/>
    <n v="20"/>
    <x v="3"/>
    <n v="1531"/>
    <n v="10"/>
    <n v="30620"/>
    <n v="3674.4"/>
    <x v="343"/>
    <n v="15310"/>
    <n v="11635.6"/>
    <x v="2"/>
    <n v="12"/>
    <x v="2"/>
    <n v="2021"/>
  </r>
  <r>
    <x v="0"/>
    <x v="2"/>
    <x v="4"/>
    <n v="7"/>
    <x v="3"/>
    <n v="1491"/>
    <n v="250"/>
    <n v="10437"/>
    <n v="1252.44"/>
    <x v="344"/>
    <n v="7455"/>
    <n v="1729.56"/>
    <x v="3"/>
    <n v="3"/>
    <x v="3"/>
    <n v="2021"/>
  </r>
  <r>
    <x v="0"/>
    <x v="1"/>
    <x v="4"/>
    <n v="20"/>
    <x v="3"/>
    <n v="1531"/>
    <n v="250"/>
    <n v="30620"/>
    <n v="3674.4"/>
    <x v="343"/>
    <n v="15310"/>
    <n v="11635.6"/>
    <x v="2"/>
    <n v="12"/>
    <x v="2"/>
    <n v="2021"/>
  </r>
  <r>
    <x v="1"/>
    <x v="4"/>
    <x v="0"/>
    <n v="15"/>
    <x v="3"/>
    <n v="2567"/>
    <n v="3"/>
    <n v="38505"/>
    <n v="5005.6499999999996"/>
    <x v="345"/>
    <n v="25670"/>
    <n v="7829.35"/>
    <x v="1"/>
    <n v="6"/>
    <x v="1"/>
    <n v="2021"/>
  </r>
  <r>
    <x v="1"/>
    <x v="4"/>
    <x v="4"/>
    <n v="15"/>
    <x v="3"/>
    <n v="2567"/>
    <n v="250"/>
    <n v="38505"/>
    <n v="5005.6499999999996"/>
    <x v="345"/>
    <n v="25670"/>
    <n v="7829.35"/>
    <x v="1"/>
    <n v="6"/>
    <x v="1"/>
    <n v="2021"/>
  </r>
  <r>
    <x v="0"/>
    <x v="0"/>
    <x v="0"/>
    <n v="350"/>
    <x v="3"/>
    <n v="923"/>
    <n v="3"/>
    <n v="323050"/>
    <n v="41996.5"/>
    <x v="346"/>
    <n v="239980"/>
    <n v="41073.5"/>
    <x v="3"/>
    <n v="3"/>
    <x v="3"/>
    <n v="2021"/>
  </r>
  <r>
    <x v="0"/>
    <x v="2"/>
    <x v="0"/>
    <n v="350"/>
    <x v="3"/>
    <n v="1790"/>
    <n v="3"/>
    <n v="626500"/>
    <n v="81445"/>
    <x v="347"/>
    <n v="465400"/>
    <n v="79655"/>
    <x v="3"/>
    <n v="3"/>
    <x v="3"/>
    <n v="2021"/>
  </r>
  <r>
    <x v="0"/>
    <x v="4"/>
    <x v="1"/>
    <n v="350"/>
    <x v="3"/>
    <n v="982.5"/>
    <n v="5"/>
    <n v="343875"/>
    <n v="44703.75"/>
    <x v="348"/>
    <n v="255450"/>
    <n v="43721.25"/>
    <x v="0"/>
    <n v="1"/>
    <x v="0"/>
    <n v="2021"/>
  </r>
  <r>
    <x v="0"/>
    <x v="4"/>
    <x v="1"/>
    <n v="7"/>
    <x v="3"/>
    <n v="1298"/>
    <n v="5"/>
    <n v="9086"/>
    <n v="1181.18"/>
    <x v="349"/>
    <n v="6490"/>
    <n v="1414.82"/>
    <x v="7"/>
    <n v="2"/>
    <x v="7"/>
    <n v="2021"/>
  </r>
  <r>
    <x v="2"/>
    <x v="3"/>
    <x v="1"/>
    <n v="12"/>
    <x v="3"/>
    <n v="604"/>
    <n v="5"/>
    <n v="7248"/>
    <n v="942.24"/>
    <x v="350"/>
    <n v="1812"/>
    <n v="4493.76"/>
    <x v="1"/>
    <n v="6"/>
    <x v="1"/>
    <n v="2021"/>
  </r>
  <r>
    <x v="0"/>
    <x v="3"/>
    <x v="1"/>
    <n v="20"/>
    <x v="3"/>
    <n v="2255"/>
    <n v="5"/>
    <n v="45100"/>
    <n v="5863"/>
    <x v="351"/>
    <n v="22550"/>
    <n v="16687"/>
    <x v="4"/>
    <n v="7"/>
    <x v="4"/>
    <n v="2021"/>
  </r>
  <r>
    <x v="0"/>
    <x v="0"/>
    <x v="1"/>
    <n v="20"/>
    <x v="3"/>
    <n v="1249"/>
    <n v="5"/>
    <n v="24980"/>
    <n v="3247.4"/>
    <x v="352"/>
    <n v="12490"/>
    <n v="9242.6"/>
    <x v="8"/>
    <n v="10"/>
    <x v="8"/>
    <n v="2021"/>
  </r>
  <r>
    <x v="0"/>
    <x v="4"/>
    <x v="2"/>
    <n v="7"/>
    <x v="3"/>
    <n v="1438.5"/>
    <n v="10"/>
    <n v="10069.5"/>
    <n v="1309.0350000000001"/>
    <x v="353"/>
    <n v="7192.5"/>
    <n v="1567.9649999999999"/>
    <x v="0"/>
    <n v="1"/>
    <x v="0"/>
    <n v="2021"/>
  </r>
  <r>
    <x v="4"/>
    <x v="1"/>
    <x v="2"/>
    <n v="300"/>
    <x v="3"/>
    <n v="807"/>
    <n v="10"/>
    <n v="242100"/>
    <n v="31473"/>
    <x v="354"/>
    <n v="201750"/>
    <n v="8877"/>
    <x v="0"/>
    <n v="1"/>
    <x v="0"/>
    <n v="2021"/>
  </r>
  <r>
    <x v="0"/>
    <x v="4"/>
    <x v="2"/>
    <n v="20"/>
    <x v="3"/>
    <n v="2641"/>
    <n v="10"/>
    <n v="52820"/>
    <n v="6866.6"/>
    <x v="355"/>
    <n v="26410"/>
    <n v="19543.400000000001"/>
    <x v="7"/>
    <n v="2"/>
    <x v="7"/>
    <n v="2021"/>
  </r>
  <r>
    <x v="0"/>
    <x v="1"/>
    <x v="2"/>
    <n v="20"/>
    <x v="3"/>
    <n v="2708"/>
    <n v="10"/>
    <n v="54160"/>
    <n v="7040.8"/>
    <x v="356"/>
    <n v="27080"/>
    <n v="20039.2"/>
    <x v="7"/>
    <n v="2"/>
    <x v="7"/>
    <n v="2021"/>
  </r>
  <r>
    <x v="0"/>
    <x v="0"/>
    <x v="2"/>
    <n v="350"/>
    <x v="3"/>
    <n v="2632"/>
    <n v="10"/>
    <n v="921200"/>
    <n v="119756"/>
    <x v="357"/>
    <n v="684320"/>
    <n v="117124"/>
    <x v="1"/>
    <n v="6"/>
    <x v="1"/>
    <n v="2021"/>
  </r>
  <r>
    <x v="3"/>
    <x v="0"/>
    <x v="2"/>
    <n v="125"/>
    <x v="3"/>
    <n v="1583"/>
    <n v="10"/>
    <n v="197875"/>
    <n v="25723.75"/>
    <x v="358"/>
    <n v="189960"/>
    <n v="-17808.75"/>
    <x v="1"/>
    <n v="6"/>
    <x v="1"/>
    <n v="2021"/>
  </r>
  <r>
    <x v="2"/>
    <x v="3"/>
    <x v="2"/>
    <n v="12"/>
    <x v="3"/>
    <n v="571"/>
    <n v="10"/>
    <n v="6852"/>
    <n v="890.76"/>
    <x v="359"/>
    <n v="1713"/>
    <n v="4248.24"/>
    <x v="4"/>
    <n v="7"/>
    <x v="4"/>
    <n v="2021"/>
  </r>
  <r>
    <x v="0"/>
    <x v="2"/>
    <x v="2"/>
    <n v="7"/>
    <x v="3"/>
    <n v="2696"/>
    <n v="10"/>
    <n v="18872"/>
    <n v="2453.36"/>
    <x v="360"/>
    <n v="13480"/>
    <n v="2938.64"/>
    <x v="5"/>
    <n v="8"/>
    <x v="5"/>
    <n v="2021"/>
  </r>
  <r>
    <x v="1"/>
    <x v="0"/>
    <x v="2"/>
    <n v="15"/>
    <x v="3"/>
    <n v="1565"/>
    <n v="10"/>
    <n v="23475"/>
    <n v="3051.75"/>
    <x v="361"/>
    <n v="15650"/>
    <n v="4773.25"/>
    <x v="8"/>
    <n v="10"/>
    <x v="8"/>
    <n v="2021"/>
  </r>
  <r>
    <x v="0"/>
    <x v="0"/>
    <x v="2"/>
    <n v="20"/>
    <x v="3"/>
    <n v="1249"/>
    <n v="10"/>
    <n v="24980"/>
    <n v="3247.4"/>
    <x v="352"/>
    <n v="12490"/>
    <n v="9242.6"/>
    <x v="8"/>
    <n v="10"/>
    <x v="8"/>
    <n v="2021"/>
  </r>
  <r>
    <x v="0"/>
    <x v="1"/>
    <x v="2"/>
    <n v="350"/>
    <x v="3"/>
    <n v="357"/>
    <n v="10"/>
    <n v="124950"/>
    <n v="16243.5"/>
    <x v="362"/>
    <n v="92820"/>
    <n v="15886.5"/>
    <x v="11"/>
    <n v="11"/>
    <x v="11"/>
    <n v="2021"/>
  </r>
  <r>
    <x v="2"/>
    <x v="1"/>
    <x v="2"/>
    <n v="12"/>
    <x v="3"/>
    <n v="1013"/>
    <n v="10"/>
    <n v="12156"/>
    <n v="1580.28"/>
    <x v="363"/>
    <n v="3039"/>
    <n v="7536.72"/>
    <x v="2"/>
    <n v="12"/>
    <x v="2"/>
    <n v="2021"/>
  </r>
  <r>
    <x v="1"/>
    <x v="2"/>
    <x v="3"/>
    <n v="15"/>
    <x v="3"/>
    <n v="3997.5"/>
    <n v="120"/>
    <n v="59962.5"/>
    <n v="7795.125"/>
    <x v="364"/>
    <n v="39975"/>
    <n v="12192.375"/>
    <x v="0"/>
    <n v="1"/>
    <x v="0"/>
    <n v="2021"/>
  </r>
  <r>
    <x v="0"/>
    <x v="0"/>
    <x v="3"/>
    <n v="350"/>
    <x v="3"/>
    <n v="2632"/>
    <n v="120"/>
    <n v="921200"/>
    <n v="119756"/>
    <x v="357"/>
    <n v="684320"/>
    <n v="117124"/>
    <x v="1"/>
    <n v="6"/>
    <x v="1"/>
    <n v="2021"/>
  </r>
  <r>
    <x v="0"/>
    <x v="2"/>
    <x v="3"/>
    <n v="7"/>
    <x v="3"/>
    <n v="1190"/>
    <n v="120"/>
    <n v="8330"/>
    <n v="1082.9000000000001"/>
    <x v="365"/>
    <n v="5950"/>
    <n v="1297.0999999999999"/>
    <x v="1"/>
    <n v="6"/>
    <x v="1"/>
    <n v="2021"/>
  </r>
  <r>
    <x v="2"/>
    <x v="3"/>
    <x v="3"/>
    <n v="12"/>
    <x v="3"/>
    <n v="604"/>
    <n v="120"/>
    <n v="7248"/>
    <n v="942.24"/>
    <x v="350"/>
    <n v="1812"/>
    <n v="4493.76"/>
    <x v="1"/>
    <n v="6"/>
    <x v="1"/>
    <n v="2021"/>
  </r>
  <r>
    <x v="2"/>
    <x v="3"/>
    <x v="3"/>
    <n v="12"/>
    <x v="3"/>
    <n v="410"/>
    <n v="120"/>
    <n v="4920"/>
    <n v="639.6"/>
    <x v="366"/>
    <n v="1230"/>
    <n v="3050.4"/>
    <x v="8"/>
    <n v="10"/>
    <x v="8"/>
    <n v="2021"/>
  </r>
  <r>
    <x v="2"/>
    <x v="1"/>
    <x v="3"/>
    <n v="12"/>
    <x v="3"/>
    <n v="1013"/>
    <n v="120"/>
    <n v="12156"/>
    <n v="1580.28"/>
    <x v="363"/>
    <n v="3039"/>
    <n v="7536.72"/>
    <x v="2"/>
    <n v="12"/>
    <x v="2"/>
    <n v="2021"/>
  </r>
  <r>
    <x v="3"/>
    <x v="0"/>
    <x v="4"/>
    <n v="125"/>
    <x v="3"/>
    <n v="1583"/>
    <n v="250"/>
    <n v="197875"/>
    <n v="25723.75"/>
    <x v="358"/>
    <n v="189960"/>
    <n v="-17808.75"/>
    <x v="1"/>
    <n v="6"/>
    <x v="1"/>
    <n v="2021"/>
  </r>
  <r>
    <x v="1"/>
    <x v="0"/>
    <x v="4"/>
    <n v="15"/>
    <x v="3"/>
    <n v="1565"/>
    <n v="250"/>
    <n v="23475"/>
    <n v="3051.75"/>
    <x v="361"/>
    <n v="15650"/>
    <n v="4773.25"/>
    <x v="8"/>
    <n v="10"/>
    <x v="8"/>
    <n v="2021"/>
  </r>
  <r>
    <x v="3"/>
    <x v="0"/>
    <x v="5"/>
    <n v="125"/>
    <x v="3"/>
    <n v="1659"/>
    <n v="260"/>
    <n v="207375"/>
    <n v="26958.75"/>
    <x v="367"/>
    <n v="199080"/>
    <n v="-18663.75"/>
    <x v="0"/>
    <n v="1"/>
    <x v="0"/>
    <n v="2021"/>
  </r>
  <r>
    <x v="0"/>
    <x v="2"/>
    <x v="5"/>
    <n v="7"/>
    <x v="3"/>
    <n v="1190"/>
    <n v="260"/>
    <n v="8330"/>
    <n v="1082.9000000000001"/>
    <x v="365"/>
    <n v="5950"/>
    <n v="1297.0999999999999"/>
    <x v="1"/>
    <n v="6"/>
    <x v="1"/>
    <n v="2021"/>
  </r>
  <r>
    <x v="2"/>
    <x v="3"/>
    <x v="5"/>
    <n v="12"/>
    <x v="3"/>
    <n v="410"/>
    <n v="260"/>
    <n v="4920"/>
    <n v="639.6"/>
    <x v="366"/>
    <n v="1230"/>
    <n v="3050.4"/>
    <x v="8"/>
    <n v="10"/>
    <x v="8"/>
    <n v="2021"/>
  </r>
  <r>
    <x v="0"/>
    <x v="3"/>
    <x v="0"/>
    <n v="20"/>
    <x v="3"/>
    <n v="2579"/>
    <n v="3"/>
    <n v="51580"/>
    <n v="7221.2"/>
    <x v="368"/>
    <n v="25790"/>
    <n v="18568.8"/>
    <x v="9"/>
    <n v="4"/>
    <x v="9"/>
    <n v="2021"/>
  </r>
  <r>
    <x v="0"/>
    <x v="4"/>
    <x v="0"/>
    <n v="20"/>
    <x v="3"/>
    <n v="1743"/>
    <n v="3"/>
    <n v="34860"/>
    <n v="4880.3999999999996"/>
    <x v="369"/>
    <n v="17430"/>
    <n v="12549.6"/>
    <x v="10"/>
    <n v="5"/>
    <x v="10"/>
    <n v="2021"/>
  </r>
  <r>
    <x v="0"/>
    <x v="1"/>
    <x v="0"/>
    <n v="7"/>
    <x v="3"/>
    <n v="280"/>
    <n v="3"/>
    <n v="1960"/>
    <n v="274.39999999999998"/>
    <x v="370"/>
    <n v="1400"/>
    <n v="285.60000000000002"/>
    <x v="2"/>
    <n v="12"/>
    <x v="2"/>
    <n v="2021"/>
  </r>
  <r>
    <x v="0"/>
    <x v="2"/>
    <x v="1"/>
    <n v="7"/>
    <x v="3"/>
    <n v="293"/>
    <n v="5"/>
    <n v="2051"/>
    <n v="287.14"/>
    <x v="371"/>
    <n v="1465"/>
    <n v="298.86"/>
    <x v="7"/>
    <n v="2"/>
    <x v="7"/>
    <n v="2021"/>
  </r>
  <r>
    <x v="1"/>
    <x v="1"/>
    <x v="2"/>
    <n v="15"/>
    <x v="3"/>
    <n v="278"/>
    <n v="10"/>
    <n v="4170"/>
    <n v="583.79999999999995"/>
    <x v="372"/>
    <n v="2780"/>
    <n v="806.2"/>
    <x v="7"/>
    <n v="2"/>
    <x v="7"/>
    <n v="2021"/>
  </r>
  <r>
    <x v="0"/>
    <x v="0"/>
    <x v="2"/>
    <n v="20"/>
    <x v="3"/>
    <n v="2428"/>
    <n v="10"/>
    <n v="48560"/>
    <n v="6798.4"/>
    <x v="373"/>
    <n v="24280"/>
    <n v="17481.599999999999"/>
    <x v="3"/>
    <n v="3"/>
    <x v="3"/>
    <n v="2021"/>
  </r>
  <r>
    <x v="1"/>
    <x v="4"/>
    <x v="2"/>
    <n v="15"/>
    <x v="3"/>
    <n v="1767"/>
    <n v="10"/>
    <n v="26505"/>
    <n v="3710.7"/>
    <x v="374"/>
    <n v="17670"/>
    <n v="5124.3"/>
    <x v="6"/>
    <n v="9"/>
    <x v="6"/>
    <n v="2021"/>
  </r>
  <r>
    <x v="2"/>
    <x v="2"/>
    <x v="2"/>
    <n v="12"/>
    <x v="3"/>
    <n v="1393"/>
    <n v="10"/>
    <n v="16716"/>
    <n v="2340.2399999999998"/>
    <x v="375"/>
    <n v="4179"/>
    <n v="10196.76"/>
    <x v="8"/>
    <n v="10"/>
    <x v="8"/>
    <n v="2021"/>
  </r>
  <r>
    <x v="0"/>
    <x v="1"/>
    <x v="4"/>
    <n v="7"/>
    <x v="3"/>
    <n v="280"/>
    <n v="250"/>
    <n v="1960"/>
    <n v="274.39999999999998"/>
    <x v="370"/>
    <n v="1400"/>
    <n v="285.60000000000002"/>
    <x v="2"/>
    <n v="12"/>
    <x v="2"/>
    <n v="2021"/>
  </r>
  <r>
    <x v="2"/>
    <x v="2"/>
    <x v="5"/>
    <n v="12"/>
    <x v="3"/>
    <n v="1393"/>
    <n v="260"/>
    <n v="16716"/>
    <n v="2340.2399999999998"/>
    <x v="375"/>
    <n v="4179"/>
    <n v="10196.76"/>
    <x v="8"/>
    <n v="10"/>
    <x v="8"/>
    <n v="2021"/>
  </r>
  <r>
    <x v="4"/>
    <x v="3"/>
    <x v="0"/>
    <n v="300"/>
    <x v="3"/>
    <n v="801"/>
    <n v="3"/>
    <n v="240300"/>
    <n v="33642"/>
    <x v="376"/>
    <n v="200250"/>
    <n v="6408"/>
    <x v="4"/>
    <n v="7"/>
    <x v="4"/>
    <n v="2021"/>
  </r>
  <r>
    <x v="4"/>
    <x v="0"/>
    <x v="0"/>
    <n v="300"/>
    <x v="3"/>
    <n v="1496"/>
    <n v="3"/>
    <n v="448800"/>
    <n v="62832"/>
    <x v="377"/>
    <n v="374000"/>
    <n v="11968"/>
    <x v="8"/>
    <n v="10"/>
    <x v="8"/>
    <n v="2021"/>
  </r>
  <r>
    <x v="4"/>
    <x v="4"/>
    <x v="0"/>
    <n v="300"/>
    <x v="3"/>
    <n v="1010"/>
    <n v="3"/>
    <n v="303000"/>
    <n v="42420"/>
    <x v="378"/>
    <n v="252500"/>
    <n v="8080"/>
    <x v="8"/>
    <n v="10"/>
    <x v="8"/>
    <n v="2021"/>
  </r>
  <r>
    <x v="1"/>
    <x v="1"/>
    <x v="0"/>
    <n v="15"/>
    <x v="3"/>
    <n v="1513"/>
    <n v="3"/>
    <n v="22695"/>
    <n v="3177.3"/>
    <x v="379"/>
    <n v="15130"/>
    <n v="4387.7"/>
    <x v="11"/>
    <n v="11"/>
    <x v="11"/>
    <n v="2021"/>
  </r>
  <r>
    <x v="1"/>
    <x v="0"/>
    <x v="0"/>
    <n v="15"/>
    <x v="3"/>
    <n v="2300"/>
    <n v="3"/>
    <n v="34500"/>
    <n v="4830"/>
    <x v="380"/>
    <n v="23000"/>
    <n v="6670"/>
    <x v="2"/>
    <n v="12"/>
    <x v="2"/>
    <n v="2021"/>
  </r>
  <r>
    <x v="0"/>
    <x v="0"/>
    <x v="1"/>
    <n v="350"/>
    <x v="3"/>
    <n v="2227.5"/>
    <n v="5"/>
    <n v="779625"/>
    <n v="109147.5"/>
    <x v="381"/>
    <n v="579150"/>
    <n v="91327.5"/>
    <x v="0"/>
    <n v="1"/>
    <x v="0"/>
    <n v="2021"/>
  </r>
  <r>
    <x v="0"/>
    <x v="1"/>
    <x v="1"/>
    <n v="350"/>
    <x v="3"/>
    <n v="1199"/>
    <n v="5"/>
    <n v="419650"/>
    <n v="58751"/>
    <x v="382"/>
    <n v="311740"/>
    <n v="49159"/>
    <x v="9"/>
    <n v="4"/>
    <x v="9"/>
    <n v="2021"/>
  </r>
  <r>
    <x v="0"/>
    <x v="0"/>
    <x v="1"/>
    <n v="350"/>
    <x v="3"/>
    <n v="200"/>
    <n v="5"/>
    <n v="70000"/>
    <n v="9800"/>
    <x v="383"/>
    <n v="52000"/>
    <n v="8200"/>
    <x v="10"/>
    <n v="5"/>
    <x v="10"/>
    <n v="2021"/>
  </r>
  <r>
    <x v="0"/>
    <x v="0"/>
    <x v="1"/>
    <n v="7"/>
    <x v="3"/>
    <n v="388"/>
    <n v="5"/>
    <n v="2716"/>
    <n v="380.24"/>
    <x v="384"/>
    <n v="1940"/>
    <n v="395.76"/>
    <x v="6"/>
    <n v="9"/>
    <x v="6"/>
    <n v="2021"/>
  </r>
  <r>
    <x v="1"/>
    <x v="0"/>
    <x v="1"/>
    <n v="15"/>
    <x v="3"/>
    <n v="2300"/>
    <n v="5"/>
    <n v="34500"/>
    <n v="4830"/>
    <x v="380"/>
    <n v="23000"/>
    <n v="6670"/>
    <x v="2"/>
    <n v="12"/>
    <x v="2"/>
    <n v="2021"/>
  </r>
  <r>
    <x v="0"/>
    <x v="3"/>
    <x v="2"/>
    <n v="20"/>
    <x v="3"/>
    <n v="260"/>
    <n v="10"/>
    <n v="5200"/>
    <n v="728"/>
    <x v="385"/>
    <n v="2600"/>
    <n v="1872"/>
    <x v="7"/>
    <n v="2"/>
    <x v="7"/>
    <n v="2021"/>
  </r>
  <r>
    <x v="2"/>
    <x v="4"/>
    <x v="2"/>
    <n v="12"/>
    <x v="3"/>
    <n v="2914"/>
    <n v="10"/>
    <n v="34968"/>
    <n v="4895.5200000000004"/>
    <x v="386"/>
    <n v="8742"/>
    <n v="21330.48"/>
    <x v="8"/>
    <n v="10"/>
    <x v="8"/>
    <n v="2021"/>
  </r>
  <r>
    <x v="0"/>
    <x v="2"/>
    <x v="2"/>
    <n v="7"/>
    <x v="3"/>
    <n v="1731"/>
    <n v="10"/>
    <n v="12117"/>
    <n v="1696.38"/>
    <x v="387"/>
    <n v="8655"/>
    <n v="1765.62"/>
    <x v="8"/>
    <n v="10"/>
    <x v="8"/>
    <n v="2021"/>
  </r>
  <r>
    <x v="0"/>
    <x v="0"/>
    <x v="2"/>
    <n v="350"/>
    <x v="3"/>
    <n v="700"/>
    <n v="10"/>
    <n v="245000"/>
    <n v="34300"/>
    <x v="388"/>
    <n v="182000"/>
    <n v="28700"/>
    <x v="11"/>
    <n v="11"/>
    <x v="11"/>
    <n v="2021"/>
  </r>
  <r>
    <x v="0"/>
    <x v="4"/>
    <x v="2"/>
    <n v="350"/>
    <x v="3"/>
    <n v="1177"/>
    <n v="10"/>
    <n v="411950"/>
    <n v="57673"/>
    <x v="389"/>
    <n v="306020"/>
    <n v="48257"/>
    <x v="11"/>
    <n v="11"/>
    <x v="11"/>
    <n v="2021"/>
  </r>
  <r>
    <x v="3"/>
    <x v="3"/>
    <x v="3"/>
    <n v="125"/>
    <x v="3"/>
    <n v="1575"/>
    <n v="120"/>
    <n v="196875"/>
    <n v="27562.5"/>
    <x v="390"/>
    <n v="189000"/>
    <n v="-19687.5"/>
    <x v="7"/>
    <n v="2"/>
    <x v="7"/>
    <n v="2021"/>
  </r>
  <r>
    <x v="0"/>
    <x v="4"/>
    <x v="3"/>
    <n v="20"/>
    <x v="3"/>
    <n v="606"/>
    <n v="120"/>
    <n v="12120"/>
    <n v="1696.8000000000002"/>
    <x v="391"/>
    <n v="6060"/>
    <n v="4363.2"/>
    <x v="9"/>
    <n v="4"/>
    <x v="9"/>
    <n v="2021"/>
  </r>
  <r>
    <x v="4"/>
    <x v="4"/>
    <x v="3"/>
    <n v="300"/>
    <x v="3"/>
    <n v="2460"/>
    <n v="120"/>
    <n v="738000"/>
    <n v="103320"/>
    <x v="392"/>
    <n v="615000"/>
    <n v="19680"/>
    <x v="4"/>
    <n v="7"/>
    <x v="4"/>
    <n v="2021"/>
  </r>
  <r>
    <x v="0"/>
    <x v="3"/>
    <x v="4"/>
    <n v="7"/>
    <x v="3"/>
    <n v="2903"/>
    <n v="250"/>
    <n v="20321"/>
    <n v="2844.94"/>
    <x v="393"/>
    <n v="14515"/>
    <n v="2961.06"/>
    <x v="3"/>
    <n v="3"/>
    <x v="3"/>
    <n v="2021"/>
  </r>
  <r>
    <x v="4"/>
    <x v="4"/>
    <x v="4"/>
    <n v="300"/>
    <x v="3"/>
    <n v="2541"/>
    <n v="250"/>
    <n v="762300"/>
    <n v="106722"/>
    <x v="394"/>
    <n v="635250"/>
    <n v="20328"/>
    <x v="5"/>
    <n v="8"/>
    <x v="5"/>
    <n v="2021"/>
  </r>
  <r>
    <x v="4"/>
    <x v="0"/>
    <x v="4"/>
    <n v="300"/>
    <x v="3"/>
    <n v="1496"/>
    <n v="250"/>
    <n v="448800"/>
    <n v="62832"/>
    <x v="377"/>
    <n v="374000"/>
    <n v="11968"/>
    <x v="8"/>
    <n v="10"/>
    <x v="8"/>
    <n v="2021"/>
  </r>
  <r>
    <x v="4"/>
    <x v="4"/>
    <x v="4"/>
    <n v="300"/>
    <x v="3"/>
    <n v="1010"/>
    <n v="250"/>
    <n v="303000"/>
    <n v="42420"/>
    <x v="378"/>
    <n v="252500"/>
    <n v="8080"/>
    <x v="8"/>
    <n v="10"/>
    <x v="8"/>
    <n v="2021"/>
  </r>
  <r>
    <x v="4"/>
    <x v="0"/>
    <x v="5"/>
    <n v="300"/>
    <x v="3"/>
    <n v="888"/>
    <n v="260"/>
    <n v="266400"/>
    <n v="37296"/>
    <x v="395"/>
    <n v="222000"/>
    <n v="7104"/>
    <x v="3"/>
    <n v="3"/>
    <x v="3"/>
    <n v="2021"/>
  </r>
  <r>
    <x v="3"/>
    <x v="4"/>
    <x v="5"/>
    <n v="125"/>
    <x v="3"/>
    <n v="2844"/>
    <n v="260"/>
    <n v="355500"/>
    <n v="49770"/>
    <x v="396"/>
    <n v="341280"/>
    <n v="-35550"/>
    <x v="10"/>
    <n v="5"/>
    <x v="10"/>
    <n v="2021"/>
  </r>
  <r>
    <x v="2"/>
    <x v="2"/>
    <x v="5"/>
    <n v="12"/>
    <x v="3"/>
    <n v="2475"/>
    <n v="260"/>
    <n v="29700"/>
    <n v="4158"/>
    <x v="397"/>
    <n v="7425"/>
    <n v="18117"/>
    <x v="5"/>
    <n v="8"/>
    <x v="5"/>
    <n v="2021"/>
  </r>
  <r>
    <x v="2"/>
    <x v="4"/>
    <x v="5"/>
    <n v="12"/>
    <x v="3"/>
    <n v="2914"/>
    <n v="260"/>
    <n v="34968"/>
    <n v="4895.5200000000004"/>
    <x v="386"/>
    <n v="8742"/>
    <n v="21330.48"/>
    <x v="8"/>
    <n v="10"/>
    <x v="8"/>
    <n v="2021"/>
  </r>
  <r>
    <x v="0"/>
    <x v="2"/>
    <x v="5"/>
    <n v="7"/>
    <x v="3"/>
    <n v="1731"/>
    <n v="260"/>
    <n v="12117"/>
    <n v="1696.38"/>
    <x v="387"/>
    <n v="8655"/>
    <n v="1765.62"/>
    <x v="8"/>
    <n v="10"/>
    <x v="8"/>
    <n v="2021"/>
  </r>
  <r>
    <x v="3"/>
    <x v="2"/>
    <x v="0"/>
    <n v="125"/>
    <x v="3"/>
    <n v="1174"/>
    <n v="3"/>
    <n v="146750"/>
    <n v="22012.5"/>
    <x v="398"/>
    <n v="140880"/>
    <n v="-16142.5"/>
    <x v="5"/>
    <n v="8"/>
    <x v="5"/>
    <n v="2021"/>
  </r>
  <r>
    <x v="3"/>
    <x v="1"/>
    <x v="0"/>
    <n v="125"/>
    <x v="3"/>
    <n v="2767"/>
    <n v="3"/>
    <n v="345875"/>
    <n v="51881.25"/>
    <x v="399"/>
    <n v="332040"/>
    <n v="-38046.25"/>
    <x v="5"/>
    <n v="8"/>
    <x v="5"/>
    <n v="2021"/>
  </r>
  <r>
    <x v="3"/>
    <x v="1"/>
    <x v="0"/>
    <n v="125"/>
    <x v="3"/>
    <n v="1085"/>
    <n v="3"/>
    <n v="135625"/>
    <n v="20343.75"/>
    <x v="400"/>
    <n v="130200"/>
    <n v="-14918.75"/>
    <x v="8"/>
    <n v="10"/>
    <x v="8"/>
    <n v="2021"/>
  </r>
  <r>
    <x v="4"/>
    <x v="3"/>
    <x v="1"/>
    <n v="300"/>
    <x v="3"/>
    <n v="546"/>
    <n v="5"/>
    <n v="163800"/>
    <n v="24570"/>
    <x v="401"/>
    <n v="136500"/>
    <n v="2730"/>
    <x v="8"/>
    <n v="10"/>
    <x v="8"/>
    <n v="2021"/>
  </r>
  <r>
    <x v="0"/>
    <x v="1"/>
    <x v="2"/>
    <n v="20"/>
    <x v="3"/>
    <n v="1158"/>
    <n v="10"/>
    <n v="23160"/>
    <n v="3474"/>
    <x v="402"/>
    <n v="11580"/>
    <n v="8106"/>
    <x v="3"/>
    <n v="3"/>
    <x v="3"/>
    <n v="2021"/>
  </r>
  <r>
    <x v="1"/>
    <x v="0"/>
    <x v="2"/>
    <n v="15"/>
    <x v="3"/>
    <n v="1614"/>
    <n v="10"/>
    <n v="24210"/>
    <n v="3631.5"/>
    <x v="403"/>
    <n v="16140"/>
    <n v="4438.5"/>
    <x v="9"/>
    <n v="4"/>
    <x v="9"/>
    <n v="2021"/>
  </r>
  <r>
    <x v="0"/>
    <x v="3"/>
    <x v="2"/>
    <n v="7"/>
    <x v="3"/>
    <n v="2535"/>
    <n v="10"/>
    <n v="17745"/>
    <n v="2661.75"/>
    <x v="404"/>
    <n v="12675"/>
    <n v="2408.25"/>
    <x v="9"/>
    <n v="4"/>
    <x v="9"/>
    <n v="2021"/>
  </r>
  <r>
    <x v="0"/>
    <x v="3"/>
    <x v="2"/>
    <n v="350"/>
    <x v="3"/>
    <n v="2851"/>
    <n v="10"/>
    <n v="997850"/>
    <n v="149677.5"/>
    <x v="405"/>
    <n v="741260"/>
    <n v="106912.5"/>
    <x v="10"/>
    <n v="5"/>
    <x v="10"/>
    <n v="2021"/>
  </r>
  <r>
    <x v="1"/>
    <x v="0"/>
    <x v="2"/>
    <n v="15"/>
    <x v="3"/>
    <n v="2559"/>
    <n v="10"/>
    <n v="38385"/>
    <n v="5757.75"/>
    <x v="406"/>
    <n v="25590"/>
    <n v="7037.25"/>
    <x v="5"/>
    <n v="8"/>
    <x v="5"/>
    <n v="2021"/>
  </r>
  <r>
    <x v="3"/>
    <x v="1"/>
    <x v="2"/>
    <n v="125"/>
    <x v="3"/>
    <n v="1085"/>
    <n v="10"/>
    <n v="135625"/>
    <n v="20343.75"/>
    <x v="400"/>
    <n v="130200"/>
    <n v="-14918.75"/>
    <x v="8"/>
    <n v="10"/>
    <x v="8"/>
    <n v="2021"/>
  </r>
  <r>
    <x v="1"/>
    <x v="1"/>
    <x v="2"/>
    <n v="15"/>
    <x v="3"/>
    <n v="1175"/>
    <n v="10"/>
    <n v="17625"/>
    <n v="2643.75"/>
    <x v="407"/>
    <n v="11750"/>
    <n v="3231.25"/>
    <x v="8"/>
    <n v="10"/>
    <x v="8"/>
    <n v="2021"/>
  </r>
  <r>
    <x v="2"/>
    <x v="4"/>
    <x v="2"/>
    <n v="12"/>
    <x v="3"/>
    <n v="914"/>
    <n v="10"/>
    <n v="10968"/>
    <n v="1645.2"/>
    <x v="408"/>
    <n v="2742"/>
    <n v="6580.8"/>
    <x v="2"/>
    <n v="12"/>
    <x v="2"/>
    <n v="2021"/>
  </r>
  <r>
    <x v="0"/>
    <x v="2"/>
    <x v="2"/>
    <n v="20"/>
    <x v="3"/>
    <n v="293"/>
    <n v="10"/>
    <n v="5860"/>
    <n v="879"/>
    <x v="409"/>
    <n v="2930"/>
    <n v="2051"/>
    <x v="2"/>
    <n v="12"/>
    <x v="2"/>
    <n v="2021"/>
  </r>
  <r>
    <x v="2"/>
    <x v="3"/>
    <x v="3"/>
    <n v="12"/>
    <x v="3"/>
    <n v="500"/>
    <n v="120"/>
    <n v="6000"/>
    <n v="900"/>
    <x v="410"/>
    <n v="1500"/>
    <n v="3600"/>
    <x v="3"/>
    <n v="3"/>
    <x v="3"/>
    <n v="2021"/>
  </r>
  <r>
    <x v="1"/>
    <x v="2"/>
    <x v="3"/>
    <n v="15"/>
    <x v="3"/>
    <n v="2826"/>
    <n v="120"/>
    <n v="42390"/>
    <n v="6358.5"/>
    <x v="411"/>
    <n v="28260"/>
    <n v="7771.5"/>
    <x v="10"/>
    <n v="5"/>
    <x v="10"/>
    <n v="2021"/>
  </r>
  <r>
    <x v="3"/>
    <x v="2"/>
    <x v="3"/>
    <n v="125"/>
    <x v="3"/>
    <n v="663"/>
    <n v="120"/>
    <n v="82875"/>
    <n v="12431.25"/>
    <x v="412"/>
    <n v="79560"/>
    <n v="-9116.25"/>
    <x v="6"/>
    <n v="9"/>
    <x v="6"/>
    <n v="2021"/>
  </r>
  <r>
    <x v="2"/>
    <x v="4"/>
    <x v="3"/>
    <n v="12"/>
    <x v="3"/>
    <n v="914"/>
    <n v="120"/>
    <n v="10968"/>
    <n v="1645.2"/>
    <x v="408"/>
    <n v="2742"/>
    <n v="6580.8"/>
    <x v="2"/>
    <n v="12"/>
    <x v="2"/>
    <n v="2021"/>
  </r>
  <r>
    <x v="0"/>
    <x v="0"/>
    <x v="4"/>
    <n v="20"/>
    <x v="3"/>
    <n v="865.5"/>
    <n v="250"/>
    <n v="17310"/>
    <n v="2596.5"/>
    <x v="413"/>
    <n v="8655"/>
    <n v="6058.5"/>
    <x v="4"/>
    <n v="7"/>
    <x v="4"/>
    <n v="2021"/>
  </r>
  <r>
    <x v="1"/>
    <x v="1"/>
    <x v="4"/>
    <n v="15"/>
    <x v="3"/>
    <n v="492"/>
    <n v="250"/>
    <n v="7380"/>
    <n v="1107"/>
    <x v="414"/>
    <n v="4920"/>
    <n v="1353"/>
    <x v="4"/>
    <n v="7"/>
    <x v="4"/>
    <n v="2021"/>
  </r>
  <r>
    <x v="1"/>
    <x v="1"/>
    <x v="4"/>
    <n v="15"/>
    <x v="3"/>
    <n v="1175"/>
    <n v="250"/>
    <n v="17625"/>
    <n v="2643.75"/>
    <x v="407"/>
    <n v="11750"/>
    <n v="3231.25"/>
    <x v="8"/>
    <n v="10"/>
    <x v="8"/>
    <n v="2021"/>
  </r>
  <r>
    <x v="3"/>
    <x v="1"/>
    <x v="4"/>
    <n v="125"/>
    <x v="3"/>
    <n v="552"/>
    <n v="250"/>
    <n v="69000"/>
    <n v="10350"/>
    <x v="415"/>
    <n v="66240"/>
    <n v="-7590"/>
    <x v="11"/>
    <n v="11"/>
    <x v="11"/>
    <n v="2021"/>
  </r>
  <r>
    <x v="0"/>
    <x v="2"/>
    <x v="4"/>
    <n v="20"/>
    <x v="3"/>
    <n v="293"/>
    <n v="250"/>
    <n v="5860"/>
    <n v="879"/>
    <x v="409"/>
    <n v="2930"/>
    <n v="2051"/>
    <x v="2"/>
    <n v="12"/>
    <x v="2"/>
    <n v="2021"/>
  </r>
  <r>
    <x v="4"/>
    <x v="2"/>
    <x v="5"/>
    <n v="300"/>
    <x v="3"/>
    <n v="2475"/>
    <n v="260"/>
    <n v="742500"/>
    <n v="111375"/>
    <x v="416"/>
    <n v="618750"/>
    <n v="12375"/>
    <x v="3"/>
    <n v="3"/>
    <x v="3"/>
    <n v="2021"/>
  </r>
  <r>
    <x v="4"/>
    <x v="3"/>
    <x v="5"/>
    <n v="300"/>
    <x v="3"/>
    <n v="546"/>
    <n v="260"/>
    <n v="163800"/>
    <n v="24570"/>
    <x v="401"/>
    <n v="136500"/>
    <n v="2730"/>
    <x v="8"/>
    <n v="10"/>
    <x v="8"/>
    <n v="2021"/>
  </r>
  <r>
    <x v="0"/>
    <x v="3"/>
    <x v="1"/>
    <n v="7"/>
    <x v="3"/>
    <n v="1368"/>
    <n v="5"/>
    <n v="9576"/>
    <n v="1436.4"/>
    <x v="417"/>
    <n v="6840"/>
    <n v="1299.5999999999999"/>
    <x v="7"/>
    <n v="2"/>
    <x v="7"/>
    <n v="2021"/>
  </r>
  <r>
    <x v="0"/>
    <x v="0"/>
    <x v="2"/>
    <n v="7"/>
    <x v="3"/>
    <n v="723"/>
    <n v="10"/>
    <n v="5061"/>
    <n v="759.15000000000009"/>
    <x v="418"/>
    <n v="3615"/>
    <n v="686.85"/>
    <x v="9"/>
    <n v="4"/>
    <x v="9"/>
    <n v="2021"/>
  </r>
  <r>
    <x v="2"/>
    <x v="4"/>
    <x v="4"/>
    <n v="12"/>
    <x v="3"/>
    <n v="1806"/>
    <n v="250"/>
    <n v="21672"/>
    <n v="3250.8"/>
    <x v="419"/>
    <n v="5418"/>
    <n v="13003.2"/>
    <x v="10"/>
    <n v="5"/>
    <x v="10"/>
    <n v="2021"/>
  </r>
  <r>
    <x v="3"/>
    <x v="0"/>
    <x v="1"/>
    <n v="125"/>
    <x v="0"/>
    <n v="345"/>
    <n v="5"/>
    <n v="43125"/>
    <n v="0"/>
    <x v="420"/>
    <n v="41400"/>
    <n v="1725"/>
    <x v="12"/>
    <n v="10"/>
    <x v="8"/>
    <n v="2022"/>
  </r>
  <r>
    <x v="1"/>
    <x v="2"/>
    <x v="2"/>
    <n v="15"/>
    <x v="0"/>
    <n v="549"/>
    <n v="10"/>
    <n v="8235"/>
    <n v="0"/>
    <x v="421"/>
    <n v="5490"/>
    <n v="2745"/>
    <x v="13"/>
    <n v="9"/>
    <x v="6"/>
    <n v="2022"/>
  </r>
  <r>
    <x v="4"/>
    <x v="3"/>
    <x v="2"/>
    <n v="300"/>
    <x v="0"/>
    <n v="788"/>
    <n v="10"/>
    <n v="236400"/>
    <n v="0"/>
    <x v="422"/>
    <n v="197000"/>
    <n v="39400"/>
    <x v="13"/>
    <n v="9"/>
    <x v="6"/>
    <n v="2022"/>
  </r>
  <r>
    <x v="0"/>
    <x v="0"/>
    <x v="2"/>
    <n v="350"/>
    <x v="0"/>
    <n v="1725"/>
    <n v="10"/>
    <n v="603750"/>
    <n v="0"/>
    <x v="423"/>
    <n v="448500"/>
    <n v="155250"/>
    <x v="14"/>
    <n v="11"/>
    <x v="11"/>
    <n v="2022"/>
  </r>
  <r>
    <x v="2"/>
    <x v="4"/>
    <x v="2"/>
    <n v="12"/>
    <x v="0"/>
    <n v="912"/>
    <n v="10"/>
    <n v="10944"/>
    <n v="0"/>
    <x v="424"/>
    <n v="2736"/>
    <n v="8208"/>
    <x v="14"/>
    <n v="11"/>
    <x v="11"/>
    <n v="2022"/>
  </r>
  <r>
    <x v="1"/>
    <x v="0"/>
    <x v="2"/>
    <n v="15"/>
    <x v="0"/>
    <n v="2152"/>
    <n v="10"/>
    <n v="32280"/>
    <n v="0"/>
    <x v="425"/>
    <n v="21520"/>
    <n v="10760"/>
    <x v="15"/>
    <n v="12"/>
    <x v="2"/>
    <n v="2022"/>
  </r>
  <r>
    <x v="3"/>
    <x v="0"/>
    <x v="3"/>
    <n v="125"/>
    <x v="0"/>
    <n v="345"/>
    <n v="120"/>
    <n v="43125"/>
    <n v="0"/>
    <x v="420"/>
    <n v="41400"/>
    <n v="1725"/>
    <x v="12"/>
    <n v="10"/>
    <x v="8"/>
    <n v="2022"/>
  </r>
  <r>
    <x v="0"/>
    <x v="2"/>
    <x v="4"/>
    <n v="350"/>
    <x v="0"/>
    <n v="1527"/>
    <n v="250"/>
    <n v="534450"/>
    <n v="0"/>
    <x v="426"/>
    <n v="397020"/>
    <n v="137430"/>
    <x v="13"/>
    <n v="9"/>
    <x v="6"/>
    <n v="2022"/>
  </r>
  <r>
    <x v="3"/>
    <x v="4"/>
    <x v="0"/>
    <n v="125"/>
    <x v="1"/>
    <n v="330"/>
    <n v="3"/>
    <n v="41250"/>
    <n v="412.5"/>
    <x v="427"/>
    <n v="39600"/>
    <n v="1237.5"/>
    <x v="13"/>
    <n v="9"/>
    <x v="6"/>
    <n v="2022"/>
  </r>
  <r>
    <x v="2"/>
    <x v="1"/>
    <x v="0"/>
    <n v="12"/>
    <x v="1"/>
    <n v="766"/>
    <n v="3"/>
    <n v="9192"/>
    <n v="91.92"/>
    <x v="428"/>
    <n v="2298"/>
    <n v="6802.08"/>
    <x v="12"/>
    <n v="10"/>
    <x v="8"/>
    <n v="2022"/>
  </r>
  <r>
    <x v="4"/>
    <x v="3"/>
    <x v="0"/>
    <n v="300"/>
    <x v="1"/>
    <n v="494"/>
    <n v="3"/>
    <n v="148200"/>
    <n v="1482"/>
    <x v="429"/>
    <n v="123500"/>
    <n v="23218"/>
    <x v="12"/>
    <n v="10"/>
    <x v="8"/>
    <n v="2022"/>
  </r>
  <r>
    <x v="4"/>
    <x v="4"/>
    <x v="1"/>
    <n v="300"/>
    <x v="1"/>
    <n v="2498"/>
    <n v="5"/>
    <n v="749400"/>
    <n v="7494"/>
    <x v="430"/>
    <n v="624500"/>
    <n v="117406"/>
    <x v="13"/>
    <n v="9"/>
    <x v="6"/>
    <n v="2022"/>
  </r>
  <r>
    <x v="3"/>
    <x v="4"/>
    <x v="1"/>
    <n v="125"/>
    <x v="1"/>
    <n v="663"/>
    <n v="5"/>
    <n v="82875"/>
    <n v="828.75"/>
    <x v="431"/>
    <n v="79560"/>
    <n v="2486.25"/>
    <x v="12"/>
    <n v="10"/>
    <x v="8"/>
    <n v="2022"/>
  </r>
  <r>
    <x v="2"/>
    <x v="1"/>
    <x v="2"/>
    <n v="12"/>
    <x v="1"/>
    <n v="766"/>
    <n v="10"/>
    <n v="9192"/>
    <n v="91.92"/>
    <x v="428"/>
    <n v="2298"/>
    <n v="6802.08"/>
    <x v="12"/>
    <n v="10"/>
    <x v="8"/>
    <n v="2022"/>
  </r>
  <r>
    <x v="3"/>
    <x v="4"/>
    <x v="3"/>
    <n v="125"/>
    <x v="1"/>
    <n v="663"/>
    <n v="120"/>
    <n v="82875"/>
    <n v="828.75"/>
    <x v="431"/>
    <n v="79560"/>
    <n v="2486.25"/>
    <x v="12"/>
    <n v="10"/>
    <x v="8"/>
    <n v="2022"/>
  </r>
  <r>
    <x v="0"/>
    <x v="0"/>
    <x v="3"/>
    <n v="7"/>
    <x v="1"/>
    <n v="2092"/>
    <n v="120"/>
    <n v="14644"/>
    <n v="146.44"/>
    <x v="432"/>
    <n v="10460"/>
    <n v="4037.56"/>
    <x v="14"/>
    <n v="11"/>
    <x v="11"/>
    <n v="2022"/>
  </r>
  <r>
    <x v="4"/>
    <x v="3"/>
    <x v="4"/>
    <n v="300"/>
    <x v="1"/>
    <n v="494"/>
    <n v="250"/>
    <n v="148200"/>
    <n v="1482"/>
    <x v="429"/>
    <n v="123500"/>
    <n v="23218"/>
    <x v="12"/>
    <n v="10"/>
    <x v="8"/>
    <n v="2022"/>
  </r>
  <r>
    <x v="2"/>
    <x v="4"/>
    <x v="5"/>
    <n v="12"/>
    <x v="1"/>
    <n v="1989"/>
    <n v="260"/>
    <n v="23868"/>
    <n v="238.68"/>
    <x v="433"/>
    <n v="5967"/>
    <n v="17662.32"/>
    <x v="13"/>
    <n v="9"/>
    <x v="6"/>
    <n v="2022"/>
  </r>
  <r>
    <x v="1"/>
    <x v="2"/>
    <x v="5"/>
    <n v="15"/>
    <x v="1"/>
    <n v="321"/>
    <n v="260"/>
    <n v="4815"/>
    <n v="48.15"/>
    <x v="434"/>
    <n v="3210"/>
    <n v="1556.85"/>
    <x v="14"/>
    <n v="11"/>
    <x v="11"/>
    <n v="2022"/>
  </r>
  <r>
    <x v="4"/>
    <x v="1"/>
    <x v="0"/>
    <n v="300"/>
    <x v="1"/>
    <n v="214"/>
    <n v="3"/>
    <n v="64200"/>
    <n v="1284"/>
    <x v="435"/>
    <n v="53500"/>
    <n v="9416"/>
    <x v="12"/>
    <n v="10"/>
    <x v="8"/>
    <n v="2022"/>
  </r>
  <r>
    <x v="0"/>
    <x v="2"/>
    <x v="0"/>
    <n v="7"/>
    <x v="1"/>
    <n v="2145"/>
    <n v="3"/>
    <n v="15015"/>
    <n v="300.3"/>
    <x v="436"/>
    <n v="10725"/>
    <n v="3989.7"/>
    <x v="14"/>
    <n v="11"/>
    <x v="11"/>
    <n v="2022"/>
  </r>
  <r>
    <x v="3"/>
    <x v="3"/>
    <x v="1"/>
    <n v="125"/>
    <x v="1"/>
    <n v="1660"/>
    <n v="5"/>
    <n v="207500"/>
    <n v="4150"/>
    <x v="437"/>
    <n v="199200"/>
    <n v="4150"/>
    <x v="14"/>
    <n v="11"/>
    <x v="11"/>
    <n v="2022"/>
  </r>
  <r>
    <x v="3"/>
    <x v="1"/>
    <x v="2"/>
    <n v="125"/>
    <x v="1"/>
    <n v="809"/>
    <n v="10"/>
    <n v="101125"/>
    <n v="2022.5"/>
    <x v="438"/>
    <n v="97080"/>
    <n v="2022.5"/>
    <x v="12"/>
    <n v="10"/>
    <x v="8"/>
    <n v="2022"/>
  </r>
  <r>
    <x v="3"/>
    <x v="3"/>
    <x v="2"/>
    <n v="125"/>
    <x v="1"/>
    <n v="2145"/>
    <n v="10"/>
    <n v="268125"/>
    <n v="5362.5"/>
    <x v="439"/>
    <n v="257400"/>
    <n v="5362.5"/>
    <x v="12"/>
    <n v="10"/>
    <x v="8"/>
    <n v="2022"/>
  </r>
  <r>
    <x v="2"/>
    <x v="2"/>
    <x v="2"/>
    <n v="12"/>
    <x v="1"/>
    <n v="1785"/>
    <n v="10"/>
    <n v="21420"/>
    <n v="428.4"/>
    <x v="440"/>
    <n v="5355"/>
    <n v="15636.6"/>
    <x v="14"/>
    <n v="11"/>
    <x v="11"/>
    <n v="2022"/>
  </r>
  <r>
    <x v="1"/>
    <x v="4"/>
    <x v="2"/>
    <n v="15"/>
    <x v="1"/>
    <n v="1925"/>
    <n v="10"/>
    <n v="28875"/>
    <n v="577.5"/>
    <x v="441"/>
    <n v="19250"/>
    <n v="9047.5"/>
    <x v="15"/>
    <n v="12"/>
    <x v="2"/>
    <n v="2022"/>
  </r>
  <r>
    <x v="0"/>
    <x v="4"/>
    <x v="2"/>
    <n v="7"/>
    <x v="1"/>
    <n v="2022"/>
    <n v="10"/>
    <n v="14091"/>
    <n v="281.82"/>
    <x v="442"/>
    <n v="10065"/>
    <n v="3744.18"/>
    <x v="15"/>
    <n v="12"/>
    <x v="2"/>
    <n v="2022"/>
  </r>
  <r>
    <x v="0"/>
    <x v="1"/>
    <x v="3"/>
    <n v="350"/>
    <x v="1"/>
    <n v="2966"/>
    <n v="120"/>
    <n v="1038100"/>
    <n v="20762"/>
    <x v="443"/>
    <n v="771160"/>
    <n v="246178"/>
    <x v="12"/>
    <n v="10"/>
    <x v="8"/>
    <n v="2022"/>
  </r>
  <r>
    <x v="3"/>
    <x v="1"/>
    <x v="3"/>
    <n v="125"/>
    <x v="1"/>
    <n v="809"/>
    <n v="120"/>
    <n v="101125"/>
    <n v="2022.5"/>
    <x v="438"/>
    <n v="97080"/>
    <n v="2022.5"/>
    <x v="12"/>
    <n v="10"/>
    <x v="8"/>
    <n v="2022"/>
  </r>
  <r>
    <x v="3"/>
    <x v="3"/>
    <x v="3"/>
    <n v="125"/>
    <x v="1"/>
    <n v="2145"/>
    <n v="120"/>
    <n v="268125"/>
    <n v="5362.5"/>
    <x v="439"/>
    <n v="257400"/>
    <n v="5362.5"/>
    <x v="12"/>
    <n v="10"/>
    <x v="8"/>
    <n v="2022"/>
  </r>
  <r>
    <x v="0"/>
    <x v="3"/>
    <x v="3"/>
    <n v="20"/>
    <x v="1"/>
    <n v="544"/>
    <n v="120"/>
    <n v="10880"/>
    <n v="217.6"/>
    <x v="444"/>
    <n v="5440"/>
    <n v="5222.3999999999996"/>
    <x v="15"/>
    <n v="12"/>
    <x v="2"/>
    <n v="2022"/>
  </r>
  <r>
    <x v="4"/>
    <x v="1"/>
    <x v="4"/>
    <n v="300"/>
    <x v="1"/>
    <n v="214"/>
    <n v="250"/>
    <n v="64200"/>
    <n v="1284"/>
    <x v="435"/>
    <n v="53500"/>
    <n v="9416"/>
    <x v="12"/>
    <n v="10"/>
    <x v="8"/>
    <n v="2022"/>
  </r>
  <r>
    <x v="0"/>
    <x v="4"/>
    <x v="4"/>
    <n v="350"/>
    <x v="1"/>
    <n v="266"/>
    <n v="250"/>
    <n v="93100"/>
    <n v="1862"/>
    <x v="445"/>
    <n v="69160"/>
    <n v="22078"/>
    <x v="15"/>
    <n v="12"/>
    <x v="2"/>
    <n v="2022"/>
  </r>
  <r>
    <x v="0"/>
    <x v="3"/>
    <x v="4"/>
    <n v="350"/>
    <x v="1"/>
    <n v="1940"/>
    <n v="250"/>
    <n v="679000"/>
    <n v="13580"/>
    <x v="446"/>
    <n v="504400"/>
    <n v="161020"/>
    <x v="15"/>
    <n v="12"/>
    <x v="2"/>
    <n v="2022"/>
  </r>
  <r>
    <x v="0"/>
    <x v="1"/>
    <x v="5"/>
    <n v="350"/>
    <x v="1"/>
    <n v="2966"/>
    <n v="260"/>
    <n v="1038100"/>
    <n v="20762"/>
    <x v="443"/>
    <n v="771160"/>
    <n v="246178"/>
    <x v="12"/>
    <n v="10"/>
    <x v="8"/>
    <n v="2022"/>
  </r>
  <r>
    <x v="2"/>
    <x v="0"/>
    <x v="0"/>
    <n v="12"/>
    <x v="1"/>
    <n v="908"/>
    <n v="3"/>
    <n v="10896"/>
    <n v="326.88"/>
    <x v="447"/>
    <n v="2724"/>
    <n v="7845.12"/>
    <x v="15"/>
    <n v="12"/>
    <x v="2"/>
    <n v="2022"/>
  </r>
  <r>
    <x v="0"/>
    <x v="1"/>
    <x v="1"/>
    <n v="350"/>
    <x v="1"/>
    <n v="1797"/>
    <n v="5"/>
    <n v="628950"/>
    <n v="18868.5"/>
    <x v="448"/>
    <n v="467220"/>
    <n v="142861.5"/>
    <x v="13"/>
    <n v="9"/>
    <x v="6"/>
    <n v="2022"/>
  </r>
  <r>
    <x v="1"/>
    <x v="1"/>
    <x v="2"/>
    <n v="15"/>
    <x v="1"/>
    <n v="1945"/>
    <n v="10"/>
    <n v="29175"/>
    <n v="875.25"/>
    <x v="449"/>
    <n v="19450"/>
    <n v="8849.75"/>
    <x v="12"/>
    <n v="10"/>
    <x v="8"/>
    <n v="2022"/>
  </r>
  <r>
    <x v="1"/>
    <x v="1"/>
    <x v="4"/>
    <n v="15"/>
    <x v="1"/>
    <n v="1945"/>
    <n v="250"/>
    <n v="29175"/>
    <n v="875.25"/>
    <x v="449"/>
    <n v="19450"/>
    <n v="8849.75"/>
    <x v="12"/>
    <n v="10"/>
    <x v="8"/>
    <n v="2022"/>
  </r>
  <r>
    <x v="0"/>
    <x v="3"/>
    <x v="2"/>
    <n v="7"/>
    <x v="1"/>
    <n v="1760"/>
    <n v="10"/>
    <n v="12320"/>
    <n v="369.6"/>
    <x v="450"/>
    <n v="8800"/>
    <n v="3150.4"/>
    <x v="13"/>
    <n v="9"/>
    <x v="6"/>
    <n v="2022"/>
  </r>
  <r>
    <x v="1"/>
    <x v="2"/>
    <x v="2"/>
    <n v="15"/>
    <x v="1"/>
    <n v="2261"/>
    <n v="10"/>
    <n v="33915"/>
    <n v="1356.6"/>
    <x v="451"/>
    <n v="22610"/>
    <n v="9948.4"/>
    <x v="15"/>
    <n v="12"/>
    <x v="2"/>
    <n v="2022"/>
  </r>
  <r>
    <x v="0"/>
    <x v="4"/>
    <x v="3"/>
    <n v="20"/>
    <x v="1"/>
    <n v="736"/>
    <n v="120"/>
    <n v="14720"/>
    <n v="588.79999999999995"/>
    <x v="452"/>
    <n v="7360"/>
    <n v="6771.2"/>
    <x v="13"/>
    <n v="9"/>
    <x v="6"/>
    <n v="2022"/>
  </r>
  <r>
    <x v="0"/>
    <x v="0"/>
    <x v="0"/>
    <n v="7"/>
    <x v="1"/>
    <n v="2851"/>
    <n v="3"/>
    <n v="19957"/>
    <n v="798.28"/>
    <x v="453"/>
    <n v="14255"/>
    <n v="4903.72"/>
    <x v="12"/>
    <n v="10"/>
    <x v="8"/>
    <n v="2022"/>
  </r>
  <r>
    <x v="0"/>
    <x v="0"/>
    <x v="1"/>
    <n v="7"/>
    <x v="1"/>
    <n v="2851"/>
    <n v="5"/>
    <n v="19957"/>
    <n v="798.28"/>
    <x v="453"/>
    <n v="14255"/>
    <n v="4903.72"/>
    <x v="12"/>
    <n v="10"/>
    <x v="8"/>
    <n v="2022"/>
  </r>
  <r>
    <x v="1"/>
    <x v="4"/>
    <x v="2"/>
    <n v="15"/>
    <x v="1"/>
    <n v="671"/>
    <n v="10"/>
    <n v="10065"/>
    <n v="402.6"/>
    <x v="454"/>
    <n v="6710"/>
    <n v="2952.4"/>
    <x v="12"/>
    <n v="10"/>
    <x v="8"/>
    <n v="2022"/>
  </r>
  <r>
    <x v="1"/>
    <x v="3"/>
    <x v="2"/>
    <n v="15"/>
    <x v="1"/>
    <n v="1514"/>
    <n v="10"/>
    <n v="22710"/>
    <n v="908.4"/>
    <x v="455"/>
    <n v="15140"/>
    <n v="6661.6"/>
    <x v="12"/>
    <n v="10"/>
    <x v="8"/>
    <n v="2022"/>
  </r>
  <r>
    <x v="0"/>
    <x v="0"/>
    <x v="3"/>
    <n v="20"/>
    <x v="1"/>
    <n v="2646"/>
    <n v="120"/>
    <n v="52920"/>
    <n v="2116.8000000000002"/>
    <x v="456"/>
    <n v="26460"/>
    <n v="24343.200000000001"/>
    <x v="13"/>
    <n v="9"/>
    <x v="6"/>
    <n v="2022"/>
  </r>
  <r>
    <x v="0"/>
    <x v="4"/>
    <x v="4"/>
    <n v="350"/>
    <x v="1"/>
    <n v="349"/>
    <n v="250"/>
    <n v="122150"/>
    <n v="4886"/>
    <x v="457"/>
    <n v="90740"/>
    <n v="26524"/>
    <x v="13"/>
    <n v="9"/>
    <x v="6"/>
    <n v="2022"/>
  </r>
  <r>
    <x v="1"/>
    <x v="3"/>
    <x v="4"/>
    <n v="15"/>
    <x v="1"/>
    <n v="1514"/>
    <n v="250"/>
    <n v="22710"/>
    <n v="908.4"/>
    <x v="455"/>
    <n v="15140"/>
    <n v="6661.6"/>
    <x v="12"/>
    <n v="10"/>
    <x v="8"/>
    <n v="2022"/>
  </r>
  <r>
    <x v="1"/>
    <x v="4"/>
    <x v="5"/>
    <n v="15"/>
    <x v="1"/>
    <n v="671"/>
    <n v="260"/>
    <n v="10065"/>
    <n v="402.6"/>
    <x v="454"/>
    <n v="6710"/>
    <n v="2952.4"/>
    <x v="12"/>
    <n v="10"/>
    <x v="8"/>
    <n v="2022"/>
  </r>
  <r>
    <x v="0"/>
    <x v="0"/>
    <x v="5"/>
    <n v="350"/>
    <x v="1"/>
    <n v="1778"/>
    <n v="260"/>
    <n v="622300"/>
    <n v="24892"/>
    <x v="458"/>
    <n v="462280"/>
    <n v="135128"/>
    <x v="15"/>
    <n v="12"/>
    <x v="2"/>
    <n v="2022"/>
  </r>
  <r>
    <x v="0"/>
    <x v="1"/>
    <x v="1"/>
    <n v="7"/>
    <x v="2"/>
    <n v="1159"/>
    <n v="5"/>
    <n v="8113"/>
    <n v="405.65"/>
    <x v="459"/>
    <n v="5795"/>
    <n v="1912.35"/>
    <x v="12"/>
    <n v="10"/>
    <x v="8"/>
    <n v="2022"/>
  </r>
  <r>
    <x v="0"/>
    <x v="0"/>
    <x v="2"/>
    <n v="7"/>
    <x v="2"/>
    <n v="2349"/>
    <n v="10"/>
    <n v="16443"/>
    <n v="822.15"/>
    <x v="460"/>
    <n v="11745"/>
    <n v="3875.85"/>
    <x v="13"/>
    <n v="9"/>
    <x v="6"/>
    <n v="2022"/>
  </r>
  <r>
    <x v="0"/>
    <x v="1"/>
    <x v="5"/>
    <n v="7"/>
    <x v="2"/>
    <n v="1159"/>
    <n v="260"/>
    <n v="8113"/>
    <n v="405.65"/>
    <x v="459"/>
    <n v="5795"/>
    <n v="1912.35"/>
    <x v="12"/>
    <n v="10"/>
    <x v="8"/>
    <n v="2022"/>
  </r>
  <r>
    <x v="0"/>
    <x v="1"/>
    <x v="0"/>
    <n v="7"/>
    <x v="2"/>
    <n v="1016"/>
    <n v="3"/>
    <n v="7112"/>
    <n v="355.6"/>
    <x v="461"/>
    <n v="5080"/>
    <n v="1676.4"/>
    <x v="14"/>
    <n v="11"/>
    <x v="11"/>
    <n v="2022"/>
  </r>
  <r>
    <x v="0"/>
    <x v="3"/>
    <x v="1"/>
    <n v="350"/>
    <x v="2"/>
    <n v="720"/>
    <n v="5"/>
    <n v="252000"/>
    <n v="12600"/>
    <x v="462"/>
    <n v="187200"/>
    <n v="52200"/>
    <x v="13"/>
    <n v="9"/>
    <x v="6"/>
    <n v="2022"/>
  </r>
  <r>
    <x v="4"/>
    <x v="3"/>
    <x v="1"/>
    <n v="300"/>
    <x v="2"/>
    <n v="1100"/>
    <n v="5"/>
    <n v="330000"/>
    <n v="16500"/>
    <x v="463"/>
    <n v="275000"/>
    <n v="38500"/>
    <x v="15"/>
    <n v="12"/>
    <x v="2"/>
    <n v="2022"/>
  </r>
  <r>
    <x v="0"/>
    <x v="0"/>
    <x v="2"/>
    <n v="350"/>
    <x v="2"/>
    <n v="1228"/>
    <n v="10"/>
    <n v="429800"/>
    <n v="21490"/>
    <x v="464"/>
    <n v="319280"/>
    <n v="89030"/>
    <x v="12"/>
    <n v="10"/>
    <x v="8"/>
    <n v="2022"/>
  </r>
  <r>
    <x v="0"/>
    <x v="0"/>
    <x v="2"/>
    <n v="20"/>
    <x v="2"/>
    <n v="1389"/>
    <n v="10"/>
    <n v="27780"/>
    <n v="1389"/>
    <x v="465"/>
    <n v="13890"/>
    <n v="12501"/>
    <x v="12"/>
    <n v="10"/>
    <x v="8"/>
    <n v="2022"/>
  </r>
  <r>
    <x v="3"/>
    <x v="2"/>
    <x v="2"/>
    <n v="125"/>
    <x v="2"/>
    <n v="704"/>
    <n v="10"/>
    <n v="88000"/>
    <n v="4400"/>
    <x v="466"/>
    <n v="84480"/>
    <n v="-880"/>
    <x v="12"/>
    <n v="10"/>
    <x v="8"/>
    <n v="2022"/>
  </r>
  <r>
    <x v="0"/>
    <x v="0"/>
    <x v="2"/>
    <n v="20"/>
    <x v="2"/>
    <n v="1802"/>
    <n v="10"/>
    <n v="36040"/>
    <n v="1802"/>
    <x v="467"/>
    <n v="18020"/>
    <n v="16218"/>
    <x v="15"/>
    <n v="12"/>
    <x v="2"/>
    <n v="2022"/>
  </r>
  <r>
    <x v="0"/>
    <x v="2"/>
    <x v="2"/>
    <n v="7"/>
    <x v="2"/>
    <n v="2136"/>
    <n v="10"/>
    <n v="14952"/>
    <n v="747.6"/>
    <x v="468"/>
    <n v="10680"/>
    <n v="3524.4"/>
    <x v="15"/>
    <n v="12"/>
    <x v="2"/>
    <n v="2022"/>
  </r>
  <r>
    <x v="1"/>
    <x v="1"/>
    <x v="2"/>
    <n v="15"/>
    <x v="2"/>
    <n v="2116"/>
    <n v="10"/>
    <n v="31740"/>
    <n v="1587"/>
    <x v="469"/>
    <n v="21160"/>
    <n v="8993"/>
    <x v="15"/>
    <n v="12"/>
    <x v="2"/>
    <n v="2022"/>
  </r>
  <r>
    <x v="3"/>
    <x v="2"/>
    <x v="3"/>
    <n v="125"/>
    <x v="2"/>
    <n v="704"/>
    <n v="120"/>
    <n v="88000"/>
    <n v="4400"/>
    <x v="466"/>
    <n v="84480"/>
    <n v="-880"/>
    <x v="12"/>
    <n v="10"/>
    <x v="8"/>
    <n v="2022"/>
  </r>
  <r>
    <x v="0"/>
    <x v="2"/>
    <x v="3"/>
    <n v="20"/>
    <x v="2"/>
    <n v="1033"/>
    <n v="120"/>
    <n v="20660"/>
    <n v="1033"/>
    <x v="470"/>
    <n v="10330"/>
    <n v="9297"/>
    <x v="15"/>
    <n v="12"/>
    <x v="2"/>
    <n v="2022"/>
  </r>
  <r>
    <x v="0"/>
    <x v="0"/>
    <x v="4"/>
    <n v="20"/>
    <x v="2"/>
    <n v="1389"/>
    <n v="250"/>
    <n v="27780"/>
    <n v="1389"/>
    <x v="465"/>
    <n v="13890"/>
    <n v="12501"/>
    <x v="12"/>
    <n v="10"/>
    <x v="8"/>
    <n v="2022"/>
  </r>
  <r>
    <x v="0"/>
    <x v="4"/>
    <x v="4"/>
    <n v="20"/>
    <x v="2"/>
    <n v="1265"/>
    <n v="250"/>
    <n v="25300"/>
    <n v="1265"/>
    <x v="471"/>
    <n v="12650"/>
    <n v="11385"/>
    <x v="14"/>
    <n v="11"/>
    <x v="11"/>
    <n v="2022"/>
  </r>
  <r>
    <x v="0"/>
    <x v="1"/>
    <x v="4"/>
    <n v="20"/>
    <x v="2"/>
    <n v="2297"/>
    <n v="250"/>
    <n v="45940"/>
    <n v="2297"/>
    <x v="472"/>
    <n v="22970"/>
    <n v="20673"/>
    <x v="14"/>
    <n v="11"/>
    <x v="11"/>
    <n v="2022"/>
  </r>
  <r>
    <x v="0"/>
    <x v="0"/>
    <x v="5"/>
    <n v="350"/>
    <x v="2"/>
    <n v="1228"/>
    <n v="260"/>
    <n v="429800"/>
    <n v="21490"/>
    <x v="464"/>
    <n v="319280"/>
    <n v="89030"/>
    <x v="12"/>
    <n v="10"/>
    <x v="8"/>
    <n v="2022"/>
  </r>
  <r>
    <x v="2"/>
    <x v="0"/>
    <x v="0"/>
    <n v="12"/>
    <x v="2"/>
    <n v="2299"/>
    <n v="3"/>
    <n v="27588"/>
    <n v="1655.28"/>
    <x v="473"/>
    <n v="6897"/>
    <n v="19035.72"/>
    <x v="12"/>
    <n v="10"/>
    <x v="8"/>
    <n v="2022"/>
  </r>
  <r>
    <x v="0"/>
    <x v="4"/>
    <x v="0"/>
    <n v="7"/>
    <x v="2"/>
    <n v="263"/>
    <n v="3"/>
    <n v="1841"/>
    <n v="110.46"/>
    <x v="474"/>
    <n v="1315"/>
    <n v="415.54"/>
    <x v="14"/>
    <n v="11"/>
    <x v="11"/>
    <n v="2022"/>
  </r>
  <r>
    <x v="3"/>
    <x v="1"/>
    <x v="0"/>
    <n v="125"/>
    <x v="2"/>
    <n v="887"/>
    <n v="3"/>
    <n v="110875"/>
    <n v="6652.5"/>
    <x v="475"/>
    <n v="106440"/>
    <n v="-2217.5"/>
    <x v="15"/>
    <n v="12"/>
    <x v="2"/>
    <n v="2022"/>
  </r>
  <r>
    <x v="0"/>
    <x v="2"/>
    <x v="1"/>
    <n v="7"/>
    <x v="2"/>
    <n v="1403"/>
    <n v="5"/>
    <n v="9821"/>
    <n v="589.26"/>
    <x v="476"/>
    <n v="7015"/>
    <n v="2216.7399999999998"/>
    <x v="12"/>
    <n v="10"/>
    <x v="8"/>
    <n v="2022"/>
  </r>
  <r>
    <x v="2"/>
    <x v="0"/>
    <x v="2"/>
    <n v="12"/>
    <x v="2"/>
    <n v="2299"/>
    <n v="10"/>
    <n v="27588"/>
    <n v="1655.28"/>
    <x v="473"/>
    <n v="6897"/>
    <n v="19035.72"/>
    <x v="12"/>
    <n v="10"/>
    <x v="8"/>
    <n v="2022"/>
  </r>
  <r>
    <x v="0"/>
    <x v="4"/>
    <x v="2"/>
    <n v="350"/>
    <x v="2"/>
    <n v="727"/>
    <n v="10"/>
    <n v="254450"/>
    <n v="15267"/>
    <x v="477"/>
    <n v="189020"/>
    <n v="50163"/>
    <x v="12"/>
    <n v="10"/>
    <x v="8"/>
    <n v="2022"/>
  </r>
  <r>
    <x v="4"/>
    <x v="2"/>
    <x v="3"/>
    <n v="300"/>
    <x v="2"/>
    <n v="1221"/>
    <n v="120"/>
    <n v="366300"/>
    <n v="21978"/>
    <x v="478"/>
    <n v="305250"/>
    <n v="39072"/>
    <x v="12"/>
    <n v="10"/>
    <x v="8"/>
    <n v="2022"/>
  </r>
  <r>
    <x v="0"/>
    <x v="2"/>
    <x v="3"/>
    <n v="350"/>
    <x v="2"/>
    <n v="2076"/>
    <n v="120"/>
    <n v="726600"/>
    <n v="43596"/>
    <x v="479"/>
    <n v="539760"/>
    <n v="143244"/>
    <x v="12"/>
    <n v="10"/>
    <x v="8"/>
    <n v="2022"/>
  </r>
  <r>
    <x v="4"/>
    <x v="2"/>
    <x v="4"/>
    <n v="300"/>
    <x v="2"/>
    <n v="1221"/>
    <n v="250"/>
    <n v="366300"/>
    <n v="21978"/>
    <x v="478"/>
    <n v="305250"/>
    <n v="39072"/>
    <x v="12"/>
    <n v="10"/>
    <x v="8"/>
    <n v="2022"/>
  </r>
  <r>
    <x v="0"/>
    <x v="3"/>
    <x v="4"/>
    <n v="20"/>
    <x v="2"/>
    <n v="1123"/>
    <n v="250"/>
    <n v="22460"/>
    <n v="1347.6"/>
    <x v="480"/>
    <n v="11230"/>
    <n v="9882.4"/>
    <x v="14"/>
    <n v="11"/>
    <x v="11"/>
    <n v="2022"/>
  </r>
  <r>
    <x v="4"/>
    <x v="0"/>
    <x v="4"/>
    <n v="300"/>
    <x v="2"/>
    <n v="2436"/>
    <n v="250"/>
    <n v="730800"/>
    <n v="43848"/>
    <x v="481"/>
    <n v="609000"/>
    <n v="77952"/>
    <x v="15"/>
    <n v="12"/>
    <x v="2"/>
    <n v="2022"/>
  </r>
  <r>
    <x v="0"/>
    <x v="4"/>
    <x v="5"/>
    <n v="350"/>
    <x v="2"/>
    <n v="727"/>
    <n v="260"/>
    <n v="254450"/>
    <n v="15267"/>
    <x v="477"/>
    <n v="189020"/>
    <n v="50163"/>
    <x v="12"/>
    <n v="10"/>
    <x v="8"/>
    <n v="2022"/>
  </r>
  <r>
    <x v="0"/>
    <x v="2"/>
    <x v="5"/>
    <n v="7"/>
    <x v="2"/>
    <n v="1403"/>
    <n v="260"/>
    <n v="9821"/>
    <n v="589.26"/>
    <x v="476"/>
    <n v="7015"/>
    <n v="2216.7399999999998"/>
    <x v="12"/>
    <n v="10"/>
    <x v="8"/>
    <n v="2022"/>
  </r>
  <r>
    <x v="0"/>
    <x v="2"/>
    <x v="5"/>
    <n v="350"/>
    <x v="2"/>
    <n v="2076"/>
    <n v="260"/>
    <n v="726600"/>
    <n v="43596"/>
    <x v="479"/>
    <n v="539760"/>
    <n v="143244"/>
    <x v="12"/>
    <n v="10"/>
    <x v="8"/>
    <n v="2022"/>
  </r>
  <r>
    <x v="0"/>
    <x v="2"/>
    <x v="1"/>
    <n v="20"/>
    <x v="2"/>
    <n v="1757"/>
    <n v="5"/>
    <n v="35140"/>
    <n v="2108.4"/>
    <x v="482"/>
    <n v="17570"/>
    <n v="15461.6"/>
    <x v="12"/>
    <n v="10"/>
    <x v="8"/>
    <n v="2022"/>
  </r>
  <r>
    <x v="0"/>
    <x v="2"/>
    <x v="2"/>
    <n v="20"/>
    <x v="2"/>
    <n v="1757"/>
    <n v="10"/>
    <n v="35140"/>
    <n v="2108.4"/>
    <x v="482"/>
    <n v="17570"/>
    <n v="15461.6"/>
    <x v="12"/>
    <n v="10"/>
    <x v="8"/>
    <n v="2022"/>
  </r>
  <r>
    <x v="0"/>
    <x v="3"/>
    <x v="0"/>
    <n v="20"/>
    <x v="2"/>
    <n v="1834"/>
    <n v="3"/>
    <n v="36680"/>
    <n v="2567.6"/>
    <x v="483"/>
    <n v="18340"/>
    <n v="15772.4"/>
    <x v="13"/>
    <n v="9"/>
    <x v="6"/>
    <n v="2022"/>
  </r>
  <r>
    <x v="0"/>
    <x v="2"/>
    <x v="2"/>
    <n v="7"/>
    <x v="2"/>
    <n v="1031"/>
    <n v="10"/>
    <n v="7217"/>
    <n v="505.19"/>
    <x v="484"/>
    <n v="5155"/>
    <n v="1556.81"/>
    <x v="13"/>
    <n v="9"/>
    <x v="6"/>
    <n v="2022"/>
  </r>
  <r>
    <x v="2"/>
    <x v="1"/>
    <x v="4"/>
    <n v="12"/>
    <x v="2"/>
    <n v="2215"/>
    <n v="250"/>
    <n v="26580"/>
    <n v="1860.6"/>
    <x v="485"/>
    <n v="6645"/>
    <n v="18074.400000000001"/>
    <x v="13"/>
    <n v="9"/>
    <x v="6"/>
    <n v="2022"/>
  </r>
  <r>
    <x v="3"/>
    <x v="1"/>
    <x v="1"/>
    <n v="125"/>
    <x v="2"/>
    <n v="2500"/>
    <n v="5"/>
    <n v="312500"/>
    <n v="21875"/>
    <x v="486"/>
    <n v="300000"/>
    <n v="-9375"/>
    <x v="14"/>
    <n v="11"/>
    <x v="11"/>
    <n v="2022"/>
  </r>
  <r>
    <x v="1"/>
    <x v="4"/>
    <x v="2"/>
    <n v="15"/>
    <x v="2"/>
    <n v="2931"/>
    <n v="10"/>
    <n v="43965"/>
    <n v="3077.55"/>
    <x v="487"/>
    <n v="29310"/>
    <n v="11577.45"/>
    <x v="13"/>
    <n v="9"/>
    <x v="6"/>
    <n v="2022"/>
  </r>
  <r>
    <x v="4"/>
    <x v="1"/>
    <x v="2"/>
    <n v="300"/>
    <x v="2"/>
    <n v="1123"/>
    <n v="10"/>
    <n v="336900"/>
    <n v="23583"/>
    <x v="488"/>
    <n v="280750"/>
    <n v="32567"/>
    <x v="13"/>
    <n v="9"/>
    <x v="6"/>
    <n v="2022"/>
  </r>
  <r>
    <x v="4"/>
    <x v="0"/>
    <x v="2"/>
    <n v="300"/>
    <x v="2"/>
    <n v="1404"/>
    <n v="10"/>
    <n v="421200"/>
    <n v="29484"/>
    <x v="489"/>
    <n v="351000"/>
    <n v="40716"/>
    <x v="14"/>
    <n v="11"/>
    <x v="11"/>
    <n v="2022"/>
  </r>
  <r>
    <x v="2"/>
    <x v="3"/>
    <x v="2"/>
    <n v="12"/>
    <x v="2"/>
    <n v="2763"/>
    <n v="10"/>
    <n v="33156"/>
    <n v="2320.92"/>
    <x v="490"/>
    <n v="8289"/>
    <n v="22546.080000000002"/>
    <x v="14"/>
    <n v="11"/>
    <x v="11"/>
    <n v="2022"/>
  </r>
  <r>
    <x v="0"/>
    <x v="1"/>
    <x v="2"/>
    <n v="7"/>
    <x v="2"/>
    <n v="2125"/>
    <n v="10"/>
    <n v="14875"/>
    <n v="1041.25"/>
    <x v="491"/>
    <n v="10625"/>
    <n v="3208.75"/>
    <x v="15"/>
    <n v="12"/>
    <x v="2"/>
    <n v="2022"/>
  </r>
  <r>
    <x v="0"/>
    <x v="4"/>
    <x v="3"/>
    <n v="20"/>
    <x v="2"/>
    <n v="1421"/>
    <n v="120"/>
    <n v="28420"/>
    <n v="1989.4"/>
    <x v="492"/>
    <n v="14210"/>
    <n v="12220.6"/>
    <x v="15"/>
    <n v="12"/>
    <x v="2"/>
    <n v="2022"/>
  </r>
  <r>
    <x v="0"/>
    <x v="1"/>
    <x v="3"/>
    <n v="20"/>
    <x v="2"/>
    <n v="588"/>
    <n v="120"/>
    <n v="11760"/>
    <n v="823.2"/>
    <x v="493"/>
    <n v="5880"/>
    <n v="5056.8"/>
    <x v="15"/>
    <n v="12"/>
    <x v="2"/>
    <n v="2022"/>
  </r>
  <r>
    <x v="3"/>
    <x v="1"/>
    <x v="5"/>
    <n v="125"/>
    <x v="2"/>
    <n v="994"/>
    <n v="260"/>
    <n v="124250"/>
    <n v="8697.5"/>
    <x v="494"/>
    <n v="119280"/>
    <n v="-3727.5"/>
    <x v="13"/>
    <n v="9"/>
    <x v="6"/>
    <n v="2022"/>
  </r>
  <r>
    <x v="4"/>
    <x v="0"/>
    <x v="1"/>
    <n v="300"/>
    <x v="2"/>
    <n v="1283"/>
    <n v="5"/>
    <n v="384900"/>
    <n v="30792"/>
    <x v="495"/>
    <n v="320750"/>
    <n v="33358"/>
    <x v="13"/>
    <n v="9"/>
    <x v="6"/>
    <n v="2022"/>
  </r>
  <r>
    <x v="0"/>
    <x v="1"/>
    <x v="2"/>
    <n v="7"/>
    <x v="2"/>
    <n v="2409"/>
    <n v="10"/>
    <n v="16863"/>
    <n v="1349.04"/>
    <x v="496"/>
    <n v="12045"/>
    <n v="3468.96"/>
    <x v="13"/>
    <n v="9"/>
    <x v="6"/>
    <n v="2022"/>
  </r>
  <r>
    <x v="0"/>
    <x v="1"/>
    <x v="2"/>
    <n v="350"/>
    <x v="2"/>
    <n v="2146"/>
    <n v="10"/>
    <n v="751100"/>
    <n v="60088"/>
    <x v="497"/>
    <n v="557960"/>
    <n v="133052"/>
    <x v="14"/>
    <n v="11"/>
    <x v="11"/>
    <n v="2022"/>
  </r>
  <r>
    <x v="0"/>
    <x v="3"/>
    <x v="2"/>
    <n v="7"/>
    <x v="2"/>
    <n v="1946"/>
    <n v="10"/>
    <n v="13622"/>
    <n v="1089.76"/>
    <x v="498"/>
    <n v="9730"/>
    <n v="2802.24"/>
    <x v="15"/>
    <n v="12"/>
    <x v="2"/>
    <n v="2022"/>
  </r>
  <r>
    <x v="4"/>
    <x v="2"/>
    <x v="3"/>
    <n v="300"/>
    <x v="2"/>
    <n v="386"/>
    <n v="120"/>
    <n v="115800"/>
    <n v="9264"/>
    <x v="499"/>
    <n v="96500"/>
    <n v="10036"/>
    <x v="14"/>
    <n v="11"/>
    <x v="11"/>
    <n v="2022"/>
  </r>
  <r>
    <x v="4"/>
    <x v="4"/>
    <x v="4"/>
    <n v="300"/>
    <x v="2"/>
    <n v="808"/>
    <n v="250"/>
    <n v="242400"/>
    <n v="19392"/>
    <x v="500"/>
    <n v="202000"/>
    <n v="21008"/>
    <x v="15"/>
    <n v="12"/>
    <x v="2"/>
    <n v="2022"/>
  </r>
  <r>
    <x v="2"/>
    <x v="3"/>
    <x v="5"/>
    <n v="12"/>
    <x v="2"/>
    <n v="1375"/>
    <n v="260"/>
    <n v="16500"/>
    <n v="1320"/>
    <x v="501"/>
    <n v="4125"/>
    <n v="11055"/>
    <x v="15"/>
    <n v="12"/>
    <x v="2"/>
    <n v="2022"/>
  </r>
  <r>
    <x v="2"/>
    <x v="3"/>
    <x v="0"/>
    <n v="12"/>
    <x v="2"/>
    <n v="367"/>
    <n v="3"/>
    <n v="4404"/>
    <n v="396.36"/>
    <x v="502"/>
    <n v="1101"/>
    <n v="2906.64"/>
    <x v="12"/>
    <n v="10"/>
    <x v="8"/>
    <n v="2022"/>
  </r>
  <r>
    <x v="4"/>
    <x v="2"/>
    <x v="1"/>
    <n v="300"/>
    <x v="2"/>
    <n v="322"/>
    <n v="5"/>
    <n v="96600"/>
    <n v="8694"/>
    <x v="503"/>
    <n v="80500"/>
    <n v="7406"/>
    <x v="13"/>
    <n v="9"/>
    <x v="6"/>
    <n v="2022"/>
  </r>
  <r>
    <x v="3"/>
    <x v="2"/>
    <x v="1"/>
    <n v="125"/>
    <x v="2"/>
    <n v="1857"/>
    <n v="5"/>
    <n v="232125"/>
    <n v="20891.25"/>
    <x v="504"/>
    <n v="222840"/>
    <n v="-11606.25"/>
    <x v="14"/>
    <n v="11"/>
    <x v="11"/>
    <n v="2022"/>
  </r>
  <r>
    <x v="0"/>
    <x v="0"/>
    <x v="1"/>
    <n v="7"/>
    <x v="2"/>
    <n v="1611"/>
    <n v="5"/>
    <n v="11277"/>
    <n v="1014.93"/>
    <x v="505"/>
    <n v="8055"/>
    <n v="2207.0700000000002"/>
    <x v="15"/>
    <n v="12"/>
    <x v="2"/>
    <n v="2022"/>
  </r>
  <r>
    <x v="4"/>
    <x v="1"/>
    <x v="1"/>
    <n v="300"/>
    <x v="2"/>
    <n v="334"/>
    <n v="5"/>
    <n v="100200"/>
    <n v="9018"/>
    <x v="506"/>
    <n v="83500"/>
    <n v="7682"/>
    <x v="15"/>
    <n v="12"/>
    <x v="2"/>
    <n v="2022"/>
  </r>
  <r>
    <x v="2"/>
    <x v="3"/>
    <x v="2"/>
    <n v="12"/>
    <x v="2"/>
    <n v="367"/>
    <n v="10"/>
    <n v="4404"/>
    <n v="396.36"/>
    <x v="502"/>
    <n v="1101"/>
    <n v="2906.64"/>
    <x v="12"/>
    <n v="10"/>
    <x v="8"/>
    <n v="2022"/>
  </r>
  <r>
    <x v="2"/>
    <x v="1"/>
    <x v="2"/>
    <n v="12"/>
    <x v="2"/>
    <n v="1775"/>
    <n v="10"/>
    <n v="21300"/>
    <n v="1917"/>
    <x v="507"/>
    <n v="5325"/>
    <n v="14058"/>
    <x v="14"/>
    <n v="11"/>
    <x v="11"/>
    <n v="2022"/>
  </r>
  <r>
    <x v="2"/>
    <x v="2"/>
    <x v="4"/>
    <n v="12"/>
    <x v="2"/>
    <n v="2234"/>
    <n v="250"/>
    <n v="26808"/>
    <n v="2412.7199999999998"/>
    <x v="508"/>
    <n v="6702"/>
    <n v="17693.28"/>
    <x v="13"/>
    <n v="9"/>
    <x v="6"/>
    <n v="2022"/>
  </r>
  <r>
    <x v="1"/>
    <x v="1"/>
    <x v="5"/>
    <n v="15"/>
    <x v="2"/>
    <n v="970"/>
    <n v="260"/>
    <n v="14550"/>
    <n v="1309.5"/>
    <x v="509"/>
    <n v="9700"/>
    <n v="3540.5"/>
    <x v="14"/>
    <n v="11"/>
    <x v="11"/>
    <n v="2022"/>
  </r>
  <r>
    <x v="0"/>
    <x v="2"/>
    <x v="4"/>
    <n v="20"/>
    <x v="2"/>
    <n v="2682"/>
    <n v="250"/>
    <n v="53640"/>
    <n v="4827.6000000000004"/>
    <x v="510"/>
    <n v="26820"/>
    <n v="21992.400000000001"/>
    <x v="14"/>
    <n v="11"/>
    <x v="11"/>
    <n v="2022"/>
  </r>
  <r>
    <x v="2"/>
    <x v="2"/>
    <x v="5"/>
    <n v="12"/>
    <x v="2"/>
    <n v="306"/>
    <n v="260"/>
    <n v="3672"/>
    <n v="330.48"/>
    <x v="511"/>
    <n v="918"/>
    <n v="2423.52"/>
    <x v="15"/>
    <n v="12"/>
    <x v="2"/>
    <n v="2022"/>
  </r>
  <r>
    <x v="2"/>
    <x v="4"/>
    <x v="0"/>
    <n v="12"/>
    <x v="3"/>
    <n v="386"/>
    <n v="3"/>
    <n v="4632"/>
    <n v="463.2"/>
    <x v="512"/>
    <n v="1158"/>
    <n v="3010.8"/>
    <x v="12"/>
    <n v="10"/>
    <x v="8"/>
    <n v="2022"/>
  </r>
  <r>
    <x v="2"/>
    <x v="4"/>
    <x v="2"/>
    <n v="12"/>
    <x v="3"/>
    <n v="386"/>
    <n v="10"/>
    <n v="4632"/>
    <n v="463.2"/>
    <x v="512"/>
    <n v="1158"/>
    <n v="3010.8"/>
    <x v="12"/>
    <n v="10"/>
    <x v="8"/>
    <n v="2022"/>
  </r>
  <r>
    <x v="3"/>
    <x v="2"/>
    <x v="0"/>
    <n v="125"/>
    <x v="3"/>
    <n v="1482"/>
    <n v="3"/>
    <n v="185250"/>
    <n v="18525"/>
    <x v="513"/>
    <n v="177840"/>
    <n v="-11115"/>
    <x v="15"/>
    <n v="12"/>
    <x v="2"/>
    <n v="2022"/>
  </r>
  <r>
    <x v="3"/>
    <x v="4"/>
    <x v="1"/>
    <n v="125"/>
    <x v="3"/>
    <n v="1804"/>
    <n v="5"/>
    <n v="225500"/>
    <n v="22550"/>
    <x v="514"/>
    <n v="216480"/>
    <n v="-13530"/>
    <x v="14"/>
    <n v="11"/>
    <x v="11"/>
    <n v="2022"/>
  </r>
  <r>
    <x v="1"/>
    <x v="2"/>
    <x v="2"/>
    <n v="15"/>
    <x v="3"/>
    <n v="2167"/>
    <n v="10"/>
    <n v="32505"/>
    <n v="3250.5"/>
    <x v="515"/>
    <n v="21670"/>
    <n v="7584.5"/>
    <x v="12"/>
    <n v="10"/>
    <x v="8"/>
    <n v="2022"/>
  </r>
  <r>
    <x v="4"/>
    <x v="4"/>
    <x v="3"/>
    <n v="300"/>
    <x v="3"/>
    <n v="2294"/>
    <n v="120"/>
    <n v="688200"/>
    <n v="68820"/>
    <x v="516"/>
    <n v="573500"/>
    <n v="45880"/>
    <x v="12"/>
    <n v="10"/>
    <x v="8"/>
    <n v="2022"/>
  </r>
  <r>
    <x v="3"/>
    <x v="0"/>
    <x v="3"/>
    <n v="125"/>
    <x v="3"/>
    <n v="1916"/>
    <n v="120"/>
    <n v="239500"/>
    <n v="23950"/>
    <x v="517"/>
    <n v="229920"/>
    <n v="-14370"/>
    <x v="15"/>
    <n v="12"/>
    <x v="2"/>
    <n v="2022"/>
  </r>
  <r>
    <x v="4"/>
    <x v="4"/>
    <x v="4"/>
    <n v="300"/>
    <x v="3"/>
    <n v="2294"/>
    <n v="250"/>
    <n v="688200"/>
    <n v="68820"/>
    <x v="516"/>
    <n v="573500"/>
    <n v="45880"/>
    <x v="12"/>
    <n v="10"/>
    <x v="8"/>
    <n v="2022"/>
  </r>
  <r>
    <x v="1"/>
    <x v="2"/>
    <x v="4"/>
    <n v="15"/>
    <x v="3"/>
    <n v="2167"/>
    <n v="250"/>
    <n v="32505"/>
    <n v="3250.5"/>
    <x v="515"/>
    <n v="21670"/>
    <n v="7584.5"/>
    <x v="12"/>
    <n v="10"/>
    <x v="8"/>
    <n v="2022"/>
  </r>
  <r>
    <x v="0"/>
    <x v="1"/>
    <x v="4"/>
    <n v="350"/>
    <x v="3"/>
    <n v="1870"/>
    <n v="250"/>
    <n v="654500"/>
    <n v="65450"/>
    <x v="518"/>
    <n v="486200"/>
    <n v="102850"/>
    <x v="15"/>
    <n v="12"/>
    <x v="2"/>
    <n v="2022"/>
  </r>
  <r>
    <x v="2"/>
    <x v="2"/>
    <x v="0"/>
    <n v="12"/>
    <x v="3"/>
    <n v="1198"/>
    <n v="3"/>
    <n v="14376"/>
    <n v="1581.36"/>
    <x v="519"/>
    <n v="3594"/>
    <n v="9200.64"/>
    <x v="12"/>
    <n v="10"/>
    <x v="8"/>
    <n v="2022"/>
  </r>
  <r>
    <x v="2"/>
    <x v="2"/>
    <x v="2"/>
    <n v="12"/>
    <x v="3"/>
    <n v="1198"/>
    <n v="10"/>
    <n v="14376"/>
    <n v="1581.36"/>
    <x v="519"/>
    <n v="3594"/>
    <n v="9200.64"/>
    <x v="12"/>
    <n v="10"/>
    <x v="8"/>
    <n v="2022"/>
  </r>
  <r>
    <x v="2"/>
    <x v="3"/>
    <x v="4"/>
    <n v="12"/>
    <x v="3"/>
    <n v="1005"/>
    <n v="250"/>
    <n v="12060"/>
    <n v="1326.6"/>
    <x v="520"/>
    <n v="3015"/>
    <n v="7718.4"/>
    <x v="13"/>
    <n v="9"/>
    <x v="6"/>
    <n v="2022"/>
  </r>
  <r>
    <x v="1"/>
    <x v="0"/>
    <x v="0"/>
    <n v="15"/>
    <x v="3"/>
    <n v="1560"/>
    <n v="3"/>
    <n v="23400"/>
    <n v="2574"/>
    <x v="521"/>
    <n v="15600"/>
    <n v="5226"/>
    <x v="14"/>
    <n v="11"/>
    <x v="11"/>
    <n v="2022"/>
  </r>
  <r>
    <x v="0"/>
    <x v="3"/>
    <x v="0"/>
    <n v="7"/>
    <x v="3"/>
    <n v="2706"/>
    <n v="3"/>
    <n v="18942"/>
    <n v="2083.62"/>
    <x v="522"/>
    <n v="13530"/>
    <n v="3328.38"/>
    <x v="14"/>
    <n v="11"/>
    <x v="11"/>
    <n v="2022"/>
  </r>
  <r>
    <x v="0"/>
    <x v="1"/>
    <x v="1"/>
    <n v="20"/>
    <x v="3"/>
    <n v="2992"/>
    <n v="5"/>
    <n v="59840"/>
    <n v="6582.4"/>
    <x v="523"/>
    <n v="29920"/>
    <n v="23337.599999999999"/>
    <x v="12"/>
    <n v="10"/>
    <x v="8"/>
    <n v="2022"/>
  </r>
  <r>
    <x v="0"/>
    <x v="1"/>
    <x v="2"/>
    <n v="20"/>
    <x v="3"/>
    <n v="2992"/>
    <n v="10"/>
    <n v="59840"/>
    <n v="6582.4"/>
    <x v="523"/>
    <n v="29920"/>
    <n v="23337.599999999999"/>
    <x v="12"/>
    <n v="10"/>
    <x v="8"/>
    <n v="2022"/>
  </r>
  <r>
    <x v="0"/>
    <x v="2"/>
    <x v="3"/>
    <n v="20"/>
    <x v="3"/>
    <n v="2805"/>
    <n v="120"/>
    <n v="56100"/>
    <n v="6171"/>
    <x v="524"/>
    <n v="28050"/>
    <n v="21879"/>
    <x v="13"/>
    <n v="9"/>
    <x v="6"/>
    <n v="2022"/>
  </r>
  <r>
    <x v="1"/>
    <x v="3"/>
    <x v="3"/>
    <n v="15"/>
    <x v="3"/>
    <n v="655"/>
    <n v="120"/>
    <n v="9825"/>
    <n v="1080.75"/>
    <x v="525"/>
    <n v="6550"/>
    <n v="2194.25"/>
    <x v="13"/>
    <n v="9"/>
    <x v="6"/>
    <n v="2022"/>
  </r>
  <r>
    <x v="0"/>
    <x v="3"/>
    <x v="3"/>
    <n v="350"/>
    <x v="3"/>
    <n v="344"/>
    <n v="120"/>
    <n v="120400"/>
    <n v="13244"/>
    <x v="526"/>
    <n v="89440"/>
    <n v="17716"/>
    <x v="12"/>
    <n v="10"/>
    <x v="8"/>
    <n v="2022"/>
  </r>
  <r>
    <x v="0"/>
    <x v="0"/>
    <x v="4"/>
    <n v="20"/>
    <x v="3"/>
    <n v="2935"/>
    <n v="250"/>
    <n v="58700"/>
    <n v="6457"/>
    <x v="527"/>
    <n v="29350"/>
    <n v="22893"/>
    <x v="14"/>
    <n v="11"/>
    <x v="11"/>
    <n v="2022"/>
  </r>
  <r>
    <x v="3"/>
    <x v="3"/>
    <x v="5"/>
    <n v="125"/>
    <x v="3"/>
    <n v="947"/>
    <n v="260"/>
    <n v="118375"/>
    <n v="13021.25"/>
    <x v="528"/>
    <n v="113640"/>
    <n v="-8286.25"/>
    <x v="13"/>
    <n v="9"/>
    <x v="6"/>
    <n v="2022"/>
  </r>
  <r>
    <x v="0"/>
    <x v="3"/>
    <x v="5"/>
    <n v="350"/>
    <x v="3"/>
    <n v="344"/>
    <n v="260"/>
    <n v="120400"/>
    <n v="13244"/>
    <x v="526"/>
    <n v="89440"/>
    <n v="17716"/>
    <x v="12"/>
    <n v="10"/>
    <x v="8"/>
    <n v="2022"/>
  </r>
  <r>
    <x v="0"/>
    <x v="4"/>
    <x v="2"/>
    <n v="7"/>
    <x v="3"/>
    <n v="380"/>
    <n v="10"/>
    <n v="2660"/>
    <n v="292.60000000000002"/>
    <x v="529"/>
    <n v="1900"/>
    <n v="467.4"/>
    <x v="13"/>
    <n v="9"/>
    <x v="6"/>
    <n v="2022"/>
  </r>
  <r>
    <x v="3"/>
    <x v="0"/>
    <x v="0"/>
    <n v="125"/>
    <x v="3"/>
    <n v="2416"/>
    <n v="3"/>
    <n v="302000"/>
    <n v="36240"/>
    <x v="530"/>
    <n v="289920"/>
    <n v="-24160"/>
    <x v="13"/>
    <n v="9"/>
    <x v="6"/>
    <n v="2022"/>
  </r>
  <r>
    <x v="0"/>
    <x v="3"/>
    <x v="1"/>
    <n v="20"/>
    <x v="3"/>
    <n v="1715"/>
    <n v="5"/>
    <n v="34300"/>
    <n v="4116"/>
    <x v="531"/>
    <n v="17150"/>
    <n v="13034"/>
    <x v="12"/>
    <n v="10"/>
    <x v="8"/>
    <n v="2022"/>
  </r>
  <r>
    <x v="4"/>
    <x v="2"/>
    <x v="1"/>
    <n v="300"/>
    <x v="3"/>
    <n v="1186"/>
    <n v="5"/>
    <n v="355800"/>
    <n v="42696"/>
    <x v="532"/>
    <n v="296500"/>
    <n v="16604"/>
    <x v="15"/>
    <n v="12"/>
    <x v="2"/>
    <n v="2022"/>
  </r>
  <r>
    <x v="0"/>
    <x v="3"/>
    <x v="2"/>
    <n v="20"/>
    <x v="3"/>
    <n v="1715"/>
    <n v="10"/>
    <n v="34300"/>
    <n v="4116"/>
    <x v="531"/>
    <n v="17150"/>
    <n v="13034"/>
    <x v="12"/>
    <n v="10"/>
    <x v="8"/>
    <n v="2022"/>
  </r>
  <r>
    <x v="1"/>
    <x v="3"/>
    <x v="2"/>
    <n v="15"/>
    <x v="3"/>
    <n v="380"/>
    <n v="10"/>
    <n v="5700"/>
    <n v="684"/>
    <x v="533"/>
    <n v="3800"/>
    <n v="1216"/>
    <x v="15"/>
    <n v="12"/>
    <x v="2"/>
    <n v="2022"/>
  </r>
  <r>
    <x v="0"/>
    <x v="0"/>
    <x v="4"/>
    <n v="350"/>
    <x v="3"/>
    <n v="623"/>
    <n v="250"/>
    <n v="218050"/>
    <n v="26166"/>
    <x v="534"/>
    <n v="161980"/>
    <n v="29904"/>
    <x v="13"/>
    <n v="9"/>
    <x v="6"/>
    <n v="2022"/>
  </r>
  <r>
    <x v="1"/>
    <x v="4"/>
    <x v="5"/>
    <n v="15"/>
    <x v="3"/>
    <n v="2548"/>
    <n v="260"/>
    <n v="38220"/>
    <n v="4586.3999999999996"/>
    <x v="535"/>
    <n v="25480"/>
    <n v="8153.6"/>
    <x v="14"/>
    <n v="11"/>
    <x v="11"/>
    <n v="2022"/>
  </r>
  <r>
    <x v="2"/>
    <x v="0"/>
    <x v="5"/>
    <n v="12"/>
    <x v="3"/>
    <n v="2761"/>
    <n v="260"/>
    <n v="33132"/>
    <n v="3975.84"/>
    <x v="536"/>
    <n v="8283"/>
    <n v="20873.16"/>
    <x v="13"/>
    <n v="9"/>
    <x v="6"/>
    <n v="2022"/>
  </r>
  <r>
    <x v="0"/>
    <x v="1"/>
    <x v="0"/>
    <n v="20"/>
    <x v="3"/>
    <n v="442"/>
    <n v="3"/>
    <n v="8840"/>
    <n v="1149.2"/>
    <x v="537"/>
    <n v="4420"/>
    <n v="3270.8"/>
    <x v="13"/>
    <n v="9"/>
    <x v="6"/>
    <n v="2022"/>
  </r>
  <r>
    <x v="1"/>
    <x v="1"/>
    <x v="3"/>
    <n v="15"/>
    <x v="3"/>
    <n v="660"/>
    <n v="120"/>
    <n v="9900"/>
    <n v="1287"/>
    <x v="538"/>
    <n v="4310"/>
    <n v="4303"/>
    <x v="13"/>
    <n v="9"/>
    <x v="6"/>
    <n v="2022"/>
  </r>
  <r>
    <x v="4"/>
    <x v="3"/>
    <x v="3"/>
    <n v="300"/>
    <x v="3"/>
    <n v="2605"/>
    <n v="120"/>
    <n v="781500"/>
    <n v="101595"/>
    <x v="539"/>
    <n v="651250"/>
    <n v="28655"/>
    <x v="14"/>
    <n v="11"/>
    <x v="11"/>
    <n v="2022"/>
  </r>
  <r>
    <x v="2"/>
    <x v="1"/>
    <x v="5"/>
    <n v="12"/>
    <x v="3"/>
    <n v="1770"/>
    <n v="260"/>
    <n v="21240"/>
    <n v="2761.2"/>
    <x v="540"/>
    <n v="5310"/>
    <n v="13168.8"/>
    <x v="15"/>
    <n v="12"/>
    <x v="2"/>
    <n v="2022"/>
  </r>
  <r>
    <x v="0"/>
    <x v="4"/>
    <x v="0"/>
    <n v="7"/>
    <x v="3"/>
    <n v="2996"/>
    <n v="3"/>
    <n v="20972"/>
    <n v="2936.08"/>
    <x v="541"/>
    <n v="14980"/>
    <n v="3055.92"/>
    <x v="12"/>
    <n v="10"/>
    <x v="8"/>
    <n v="2022"/>
  </r>
  <r>
    <x v="0"/>
    <x v="4"/>
    <x v="1"/>
    <n v="7"/>
    <x v="3"/>
    <n v="2996"/>
    <n v="5"/>
    <n v="20972"/>
    <n v="2936.08"/>
    <x v="541"/>
    <n v="14980"/>
    <n v="3055.92"/>
    <x v="12"/>
    <n v="10"/>
    <x v="8"/>
    <n v="2022"/>
  </r>
  <r>
    <x v="2"/>
    <x v="4"/>
    <x v="5"/>
    <n v="12"/>
    <x v="3"/>
    <n v="2015"/>
    <n v="260"/>
    <n v="24180"/>
    <n v="3385.2"/>
    <x v="204"/>
    <n v="6045"/>
    <n v="14749.8"/>
    <x v="15"/>
    <n v="12"/>
    <x v="2"/>
    <n v="2022"/>
  </r>
  <r>
    <x v="3"/>
    <x v="2"/>
    <x v="0"/>
    <n v="125"/>
    <x v="3"/>
    <n v="1023"/>
    <n v="3"/>
    <n v="127875"/>
    <n v="17902.5"/>
    <x v="542"/>
    <n v="122760"/>
    <n v="-12787.5"/>
    <x v="13"/>
    <n v="9"/>
    <x v="6"/>
    <n v="2022"/>
  </r>
  <r>
    <x v="3"/>
    <x v="3"/>
    <x v="0"/>
    <n v="125"/>
    <x v="3"/>
    <n v="2821"/>
    <n v="3"/>
    <n v="352625"/>
    <n v="49367.5"/>
    <x v="543"/>
    <n v="338520"/>
    <n v="-35262.5"/>
    <x v="15"/>
    <n v="12"/>
    <x v="2"/>
    <n v="2022"/>
  </r>
  <r>
    <x v="0"/>
    <x v="3"/>
    <x v="1"/>
    <n v="7"/>
    <x v="3"/>
    <n v="1727"/>
    <n v="5"/>
    <n v="12089"/>
    <n v="1692.46"/>
    <x v="544"/>
    <n v="8635"/>
    <n v="1761.54"/>
    <x v="12"/>
    <n v="10"/>
    <x v="8"/>
    <n v="2022"/>
  </r>
  <r>
    <x v="1"/>
    <x v="0"/>
    <x v="2"/>
    <n v="15"/>
    <x v="3"/>
    <n v="2470"/>
    <n v="10"/>
    <n v="37050"/>
    <n v="5187"/>
    <x v="545"/>
    <n v="24700"/>
    <n v="7163"/>
    <x v="13"/>
    <n v="9"/>
    <x v="6"/>
    <n v="2022"/>
  </r>
  <r>
    <x v="1"/>
    <x v="0"/>
    <x v="2"/>
    <n v="15"/>
    <x v="3"/>
    <n v="1743"/>
    <n v="10"/>
    <n v="26145"/>
    <n v="3660.3"/>
    <x v="546"/>
    <n v="17430"/>
    <n v="5054.7"/>
    <x v="12"/>
    <n v="10"/>
    <x v="8"/>
    <n v="2022"/>
  </r>
  <r>
    <x v="2"/>
    <x v="0"/>
    <x v="2"/>
    <n v="12"/>
    <x v="3"/>
    <n v="2222"/>
    <n v="10"/>
    <n v="26664"/>
    <n v="3732.96"/>
    <x v="547"/>
    <n v="6666"/>
    <n v="16265.04"/>
    <x v="14"/>
    <n v="11"/>
    <x v="11"/>
    <n v="2022"/>
  </r>
  <r>
    <x v="0"/>
    <x v="2"/>
    <x v="2"/>
    <n v="350"/>
    <x v="3"/>
    <n v="1922"/>
    <n v="10"/>
    <n v="672700"/>
    <n v="94178"/>
    <x v="548"/>
    <n v="499720"/>
    <n v="78802"/>
    <x v="14"/>
    <n v="11"/>
    <x v="11"/>
    <n v="2022"/>
  </r>
  <r>
    <x v="4"/>
    <x v="0"/>
    <x v="3"/>
    <n v="300"/>
    <x v="3"/>
    <n v="269"/>
    <n v="120"/>
    <n v="80700"/>
    <n v="11298"/>
    <x v="549"/>
    <n v="67250"/>
    <n v="2152"/>
    <x v="12"/>
    <n v="10"/>
    <x v="8"/>
    <n v="2022"/>
  </r>
  <r>
    <x v="4"/>
    <x v="1"/>
    <x v="3"/>
    <n v="300"/>
    <x v="3"/>
    <n v="2536"/>
    <n v="120"/>
    <n v="760800"/>
    <n v="106512"/>
    <x v="550"/>
    <n v="634000"/>
    <n v="20288"/>
    <x v="14"/>
    <n v="11"/>
    <x v="11"/>
    <n v="2022"/>
  </r>
  <r>
    <x v="4"/>
    <x v="0"/>
    <x v="4"/>
    <n v="300"/>
    <x v="3"/>
    <n v="269"/>
    <n v="250"/>
    <n v="80700"/>
    <n v="11298"/>
    <x v="549"/>
    <n v="67250"/>
    <n v="2152"/>
    <x v="12"/>
    <n v="10"/>
    <x v="8"/>
    <n v="2022"/>
  </r>
  <r>
    <x v="0"/>
    <x v="2"/>
    <x v="4"/>
    <n v="350"/>
    <x v="3"/>
    <n v="1281"/>
    <n v="250"/>
    <n v="448350"/>
    <n v="62769"/>
    <x v="551"/>
    <n v="333060"/>
    <n v="52521"/>
    <x v="15"/>
    <n v="12"/>
    <x v="2"/>
    <n v="2022"/>
  </r>
  <r>
    <x v="1"/>
    <x v="0"/>
    <x v="5"/>
    <n v="15"/>
    <x v="3"/>
    <n v="1743"/>
    <n v="260"/>
    <n v="26145"/>
    <n v="3660.3"/>
    <x v="546"/>
    <n v="17430"/>
    <n v="5054.7"/>
    <x v="12"/>
    <n v="10"/>
    <x v="8"/>
    <n v="2022"/>
  </r>
  <r>
    <x v="0"/>
    <x v="3"/>
    <x v="5"/>
    <n v="7"/>
    <x v="3"/>
    <n v="1727"/>
    <n v="260"/>
    <n v="12089"/>
    <n v="1692.46"/>
    <x v="544"/>
    <n v="8635"/>
    <n v="1761.54"/>
    <x v="12"/>
    <n v="10"/>
    <x v="8"/>
    <n v="2022"/>
  </r>
  <r>
    <x v="1"/>
    <x v="3"/>
    <x v="5"/>
    <n v="15"/>
    <x v="3"/>
    <n v="1870"/>
    <n v="260"/>
    <n v="28050"/>
    <n v="3927"/>
    <x v="552"/>
    <n v="18700"/>
    <n v="5423"/>
    <x v="14"/>
    <n v="11"/>
    <x v="11"/>
    <n v="2022"/>
  </r>
  <r>
    <x v="0"/>
    <x v="4"/>
    <x v="2"/>
    <n v="20"/>
    <x v="3"/>
    <n v="267"/>
    <n v="10"/>
    <n v="5340"/>
    <n v="801"/>
    <x v="553"/>
    <n v="2670"/>
    <n v="1869"/>
    <x v="12"/>
    <n v="10"/>
    <x v="8"/>
    <n v="2022"/>
  </r>
  <r>
    <x v="0"/>
    <x v="4"/>
    <x v="2"/>
    <n v="350"/>
    <x v="3"/>
    <n v="2007"/>
    <n v="10"/>
    <n v="702450"/>
    <n v="105367.5"/>
    <x v="554"/>
    <n v="521820"/>
    <n v="75262.5"/>
    <x v="14"/>
    <n v="11"/>
    <x v="11"/>
    <n v="2022"/>
  </r>
  <r>
    <x v="0"/>
    <x v="3"/>
    <x v="2"/>
    <n v="350"/>
    <x v="3"/>
    <n v="2151"/>
    <n v="10"/>
    <n v="752850"/>
    <n v="112927.5"/>
    <x v="555"/>
    <n v="559260"/>
    <n v="80662.5"/>
    <x v="14"/>
    <n v="11"/>
    <x v="11"/>
    <n v="2022"/>
  </r>
  <r>
    <x v="4"/>
    <x v="4"/>
    <x v="3"/>
    <n v="300"/>
    <x v="3"/>
    <n v="2574"/>
    <n v="120"/>
    <n v="772200"/>
    <n v="115830"/>
    <x v="556"/>
    <n v="643500"/>
    <n v="12870"/>
    <x v="14"/>
    <n v="11"/>
    <x v="11"/>
    <n v="2022"/>
  </r>
  <r>
    <x v="3"/>
    <x v="4"/>
    <x v="3"/>
    <n v="125"/>
    <x v="3"/>
    <n v="2438"/>
    <n v="120"/>
    <n v="304750"/>
    <n v="45712.5"/>
    <x v="557"/>
    <n v="292560"/>
    <n v="-33522.5"/>
    <x v="15"/>
    <n v="12"/>
    <x v="2"/>
    <n v="2022"/>
  </r>
  <r>
    <x v="0"/>
    <x v="4"/>
    <x v="4"/>
    <n v="20"/>
    <x v="3"/>
    <n v="267"/>
    <n v="250"/>
    <n v="5340"/>
    <n v="801"/>
    <x v="553"/>
    <n v="2670"/>
    <n v="1869"/>
    <x v="12"/>
    <n v="10"/>
    <x v="8"/>
    <n v="2022"/>
  </r>
  <r>
    <x v="3"/>
    <x v="0"/>
    <x v="4"/>
    <n v="125"/>
    <x v="3"/>
    <n v="2954"/>
    <n v="250"/>
    <n v="369250"/>
    <n v="55387.5"/>
    <x v="558"/>
    <n v="354480"/>
    <n v="-40617.5"/>
    <x v="14"/>
    <n v="11"/>
    <x v="11"/>
    <n v="20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s v="Canada"/>
    <x v="0"/>
    <n v="20"/>
    <s v="None"/>
    <n v="1618.5"/>
    <n v="3"/>
    <n v="32370"/>
    <n v="0"/>
    <n v="32370"/>
    <n v="16185"/>
    <n v="16185"/>
    <n v="50"/>
    <x v="0"/>
    <n v="1"/>
    <s v="January"/>
    <n v="2021"/>
  </r>
  <r>
    <x v="0"/>
    <s v="Germany"/>
    <x v="0"/>
    <n v="20"/>
    <s v="None"/>
    <n v="1321"/>
    <n v="3"/>
    <n v="26420"/>
    <n v="0"/>
    <n v="26420"/>
    <n v="13210"/>
    <n v="13210"/>
    <n v="50"/>
    <x v="0"/>
    <n v="1"/>
    <s v="January"/>
    <n v="2021"/>
  </r>
  <r>
    <x v="1"/>
    <s v="France"/>
    <x v="0"/>
    <n v="15"/>
    <s v="None"/>
    <n v="2178"/>
    <n v="3"/>
    <n v="32670"/>
    <n v="0"/>
    <n v="32670"/>
    <n v="21780"/>
    <n v="10890"/>
    <n v="33.333333333333329"/>
    <x v="1"/>
    <n v="6"/>
    <s v="June"/>
    <n v="2021"/>
  </r>
  <r>
    <x v="1"/>
    <s v="Germany"/>
    <x v="0"/>
    <n v="15"/>
    <s v="None"/>
    <n v="888"/>
    <n v="3"/>
    <n v="13320"/>
    <n v="0"/>
    <n v="13320"/>
    <n v="8880"/>
    <n v="4440"/>
    <n v="33.333333333333329"/>
    <x v="1"/>
    <n v="6"/>
    <s v="June"/>
    <n v="2021"/>
  </r>
  <r>
    <x v="1"/>
    <s v="Mexico"/>
    <x v="0"/>
    <n v="15"/>
    <s v="None"/>
    <n v="2470"/>
    <n v="3"/>
    <n v="37050"/>
    <n v="0"/>
    <n v="37050"/>
    <n v="24700"/>
    <n v="12350"/>
    <n v="33.333333333333329"/>
    <x v="1"/>
    <n v="6"/>
    <s v="June"/>
    <n v="2021"/>
  </r>
  <r>
    <x v="0"/>
    <s v="Germany"/>
    <x v="0"/>
    <n v="350"/>
    <s v="None"/>
    <n v="1513"/>
    <n v="3"/>
    <n v="529550"/>
    <n v="0"/>
    <n v="529550"/>
    <n v="393380"/>
    <n v="136170"/>
    <n v="25.714285714285712"/>
    <x v="2"/>
    <n v="12"/>
    <s v="December"/>
    <n v="2021"/>
  </r>
  <r>
    <x v="1"/>
    <s v="Germany"/>
    <x v="1"/>
    <n v="15"/>
    <s v="None"/>
    <n v="921"/>
    <n v="5"/>
    <n v="13815"/>
    <n v="0"/>
    <n v="13815"/>
    <n v="9210"/>
    <n v="4605"/>
    <n v="33.333333333333329"/>
    <x v="3"/>
    <n v="3"/>
    <s v="March"/>
    <n v="2021"/>
  </r>
  <r>
    <x v="2"/>
    <s v="Canada"/>
    <x v="1"/>
    <n v="12"/>
    <s v="None"/>
    <n v="2518"/>
    <n v="5"/>
    <n v="30216"/>
    <n v="0"/>
    <n v="30216"/>
    <n v="7554"/>
    <n v="22662"/>
    <n v="75"/>
    <x v="1"/>
    <n v="6"/>
    <s v="June"/>
    <n v="2021"/>
  </r>
  <r>
    <x v="0"/>
    <s v="France"/>
    <x v="1"/>
    <n v="20"/>
    <s v="None"/>
    <n v="1899"/>
    <n v="5"/>
    <n v="37980"/>
    <n v="0"/>
    <n v="37980"/>
    <n v="18990"/>
    <n v="18990"/>
    <n v="50"/>
    <x v="1"/>
    <n v="6"/>
    <s v="June"/>
    <n v="2021"/>
  </r>
  <r>
    <x v="2"/>
    <s v="Germany"/>
    <x v="1"/>
    <n v="12"/>
    <s v="None"/>
    <n v="1545"/>
    <n v="5"/>
    <n v="18540"/>
    <n v="0"/>
    <n v="18540"/>
    <n v="4635"/>
    <n v="13905"/>
    <n v="75"/>
    <x v="1"/>
    <n v="6"/>
    <s v="June"/>
    <n v="2021"/>
  </r>
  <r>
    <x v="1"/>
    <s v="Mexico"/>
    <x v="1"/>
    <n v="15"/>
    <s v="None"/>
    <n v="2470"/>
    <n v="5"/>
    <n v="37050"/>
    <n v="0"/>
    <n v="37050"/>
    <n v="24700"/>
    <n v="12350"/>
    <n v="33.333333333333329"/>
    <x v="1"/>
    <n v="6"/>
    <s v="June"/>
    <n v="2021"/>
  </r>
  <r>
    <x v="3"/>
    <s v="Canada"/>
    <x v="1"/>
    <n v="125"/>
    <s v="None"/>
    <n v="2665.5"/>
    <n v="5"/>
    <n v="333187.5"/>
    <n v="0"/>
    <n v="333187.5"/>
    <n v="319860"/>
    <n v="13327.5"/>
    <n v="4"/>
    <x v="4"/>
    <n v="7"/>
    <s v="July"/>
    <n v="2021"/>
  </r>
  <r>
    <x v="4"/>
    <s v="Mexico"/>
    <x v="1"/>
    <n v="300"/>
    <s v="None"/>
    <n v="958"/>
    <n v="5"/>
    <n v="287400"/>
    <n v="0"/>
    <n v="287400"/>
    <n v="239500"/>
    <n v="47900"/>
    <n v="16.666666666666664"/>
    <x v="5"/>
    <n v="8"/>
    <s v="August"/>
    <n v="2021"/>
  </r>
  <r>
    <x v="0"/>
    <s v="Germany"/>
    <x v="1"/>
    <n v="7"/>
    <s v="None"/>
    <n v="2146"/>
    <n v="5"/>
    <n v="15022"/>
    <n v="0"/>
    <n v="15022"/>
    <n v="10730"/>
    <n v="4292"/>
    <n v="28.571428571428569"/>
    <x v="6"/>
    <n v="9"/>
    <s v="September"/>
    <n v="2021"/>
  </r>
  <r>
    <x v="1"/>
    <s v="United States Of America"/>
    <x v="1"/>
    <n v="15"/>
    <s v="None"/>
    <n v="615"/>
    <n v="5"/>
    <n v="9225"/>
    <n v="0"/>
    <n v="9225"/>
    <n v="6150"/>
    <n v="3075"/>
    <n v="33.333333333333329"/>
    <x v="2"/>
    <n v="12"/>
    <s v="December"/>
    <n v="2021"/>
  </r>
  <r>
    <x v="0"/>
    <s v="Canada"/>
    <x v="2"/>
    <n v="20"/>
    <s v="None"/>
    <n v="292"/>
    <n v="10"/>
    <n v="5840"/>
    <n v="0"/>
    <n v="5840"/>
    <n v="2920"/>
    <n v="2920"/>
    <n v="50"/>
    <x v="7"/>
    <n v="2"/>
    <s v="February"/>
    <n v="2021"/>
  </r>
  <r>
    <x v="1"/>
    <s v="Mexico"/>
    <x v="2"/>
    <n v="15"/>
    <s v="None"/>
    <n v="974"/>
    <n v="10"/>
    <n v="14610"/>
    <n v="0"/>
    <n v="14610"/>
    <n v="9740"/>
    <n v="4870"/>
    <n v="33.333333333333329"/>
    <x v="7"/>
    <n v="2"/>
    <s v="February"/>
    <n v="2021"/>
  </r>
  <r>
    <x v="2"/>
    <s v="Canada"/>
    <x v="2"/>
    <n v="12"/>
    <s v="None"/>
    <n v="2518"/>
    <n v="10"/>
    <n v="30216"/>
    <n v="0"/>
    <n v="30216"/>
    <n v="7554"/>
    <n v="22662"/>
    <n v="75"/>
    <x v="1"/>
    <n v="6"/>
    <s v="June"/>
    <n v="2021"/>
  </r>
  <r>
    <x v="0"/>
    <s v="Germany"/>
    <x v="2"/>
    <n v="350"/>
    <s v="None"/>
    <n v="1006"/>
    <n v="10"/>
    <n v="352100"/>
    <n v="0"/>
    <n v="352100"/>
    <n v="261560"/>
    <n v="90540"/>
    <n v="25.714285714285712"/>
    <x v="1"/>
    <n v="6"/>
    <s v="June"/>
    <n v="2021"/>
  </r>
  <r>
    <x v="2"/>
    <s v="Germany"/>
    <x v="2"/>
    <n v="12"/>
    <s v="None"/>
    <n v="367"/>
    <n v="10"/>
    <n v="4404"/>
    <n v="0"/>
    <n v="4404"/>
    <n v="1101"/>
    <n v="3303"/>
    <n v="75"/>
    <x v="4"/>
    <n v="7"/>
    <s v="July"/>
    <n v="2021"/>
  </r>
  <r>
    <x v="0"/>
    <s v="Mexico"/>
    <x v="2"/>
    <n v="7"/>
    <s v="None"/>
    <n v="883"/>
    <n v="10"/>
    <n v="6181"/>
    <n v="0"/>
    <n v="6181"/>
    <n v="4415"/>
    <n v="1766"/>
    <n v="28.571428571428569"/>
    <x v="5"/>
    <n v="8"/>
    <s v="August"/>
    <n v="2021"/>
  </r>
  <r>
    <x v="1"/>
    <s v="Mexico"/>
    <x v="2"/>
    <n v="15"/>
    <s v="None"/>
    <n v="2472"/>
    <n v="10"/>
    <n v="37080"/>
    <n v="0"/>
    <n v="37080"/>
    <n v="24720"/>
    <n v="12360"/>
    <n v="33.333333333333329"/>
    <x v="6"/>
    <n v="9"/>
    <s v="September"/>
    <n v="2021"/>
  </r>
  <r>
    <x v="0"/>
    <s v="United States Of America"/>
    <x v="2"/>
    <n v="7"/>
    <s v="None"/>
    <n v="1143"/>
    <n v="10"/>
    <n v="8001"/>
    <n v="0"/>
    <n v="8001"/>
    <n v="5715"/>
    <n v="2286"/>
    <n v="28.571428571428569"/>
    <x v="8"/>
    <n v="10"/>
    <s v="October"/>
    <n v="2021"/>
  </r>
  <r>
    <x v="0"/>
    <s v="Canada"/>
    <x v="2"/>
    <n v="20"/>
    <s v="None"/>
    <n v="1817"/>
    <n v="10"/>
    <n v="36340"/>
    <n v="0"/>
    <n v="36340"/>
    <n v="18170"/>
    <n v="18170"/>
    <n v="50"/>
    <x v="2"/>
    <n v="12"/>
    <s v="December"/>
    <n v="2021"/>
  </r>
  <r>
    <x v="0"/>
    <s v="Germany"/>
    <x v="2"/>
    <n v="350"/>
    <s v="None"/>
    <n v="1513"/>
    <n v="10"/>
    <n v="529550"/>
    <n v="0"/>
    <n v="529550"/>
    <n v="393380"/>
    <n v="136170"/>
    <n v="25.714285714285712"/>
    <x v="2"/>
    <n v="12"/>
    <s v="December"/>
    <n v="2021"/>
  </r>
  <r>
    <x v="0"/>
    <s v="Mexico"/>
    <x v="3"/>
    <n v="7"/>
    <s v="None"/>
    <n v="1493"/>
    <n v="120"/>
    <n v="10451"/>
    <n v="0"/>
    <n v="10451"/>
    <n v="7465"/>
    <n v="2986"/>
    <n v="28.571428571428569"/>
    <x v="0"/>
    <n v="1"/>
    <s v="January"/>
    <n v="2021"/>
  </r>
  <r>
    <x v="3"/>
    <s v="France"/>
    <x v="3"/>
    <n v="125"/>
    <s v="None"/>
    <n v="1804"/>
    <n v="120"/>
    <n v="225500"/>
    <n v="0"/>
    <n v="225500"/>
    <n v="216480"/>
    <n v="9020"/>
    <n v="4"/>
    <x v="7"/>
    <n v="2"/>
    <s v="February"/>
    <n v="2021"/>
  </r>
  <r>
    <x v="2"/>
    <s v="Germany"/>
    <x v="3"/>
    <n v="12"/>
    <s v="None"/>
    <n v="2161"/>
    <n v="120"/>
    <n v="25932"/>
    <n v="0"/>
    <n v="25932"/>
    <n v="6483"/>
    <n v="19449"/>
    <n v="75"/>
    <x v="3"/>
    <n v="3"/>
    <s v="March"/>
    <n v="2021"/>
  </r>
  <r>
    <x v="0"/>
    <s v="Germany"/>
    <x v="3"/>
    <n v="350"/>
    <s v="None"/>
    <n v="1006"/>
    <n v="120"/>
    <n v="352100"/>
    <n v="0"/>
    <n v="352100"/>
    <n v="261560"/>
    <n v="90540"/>
    <n v="25.714285714285712"/>
    <x v="1"/>
    <n v="6"/>
    <s v="June"/>
    <n v="2021"/>
  </r>
  <r>
    <x v="2"/>
    <s v="Germany"/>
    <x v="3"/>
    <n v="12"/>
    <s v="None"/>
    <n v="1545"/>
    <n v="120"/>
    <n v="18540"/>
    <n v="0"/>
    <n v="18540"/>
    <n v="4635"/>
    <n v="13905"/>
    <n v="75"/>
    <x v="1"/>
    <n v="6"/>
    <s v="June"/>
    <n v="2021"/>
  </r>
  <r>
    <x v="3"/>
    <s v="United States Of America"/>
    <x v="3"/>
    <n v="125"/>
    <s v="None"/>
    <n v="2821"/>
    <n v="120"/>
    <n v="352625"/>
    <n v="0"/>
    <n v="352625"/>
    <n v="338520"/>
    <n v="14105"/>
    <n v="4"/>
    <x v="5"/>
    <n v="8"/>
    <s v="August"/>
    <n v="2021"/>
  </r>
  <r>
    <x v="4"/>
    <s v="Canada"/>
    <x v="4"/>
    <n v="300"/>
    <s v="None"/>
    <n v="2001"/>
    <n v="250"/>
    <n v="600300"/>
    <n v="0"/>
    <n v="600300"/>
    <n v="500250"/>
    <n v="100050"/>
    <n v="16.666666666666664"/>
    <x v="7"/>
    <n v="2"/>
    <s v="February"/>
    <n v="2021"/>
  </r>
  <r>
    <x v="2"/>
    <s v="Germany"/>
    <x v="4"/>
    <n v="12"/>
    <s v="None"/>
    <n v="2838"/>
    <n v="250"/>
    <n v="34056"/>
    <n v="0"/>
    <n v="34056"/>
    <n v="8514"/>
    <n v="25542"/>
    <n v="75"/>
    <x v="9"/>
    <n v="4"/>
    <s v="April"/>
    <n v="2021"/>
  </r>
  <r>
    <x v="1"/>
    <s v="France"/>
    <x v="4"/>
    <n v="15"/>
    <s v="None"/>
    <n v="2178"/>
    <n v="250"/>
    <n v="32670"/>
    <n v="0"/>
    <n v="32670"/>
    <n v="21780"/>
    <n v="10890"/>
    <n v="33.333333333333329"/>
    <x v="1"/>
    <n v="6"/>
    <s v="June"/>
    <n v="2021"/>
  </r>
  <r>
    <x v="1"/>
    <s v="Germany"/>
    <x v="4"/>
    <n v="15"/>
    <s v="None"/>
    <n v="888"/>
    <n v="250"/>
    <n v="13320"/>
    <n v="0"/>
    <n v="13320"/>
    <n v="8880"/>
    <n v="4440"/>
    <n v="33.333333333333329"/>
    <x v="1"/>
    <n v="6"/>
    <s v="June"/>
    <n v="2021"/>
  </r>
  <r>
    <x v="4"/>
    <s v="France"/>
    <x v="4"/>
    <n v="300"/>
    <s v="None"/>
    <n v="2151"/>
    <n v="250"/>
    <n v="645300"/>
    <n v="0"/>
    <n v="645300"/>
    <n v="537750"/>
    <n v="107550"/>
    <n v="16.666666666666664"/>
    <x v="6"/>
    <n v="9"/>
    <s v="September"/>
    <n v="2021"/>
  </r>
  <r>
    <x v="0"/>
    <s v="Canada"/>
    <x v="4"/>
    <n v="20"/>
    <s v="None"/>
    <n v="1817"/>
    <n v="250"/>
    <n v="36340"/>
    <n v="0"/>
    <n v="36340"/>
    <n v="18170"/>
    <n v="18170"/>
    <n v="50"/>
    <x v="2"/>
    <n v="12"/>
    <s v="December"/>
    <n v="2021"/>
  </r>
  <r>
    <x v="0"/>
    <s v="France"/>
    <x v="5"/>
    <n v="350"/>
    <s v="None"/>
    <n v="2750"/>
    <n v="260"/>
    <n v="962500"/>
    <n v="0"/>
    <n v="962500"/>
    <n v="715000"/>
    <n v="247500"/>
    <n v="25.714285714285712"/>
    <x v="7"/>
    <n v="2"/>
    <s v="February"/>
    <n v="2021"/>
  </r>
  <r>
    <x v="2"/>
    <s v="United States Of America"/>
    <x v="5"/>
    <n v="12"/>
    <s v="None"/>
    <n v="1953"/>
    <n v="260"/>
    <n v="23436"/>
    <n v="0"/>
    <n v="23436"/>
    <n v="5859"/>
    <n v="17577"/>
    <n v="75"/>
    <x v="9"/>
    <n v="4"/>
    <s v="April"/>
    <n v="2021"/>
  </r>
  <r>
    <x v="3"/>
    <s v="Germany"/>
    <x v="5"/>
    <n v="125"/>
    <s v="None"/>
    <n v="4219.5"/>
    <n v="260"/>
    <n v="527437.5"/>
    <n v="0"/>
    <n v="527437.5"/>
    <n v="506340"/>
    <n v="21097.5"/>
    <n v="4"/>
    <x v="9"/>
    <n v="4"/>
    <s v="April"/>
    <n v="2021"/>
  </r>
  <r>
    <x v="0"/>
    <s v="France"/>
    <x v="5"/>
    <n v="20"/>
    <s v="None"/>
    <n v="1899"/>
    <n v="260"/>
    <n v="37980"/>
    <n v="0"/>
    <n v="37980"/>
    <n v="18990"/>
    <n v="18990"/>
    <n v="50"/>
    <x v="1"/>
    <n v="6"/>
    <s v="June"/>
    <n v="2021"/>
  </r>
  <r>
    <x v="0"/>
    <s v="Germany"/>
    <x v="5"/>
    <n v="7"/>
    <s v="None"/>
    <n v="1686"/>
    <n v="260"/>
    <n v="11802"/>
    <n v="0"/>
    <n v="11802"/>
    <n v="8430"/>
    <n v="3372"/>
    <n v="28.571428571428569"/>
    <x v="4"/>
    <n v="7"/>
    <s v="July"/>
    <n v="2021"/>
  </r>
  <r>
    <x v="2"/>
    <s v="United States Of America"/>
    <x v="5"/>
    <n v="12"/>
    <s v="None"/>
    <n v="2141"/>
    <n v="260"/>
    <n v="25692"/>
    <n v="0"/>
    <n v="25692"/>
    <n v="6423"/>
    <n v="19269"/>
    <n v="75"/>
    <x v="5"/>
    <n v="8"/>
    <s v="August"/>
    <n v="2021"/>
  </r>
  <r>
    <x v="0"/>
    <s v="United States Of America"/>
    <x v="5"/>
    <n v="7"/>
    <s v="None"/>
    <n v="1143"/>
    <n v="260"/>
    <n v="8001"/>
    <n v="0"/>
    <n v="8001"/>
    <n v="5715"/>
    <n v="2286"/>
    <n v="28.571428571428569"/>
    <x v="8"/>
    <n v="10"/>
    <s v="October"/>
    <n v="2021"/>
  </r>
  <r>
    <x v="1"/>
    <s v="United States Of America"/>
    <x v="5"/>
    <n v="15"/>
    <s v="None"/>
    <n v="615"/>
    <n v="260"/>
    <n v="9225"/>
    <n v="0"/>
    <n v="9225"/>
    <n v="6150"/>
    <n v="3075"/>
    <n v="33.333333333333329"/>
    <x v="2"/>
    <n v="12"/>
    <s v="December"/>
    <n v="2021"/>
  </r>
  <r>
    <x v="0"/>
    <s v="France"/>
    <x v="2"/>
    <n v="7"/>
    <s v="Low"/>
    <n v="3945"/>
    <n v="10"/>
    <n v="27615"/>
    <n v="276.14999999999998"/>
    <n v="27338.85"/>
    <n v="19725"/>
    <n v="7613.85"/>
    <n v="27.849927849927852"/>
    <x v="0"/>
    <n v="1"/>
    <s v="January"/>
    <n v="2021"/>
  </r>
  <r>
    <x v="1"/>
    <s v="France"/>
    <x v="2"/>
    <n v="15"/>
    <s v="Low"/>
    <n v="2296"/>
    <n v="10"/>
    <n v="34440"/>
    <n v="344.4"/>
    <n v="34095.599999999999"/>
    <n v="22960"/>
    <n v="11135.6"/>
    <n v="32.659932659932664"/>
    <x v="7"/>
    <n v="2"/>
    <s v="February"/>
    <n v="2021"/>
  </r>
  <r>
    <x v="0"/>
    <s v="France"/>
    <x v="2"/>
    <n v="7"/>
    <s v="Low"/>
    <n v="1030"/>
    <n v="10"/>
    <n v="7210"/>
    <n v="72.099999999999994"/>
    <n v="7137.9"/>
    <n v="5150"/>
    <n v="1987.9"/>
    <n v="27.849927849927852"/>
    <x v="10"/>
    <n v="5"/>
    <s v="May"/>
    <n v="2021"/>
  </r>
  <r>
    <x v="0"/>
    <s v="France"/>
    <x v="3"/>
    <n v="7"/>
    <s v="Low"/>
    <n v="639"/>
    <n v="120"/>
    <n v="4473"/>
    <n v="44.73"/>
    <n v="4428.2700000000004"/>
    <n v="3195"/>
    <n v="1233.27"/>
    <n v="27.849927849927848"/>
    <x v="11"/>
    <n v="11"/>
    <s v="November"/>
    <n v="2021"/>
  </r>
  <r>
    <x v="0"/>
    <s v="Canada"/>
    <x v="4"/>
    <n v="7"/>
    <s v="Low"/>
    <n v="1326"/>
    <n v="250"/>
    <n v="9282"/>
    <n v="92.82"/>
    <n v="9189.18"/>
    <n v="6630"/>
    <n v="2559.1799999999998"/>
    <n v="27.849927849927848"/>
    <x v="3"/>
    <n v="3"/>
    <s v="March"/>
    <n v="2021"/>
  </r>
  <r>
    <x v="2"/>
    <s v="United States Of America"/>
    <x v="0"/>
    <n v="12"/>
    <s v="Low"/>
    <n v="1858"/>
    <n v="3"/>
    <n v="22296"/>
    <n v="222.96"/>
    <n v="22073.040000000001"/>
    <n v="5574"/>
    <n v="16499.04"/>
    <n v="74.747474747474755"/>
    <x v="7"/>
    <n v="2"/>
    <s v="February"/>
    <n v="2021"/>
  </r>
  <r>
    <x v="0"/>
    <s v="Mexico"/>
    <x v="0"/>
    <n v="350"/>
    <s v="Low"/>
    <n v="1210"/>
    <n v="3"/>
    <n v="423500"/>
    <n v="4235"/>
    <n v="419265"/>
    <n v="314600"/>
    <n v="104665"/>
    <n v="24.963924963924963"/>
    <x v="3"/>
    <n v="3"/>
    <s v="March"/>
    <n v="2021"/>
  </r>
  <r>
    <x v="0"/>
    <s v="United States Of America"/>
    <x v="0"/>
    <n v="7"/>
    <s v="Low"/>
    <n v="2529"/>
    <n v="3"/>
    <n v="17703"/>
    <n v="177.03"/>
    <n v="17525.97"/>
    <n v="12645"/>
    <n v="4880.97"/>
    <n v="27.849927849927848"/>
    <x v="4"/>
    <n v="7"/>
    <s v="July"/>
    <n v="2021"/>
  </r>
  <r>
    <x v="2"/>
    <s v="Canada"/>
    <x v="0"/>
    <n v="12"/>
    <s v="Low"/>
    <n v="1445"/>
    <n v="3"/>
    <n v="17340"/>
    <n v="173.4"/>
    <n v="17166.599999999999"/>
    <n v="4335"/>
    <n v="12831.6"/>
    <n v="74.747474747474755"/>
    <x v="6"/>
    <n v="9"/>
    <s v="September"/>
    <n v="2021"/>
  </r>
  <r>
    <x v="2"/>
    <s v="France"/>
    <x v="0"/>
    <n v="12"/>
    <s v="Low"/>
    <n v="2671"/>
    <n v="3"/>
    <n v="32052"/>
    <n v="320.52"/>
    <n v="31731.48"/>
    <n v="8013"/>
    <n v="23718.48"/>
    <n v="74.747474747474755"/>
    <x v="6"/>
    <n v="9"/>
    <s v="September"/>
    <n v="2021"/>
  </r>
  <r>
    <x v="0"/>
    <s v="Mexico"/>
    <x v="0"/>
    <n v="350"/>
    <s v="Low"/>
    <n v="1397"/>
    <n v="3"/>
    <n v="488950"/>
    <n v="4889.5"/>
    <n v="484060.5"/>
    <n v="363220"/>
    <n v="120840.5"/>
    <n v="24.963924963924963"/>
    <x v="8"/>
    <n v="10"/>
    <s v="October"/>
    <n v="2021"/>
  </r>
  <r>
    <x v="0"/>
    <s v="France"/>
    <x v="0"/>
    <n v="350"/>
    <s v="Low"/>
    <n v="2155"/>
    <n v="3"/>
    <n v="754250"/>
    <n v="7542.5"/>
    <n v="746707.5"/>
    <n v="560300"/>
    <n v="186407.5"/>
    <n v="24.963924963924963"/>
    <x v="2"/>
    <n v="12"/>
    <s v="December"/>
    <n v="2021"/>
  </r>
  <r>
    <x v="1"/>
    <s v="Mexico"/>
    <x v="1"/>
    <n v="15"/>
    <s v="Low"/>
    <n v="2214"/>
    <n v="5"/>
    <n v="33210"/>
    <n v="332.1"/>
    <n v="32877.9"/>
    <n v="22140"/>
    <n v="10737.9"/>
    <n v="32.659932659932657"/>
    <x v="3"/>
    <n v="3"/>
    <s v="March"/>
    <n v="2021"/>
  </r>
  <r>
    <x v="4"/>
    <s v="United States Of America"/>
    <x v="1"/>
    <n v="300"/>
    <s v="Low"/>
    <n v="2301"/>
    <n v="5"/>
    <n v="690300"/>
    <n v="6903"/>
    <n v="683397"/>
    <n v="575250"/>
    <n v="108147"/>
    <n v="15.824915824915825"/>
    <x v="9"/>
    <n v="4"/>
    <s v="April"/>
    <n v="2021"/>
  </r>
  <r>
    <x v="0"/>
    <s v="France"/>
    <x v="1"/>
    <n v="20"/>
    <s v="Low"/>
    <n v="1375.5"/>
    <n v="5"/>
    <n v="27510"/>
    <n v="275.10000000000002"/>
    <n v="27234.9"/>
    <n v="13755"/>
    <n v="13479.9"/>
    <n v="49.494949494949495"/>
    <x v="4"/>
    <n v="7"/>
    <s v="July"/>
    <n v="2021"/>
  </r>
  <r>
    <x v="0"/>
    <s v="Canada"/>
    <x v="1"/>
    <n v="7"/>
    <s v="Low"/>
    <n v="1830"/>
    <n v="5"/>
    <n v="12810"/>
    <n v="128.1"/>
    <n v="12681.9"/>
    <n v="9150"/>
    <n v="3531.9"/>
    <n v="27.849927849927852"/>
    <x v="5"/>
    <n v="8"/>
    <s v="August"/>
    <n v="2021"/>
  </r>
  <r>
    <x v="1"/>
    <s v="United States Of America"/>
    <x v="2"/>
    <n v="15"/>
    <s v="Low"/>
    <n v="1514"/>
    <n v="10"/>
    <n v="22710"/>
    <n v="227.1"/>
    <n v="22482.9"/>
    <n v="15140"/>
    <n v="7342.9"/>
    <n v="32.659932659932657"/>
    <x v="7"/>
    <n v="2"/>
    <s v="February"/>
    <n v="2021"/>
  </r>
  <r>
    <x v="0"/>
    <s v="United States Of America"/>
    <x v="2"/>
    <n v="7"/>
    <s v="Low"/>
    <n v="4492.5"/>
    <n v="10"/>
    <n v="31447.5"/>
    <n v="314.47500000000002"/>
    <n v="31133.025000000001"/>
    <n v="22462.5"/>
    <n v="8670.5249999999996"/>
    <n v="27.849927849927848"/>
    <x v="9"/>
    <n v="4"/>
    <s v="April"/>
    <n v="2021"/>
  </r>
  <r>
    <x v="3"/>
    <s v="United States Of America"/>
    <x v="2"/>
    <n v="125"/>
    <s v="Low"/>
    <n v="727"/>
    <n v="10"/>
    <n v="90875"/>
    <n v="908.75"/>
    <n v="89966.25"/>
    <n v="87240"/>
    <n v="2726.25"/>
    <n v="3.0303030303030303"/>
    <x v="1"/>
    <n v="6"/>
    <s v="June"/>
    <n v="2021"/>
  </r>
  <r>
    <x v="3"/>
    <s v="France"/>
    <x v="2"/>
    <n v="125"/>
    <s v="Low"/>
    <n v="787"/>
    <n v="10"/>
    <n v="98375"/>
    <n v="983.75"/>
    <n v="97391.25"/>
    <n v="94440"/>
    <n v="2951.25"/>
    <n v="3.0303030303030303"/>
    <x v="1"/>
    <n v="6"/>
    <s v="June"/>
    <n v="2021"/>
  </r>
  <r>
    <x v="3"/>
    <s v="Mexico"/>
    <x v="2"/>
    <n v="125"/>
    <s v="Low"/>
    <n v="1823"/>
    <n v="10"/>
    <n v="227875"/>
    <n v="2278.75"/>
    <n v="225596.25"/>
    <n v="218760"/>
    <n v="6836.25"/>
    <n v="3.0303030303030303"/>
    <x v="4"/>
    <n v="7"/>
    <s v="July"/>
    <n v="2021"/>
  </r>
  <r>
    <x v="1"/>
    <s v="Germany"/>
    <x v="2"/>
    <n v="15"/>
    <s v="Low"/>
    <n v="747"/>
    <n v="10"/>
    <n v="11205"/>
    <n v="112.05"/>
    <n v="11092.95"/>
    <n v="7470"/>
    <n v="3622.95"/>
    <n v="32.659932659932657"/>
    <x v="6"/>
    <n v="9"/>
    <s v="September"/>
    <n v="2021"/>
  </r>
  <r>
    <x v="4"/>
    <s v="United States Of America"/>
    <x v="2"/>
    <n v="300"/>
    <s v="Low"/>
    <n v="2905"/>
    <n v="10"/>
    <n v="871500"/>
    <n v="8715"/>
    <n v="862785"/>
    <n v="726250"/>
    <n v="136535"/>
    <n v="15.824915824915825"/>
    <x v="11"/>
    <n v="11"/>
    <s v="November"/>
    <n v="2021"/>
  </r>
  <r>
    <x v="0"/>
    <s v="France"/>
    <x v="2"/>
    <n v="350"/>
    <s v="Low"/>
    <n v="2155"/>
    <n v="10"/>
    <n v="754250"/>
    <n v="7542.5"/>
    <n v="746707.5"/>
    <n v="560300"/>
    <n v="186407.5"/>
    <n v="24.963924963924963"/>
    <x v="2"/>
    <n v="12"/>
    <s v="December"/>
    <n v="2021"/>
  </r>
  <r>
    <x v="0"/>
    <s v="France"/>
    <x v="3"/>
    <n v="20"/>
    <s v="Low"/>
    <n v="3864"/>
    <n v="120"/>
    <n v="77280"/>
    <n v="772.80000000000007"/>
    <n v="76507.199999999997"/>
    <n v="38640"/>
    <n v="37867.199999999997"/>
    <n v="49.494949494949495"/>
    <x v="9"/>
    <n v="4"/>
    <s v="April"/>
    <n v="2021"/>
  </r>
  <r>
    <x v="0"/>
    <s v="Mexico"/>
    <x v="3"/>
    <n v="7"/>
    <s v="Low"/>
    <n v="362"/>
    <n v="120"/>
    <n v="2534"/>
    <n v="25.34"/>
    <n v="2508.66"/>
    <n v="1810"/>
    <n v="698.66"/>
    <n v="27.849927849927852"/>
    <x v="10"/>
    <n v="5"/>
    <s v="May"/>
    <n v="2021"/>
  </r>
  <r>
    <x v="3"/>
    <s v="Canada"/>
    <x v="3"/>
    <n v="125"/>
    <s v="Low"/>
    <n v="923"/>
    <n v="120"/>
    <n v="115375"/>
    <n v="1153.75"/>
    <n v="114221.25"/>
    <n v="110760"/>
    <n v="3461.25"/>
    <n v="3.0303030303030303"/>
    <x v="5"/>
    <n v="8"/>
    <s v="August"/>
    <n v="2021"/>
  </r>
  <r>
    <x v="0"/>
    <s v="Germany"/>
    <x v="4"/>
    <n v="7"/>
    <s v="Low"/>
    <n v="263"/>
    <n v="250"/>
    <n v="1841"/>
    <n v="18.41"/>
    <n v="1822.59"/>
    <n v="1315"/>
    <n v="507.59"/>
    <n v="27.849927849927852"/>
    <x v="3"/>
    <n v="3"/>
    <s v="March"/>
    <n v="2021"/>
  </r>
  <r>
    <x v="0"/>
    <s v="Canada"/>
    <x v="4"/>
    <n v="350"/>
    <s v="Low"/>
    <n v="943.5"/>
    <n v="250"/>
    <n v="330225"/>
    <n v="3302.25"/>
    <n v="326922.75"/>
    <n v="245310"/>
    <n v="81612.75"/>
    <n v="24.963924963924963"/>
    <x v="9"/>
    <n v="4"/>
    <s v="April"/>
    <n v="2021"/>
  </r>
  <r>
    <x v="3"/>
    <s v="United States Of America"/>
    <x v="4"/>
    <n v="125"/>
    <s v="Low"/>
    <n v="727"/>
    <n v="250"/>
    <n v="90875"/>
    <n v="908.75"/>
    <n v="89966.25"/>
    <n v="87240"/>
    <n v="2726.25"/>
    <n v="3.0303030303030303"/>
    <x v="1"/>
    <n v="6"/>
    <s v="June"/>
    <n v="2021"/>
  </r>
  <r>
    <x v="3"/>
    <s v="France"/>
    <x v="4"/>
    <n v="125"/>
    <s v="Low"/>
    <n v="787"/>
    <n v="250"/>
    <n v="98375"/>
    <n v="983.75"/>
    <n v="97391.25"/>
    <n v="94440"/>
    <n v="2951.25"/>
    <n v="3.0303030303030303"/>
    <x v="1"/>
    <n v="6"/>
    <s v="June"/>
    <n v="2021"/>
  </r>
  <r>
    <x v="4"/>
    <s v="Germany"/>
    <x v="4"/>
    <n v="300"/>
    <s v="Low"/>
    <n v="986"/>
    <n v="250"/>
    <n v="295800"/>
    <n v="2958"/>
    <n v="292842"/>
    <n v="246500"/>
    <n v="46342"/>
    <n v="15.824915824915825"/>
    <x v="6"/>
    <n v="9"/>
    <s v="September"/>
    <n v="2021"/>
  </r>
  <r>
    <x v="0"/>
    <s v="Mexico"/>
    <x v="4"/>
    <n v="350"/>
    <s v="Low"/>
    <n v="1397"/>
    <n v="250"/>
    <n v="488950"/>
    <n v="4889.5"/>
    <n v="484060.5"/>
    <n v="363220"/>
    <n v="120840.5"/>
    <n v="24.963924963924963"/>
    <x v="8"/>
    <n v="10"/>
    <s v="October"/>
    <n v="2021"/>
  </r>
  <r>
    <x v="3"/>
    <s v="France"/>
    <x v="4"/>
    <n v="125"/>
    <s v="Low"/>
    <n v="1744"/>
    <n v="250"/>
    <n v="218000"/>
    <n v="2180"/>
    <n v="215820"/>
    <n v="209280"/>
    <n v="6540"/>
    <n v="3.0303030303030303"/>
    <x v="11"/>
    <n v="11"/>
    <s v="November"/>
    <n v="2021"/>
  </r>
  <r>
    <x v="3"/>
    <s v="Canada"/>
    <x v="0"/>
    <n v="125"/>
    <s v="Low"/>
    <n v="742.5"/>
    <n v="3"/>
    <n v="92812.5"/>
    <n v="1856.25"/>
    <n v="90956.25"/>
    <n v="89100"/>
    <n v="1856.25"/>
    <n v="2.0408163265306123"/>
    <x v="9"/>
    <n v="4"/>
    <s v="April"/>
    <n v="2021"/>
  </r>
  <r>
    <x v="2"/>
    <s v="Canada"/>
    <x v="0"/>
    <n v="12"/>
    <s v="Low"/>
    <n v="1295"/>
    <n v="3"/>
    <n v="15540"/>
    <n v="310.8"/>
    <n v="15229.2"/>
    <n v="3885"/>
    <n v="11344.2"/>
    <n v="74.489795918367349"/>
    <x v="8"/>
    <n v="10"/>
    <s v="October"/>
    <n v="2021"/>
  </r>
  <r>
    <x v="0"/>
    <s v="Canada"/>
    <x v="0"/>
    <n v="350"/>
    <s v="Low"/>
    <n v="2852"/>
    <n v="3"/>
    <n v="998200"/>
    <n v="19964"/>
    <n v="978236"/>
    <n v="741520"/>
    <n v="236716"/>
    <n v="24.198250728862973"/>
    <x v="2"/>
    <n v="12"/>
    <s v="December"/>
    <n v="2021"/>
  </r>
  <r>
    <x v="2"/>
    <s v="United States Of America"/>
    <x v="1"/>
    <n v="12"/>
    <s v="Low"/>
    <n v="1142"/>
    <n v="5"/>
    <n v="13704"/>
    <n v="274.08"/>
    <n v="13429.92"/>
    <n v="3426"/>
    <n v="10003.92"/>
    <n v="74.489795918367349"/>
    <x v="1"/>
    <n v="6"/>
    <s v="June"/>
    <n v="2021"/>
  </r>
  <r>
    <x v="0"/>
    <s v="United States Of America"/>
    <x v="1"/>
    <n v="20"/>
    <s v="Low"/>
    <n v="1566"/>
    <n v="5"/>
    <n v="31320"/>
    <n v="626.4"/>
    <n v="30693.599999999999"/>
    <n v="15660"/>
    <n v="15033.6"/>
    <n v="48.979591836734699"/>
    <x v="8"/>
    <n v="10"/>
    <s v="October"/>
    <n v="2021"/>
  </r>
  <r>
    <x v="2"/>
    <s v="Mexico"/>
    <x v="1"/>
    <n v="12"/>
    <s v="Low"/>
    <n v="690"/>
    <n v="5"/>
    <n v="8280"/>
    <n v="165.6"/>
    <n v="8114.4"/>
    <n v="2070"/>
    <n v="6044.4"/>
    <n v="74.489795918367335"/>
    <x v="11"/>
    <n v="11"/>
    <s v="November"/>
    <n v="2021"/>
  </r>
  <r>
    <x v="1"/>
    <s v="Canada"/>
    <x v="2"/>
    <n v="15"/>
    <s v="Low"/>
    <n v="2363"/>
    <n v="10"/>
    <n v="35445"/>
    <n v="708.9"/>
    <n v="34736.1"/>
    <n v="23630"/>
    <n v="11106.1"/>
    <n v="31.972789115646261"/>
    <x v="7"/>
    <n v="2"/>
    <s v="February"/>
    <n v="2021"/>
  </r>
  <r>
    <x v="4"/>
    <s v="France"/>
    <x v="2"/>
    <n v="300"/>
    <s v="Low"/>
    <n v="918"/>
    <n v="10"/>
    <n v="275400"/>
    <n v="5508"/>
    <n v="269892"/>
    <n v="229500"/>
    <n v="40392"/>
    <n v="14.965986394557824"/>
    <x v="10"/>
    <n v="5"/>
    <s v="May"/>
    <n v="2021"/>
  </r>
  <r>
    <x v="4"/>
    <s v="Germany"/>
    <x v="2"/>
    <n v="300"/>
    <s v="Low"/>
    <n v="1728"/>
    <n v="10"/>
    <n v="518400"/>
    <n v="10368"/>
    <n v="508032"/>
    <n v="432000"/>
    <n v="76032"/>
    <n v="14.965986394557824"/>
    <x v="10"/>
    <n v="5"/>
    <s v="May"/>
    <n v="2021"/>
  </r>
  <r>
    <x v="2"/>
    <s v="United States Of America"/>
    <x v="2"/>
    <n v="12"/>
    <s v="Low"/>
    <n v="1142"/>
    <n v="10"/>
    <n v="13704"/>
    <n v="274.08"/>
    <n v="13429.92"/>
    <n v="3426"/>
    <n v="10003.92"/>
    <n v="74.489795918367349"/>
    <x v="1"/>
    <n v="6"/>
    <s v="June"/>
    <n v="2021"/>
  </r>
  <r>
    <x v="3"/>
    <s v="Mexico"/>
    <x v="2"/>
    <n v="125"/>
    <s v="Low"/>
    <n v="662"/>
    <n v="10"/>
    <n v="82750"/>
    <n v="1655"/>
    <n v="81095"/>
    <n v="79440"/>
    <n v="1655"/>
    <n v="2.0408163265306123"/>
    <x v="1"/>
    <n v="6"/>
    <s v="June"/>
    <n v="2021"/>
  </r>
  <r>
    <x v="2"/>
    <s v="Canada"/>
    <x v="2"/>
    <n v="12"/>
    <s v="Low"/>
    <n v="1295"/>
    <n v="10"/>
    <n v="15540"/>
    <n v="310.8"/>
    <n v="15229.2"/>
    <n v="3885"/>
    <n v="11344.2"/>
    <n v="74.489795918367349"/>
    <x v="8"/>
    <n v="10"/>
    <s v="October"/>
    <n v="2021"/>
  </r>
  <r>
    <x v="4"/>
    <s v="Canada"/>
    <x v="2"/>
    <n v="300"/>
    <s v="Low"/>
    <n v="1916"/>
    <n v="10"/>
    <n v="574800"/>
    <n v="11496"/>
    <n v="563304"/>
    <n v="479000"/>
    <n v="84304"/>
    <n v="14.965986394557824"/>
    <x v="2"/>
    <n v="12"/>
    <s v="December"/>
    <n v="2021"/>
  </r>
  <r>
    <x v="0"/>
    <s v="Canada"/>
    <x v="2"/>
    <n v="350"/>
    <s v="Low"/>
    <n v="2852"/>
    <n v="10"/>
    <n v="998200"/>
    <n v="19964"/>
    <n v="978236"/>
    <n v="741520"/>
    <n v="236716"/>
    <n v="24.198250728862973"/>
    <x v="2"/>
    <n v="12"/>
    <s v="December"/>
    <n v="2021"/>
  </r>
  <r>
    <x v="3"/>
    <s v="Canada"/>
    <x v="2"/>
    <n v="125"/>
    <s v="Low"/>
    <n v="2729"/>
    <n v="10"/>
    <n v="341125"/>
    <n v="6822.5"/>
    <n v="334302.5"/>
    <n v="327480"/>
    <n v="6822.5"/>
    <n v="2.0408163265306123"/>
    <x v="2"/>
    <n v="12"/>
    <s v="December"/>
    <n v="2021"/>
  </r>
  <r>
    <x v="2"/>
    <s v="France"/>
    <x v="2"/>
    <n v="12"/>
    <s v="Low"/>
    <n v="1055"/>
    <n v="10"/>
    <n v="12660"/>
    <n v="253.2"/>
    <n v="12406.8"/>
    <n v="3165"/>
    <n v="9241.7999999999993"/>
    <n v="74.489795918367335"/>
    <x v="2"/>
    <n v="12"/>
    <s v="December"/>
    <n v="2021"/>
  </r>
  <r>
    <x v="2"/>
    <s v="Mexico"/>
    <x v="2"/>
    <n v="12"/>
    <s v="Low"/>
    <n v="1084"/>
    <n v="10"/>
    <n v="13008"/>
    <n v="260.16000000000003"/>
    <n v="12747.84"/>
    <n v="3252"/>
    <n v="9495.84"/>
    <n v="74.489795918367349"/>
    <x v="2"/>
    <n v="12"/>
    <s v="December"/>
    <n v="2021"/>
  </r>
  <r>
    <x v="0"/>
    <s v="United States Of America"/>
    <x v="3"/>
    <n v="20"/>
    <s v="Low"/>
    <n v="1566"/>
    <n v="120"/>
    <n v="31320"/>
    <n v="626.4"/>
    <n v="30693.599999999999"/>
    <n v="15660"/>
    <n v="15033.6"/>
    <n v="48.979591836734699"/>
    <x v="8"/>
    <n v="10"/>
    <s v="October"/>
    <n v="2021"/>
  </r>
  <r>
    <x v="0"/>
    <s v="Germany"/>
    <x v="3"/>
    <n v="350"/>
    <s v="Low"/>
    <n v="2877"/>
    <n v="120"/>
    <n v="1006950"/>
    <n v="20139"/>
    <n v="986811"/>
    <n v="748020"/>
    <n v="238791"/>
    <n v="24.198250728862973"/>
    <x v="8"/>
    <n v="10"/>
    <s v="October"/>
    <n v="2021"/>
  </r>
  <r>
    <x v="2"/>
    <s v="France"/>
    <x v="3"/>
    <n v="12"/>
    <s v="Low"/>
    <n v="1055"/>
    <n v="120"/>
    <n v="12660"/>
    <n v="253.2"/>
    <n v="12406.8"/>
    <n v="3165"/>
    <n v="9241.7999999999993"/>
    <n v="74.489795918367335"/>
    <x v="2"/>
    <n v="12"/>
    <s v="December"/>
    <n v="2021"/>
  </r>
  <r>
    <x v="2"/>
    <s v="Mexico"/>
    <x v="3"/>
    <n v="12"/>
    <s v="Low"/>
    <n v="1084"/>
    <n v="120"/>
    <n v="13008"/>
    <n v="260.16000000000003"/>
    <n v="12747.84"/>
    <n v="3252"/>
    <n v="9495.84"/>
    <n v="74.489795918367349"/>
    <x v="2"/>
    <n v="12"/>
    <s v="December"/>
    <n v="2021"/>
  </r>
  <r>
    <x v="3"/>
    <s v="Mexico"/>
    <x v="4"/>
    <n v="125"/>
    <s v="Low"/>
    <n v="662"/>
    <n v="250"/>
    <n v="82750"/>
    <n v="1655"/>
    <n v="81095"/>
    <n v="79440"/>
    <n v="1655"/>
    <n v="2.0408163265306123"/>
    <x v="1"/>
    <n v="6"/>
    <s v="June"/>
    <n v="2021"/>
  </r>
  <r>
    <x v="0"/>
    <s v="Germany"/>
    <x v="4"/>
    <n v="350"/>
    <s v="Low"/>
    <n v="2877"/>
    <n v="250"/>
    <n v="1006950"/>
    <n v="20139"/>
    <n v="986811"/>
    <n v="748020"/>
    <n v="238791"/>
    <n v="24.198250728862973"/>
    <x v="8"/>
    <n v="10"/>
    <s v="October"/>
    <n v="2021"/>
  </r>
  <r>
    <x v="3"/>
    <s v="Canada"/>
    <x v="4"/>
    <n v="125"/>
    <s v="Low"/>
    <n v="2729"/>
    <n v="250"/>
    <n v="341125"/>
    <n v="6822.5"/>
    <n v="334302.5"/>
    <n v="327480"/>
    <n v="6822.5"/>
    <n v="2.0408163265306123"/>
    <x v="2"/>
    <n v="12"/>
    <s v="December"/>
    <n v="2021"/>
  </r>
  <r>
    <x v="4"/>
    <s v="Germany"/>
    <x v="5"/>
    <n v="300"/>
    <s v="Low"/>
    <n v="259"/>
    <n v="260"/>
    <n v="77700"/>
    <n v="1554"/>
    <n v="76146"/>
    <n v="64750"/>
    <n v="11396"/>
    <n v="14.965986394557824"/>
    <x v="3"/>
    <n v="3"/>
    <s v="March"/>
    <n v="2021"/>
  </r>
  <r>
    <x v="4"/>
    <s v="Mexico"/>
    <x v="5"/>
    <n v="300"/>
    <s v="Low"/>
    <n v="1101"/>
    <n v="260"/>
    <n v="330300"/>
    <n v="6606"/>
    <n v="323694"/>
    <n v="275250"/>
    <n v="48444"/>
    <n v="14.965986394557824"/>
    <x v="3"/>
    <n v="3"/>
    <s v="March"/>
    <n v="2021"/>
  </r>
  <r>
    <x v="3"/>
    <s v="Germany"/>
    <x v="5"/>
    <n v="125"/>
    <s v="Low"/>
    <n v="2276"/>
    <n v="260"/>
    <n v="284500"/>
    <n v="5690"/>
    <n v="278810"/>
    <n v="273120"/>
    <n v="5690"/>
    <n v="2.0408163265306123"/>
    <x v="10"/>
    <n v="5"/>
    <s v="May"/>
    <n v="2021"/>
  </r>
  <r>
    <x v="0"/>
    <s v="United States Of America"/>
    <x v="5"/>
    <n v="20"/>
    <s v="Low"/>
    <n v="1236"/>
    <n v="260"/>
    <n v="24720"/>
    <n v="494.4"/>
    <n v="24225.599999999999"/>
    <n v="12360"/>
    <n v="11865.6"/>
    <n v="48.979591836734699"/>
    <x v="11"/>
    <n v="11"/>
    <s v="November"/>
    <n v="2021"/>
  </r>
  <r>
    <x v="0"/>
    <s v="France"/>
    <x v="5"/>
    <n v="20"/>
    <s v="Low"/>
    <n v="941"/>
    <n v="260"/>
    <n v="18820"/>
    <n v="376.4"/>
    <n v="18443.599999999999"/>
    <n v="9410"/>
    <n v="9033.6"/>
    <n v="48.979591836734699"/>
    <x v="11"/>
    <n v="11"/>
    <s v="November"/>
    <n v="2021"/>
  </r>
  <r>
    <x v="4"/>
    <s v="Canada"/>
    <x v="5"/>
    <n v="300"/>
    <s v="Low"/>
    <n v="1916"/>
    <n v="260"/>
    <n v="574800"/>
    <n v="11496"/>
    <n v="563304"/>
    <n v="479000"/>
    <n v="84304"/>
    <n v="14.965986394557824"/>
    <x v="2"/>
    <n v="12"/>
    <s v="December"/>
    <n v="2021"/>
  </r>
  <r>
    <x v="3"/>
    <s v="France"/>
    <x v="0"/>
    <n v="125"/>
    <s v="Low"/>
    <n v="4243.5"/>
    <n v="3"/>
    <n v="530437.5"/>
    <n v="15913.125"/>
    <n v="514524.375"/>
    <n v="509220"/>
    <n v="5304.375"/>
    <n v="1.0309278350515463"/>
    <x v="9"/>
    <n v="4"/>
    <s v="April"/>
    <n v="2021"/>
  </r>
  <r>
    <x v="0"/>
    <s v="Germany"/>
    <x v="0"/>
    <n v="20"/>
    <s v="Low"/>
    <n v="2580"/>
    <n v="3"/>
    <n v="51600"/>
    <n v="1548"/>
    <n v="50052"/>
    <n v="25800"/>
    <n v="24252"/>
    <n v="48.453608247422679"/>
    <x v="9"/>
    <n v="4"/>
    <s v="April"/>
    <n v="2021"/>
  </r>
  <r>
    <x v="4"/>
    <s v="Germany"/>
    <x v="0"/>
    <n v="300"/>
    <s v="Low"/>
    <n v="689"/>
    <n v="3"/>
    <n v="206700"/>
    <n v="6201"/>
    <n v="200499"/>
    <n v="172250"/>
    <n v="28249"/>
    <n v="14.0893470790378"/>
    <x v="1"/>
    <n v="6"/>
    <s v="June"/>
    <n v="2021"/>
  </r>
  <r>
    <x v="2"/>
    <s v="United States Of America"/>
    <x v="0"/>
    <n v="12"/>
    <s v="Low"/>
    <n v="1947"/>
    <n v="3"/>
    <n v="23364"/>
    <n v="700.92"/>
    <n v="22663.08"/>
    <n v="5841"/>
    <n v="16822.080000000002"/>
    <n v="74.226804123711347"/>
    <x v="6"/>
    <n v="9"/>
    <s v="September"/>
    <n v="2021"/>
  </r>
  <r>
    <x v="0"/>
    <s v="Germany"/>
    <x v="1"/>
    <n v="7"/>
    <s v="Low"/>
    <n v="1958"/>
    <n v="5"/>
    <n v="13706"/>
    <n v="411.18"/>
    <n v="13294.82"/>
    <n v="9790"/>
    <n v="3504.82"/>
    <n v="26.362297496318117"/>
    <x v="7"/>
    <n v="2"/>
    <s v="February"/>
    <n v="2021"/>
  </r>
  <r>
    <x v="2"/>
    <s v="France"/>
    <x v="1"/>
    <n v="12"/>
    <s v="Low"/>
    <n v="1901"/>
    <n v="5"/>
    <n v="22812"/>
    <n v="684.36"/>
    <n v="22127.64"/>
    <n v="5703"/>
    <n v="16424.64"/>
    <n v="74.226804123711347"/>
    <x v="1"/>
    <n v="6"/>
    <s v="June"/>
    <n v="2021"/>
  </r>
  <r>
    <x v="0"/>
    <s v="France"/>
    <x v="1"/>
    <n v="7"/>
    <s v="Low"/>
    <n v="544"/>
    <n v="5"/>
    <n v="3808"/>
    <n v="114.24"/>
    <n v="3693.76"/>
    <n v="2720"/>
    <n v="973.76"/>
    <n v="26.362297496318117"/>
    <x v="6"/>
    <n v="9"/>
    <s v="September"/>
    <n v="2021"/>
  </r>
  <r>
    <x v="3"/>
    <s v="France"/>
    <x v="1"/>
    <n v="125"/>
    <s v="Low"/>
    <n v="1287"/>
    <n v="5"/>
    <n v="160875"/>
    <n v="4826.25"/>
    <n v="156048.75"/>
    <n v="154440"/>
    <n v="1608.75"/>
    <n v="1.0309278350515463"/>
    <x v="2"/>
    <n v="12"/>
    <s v="December"/>
    <n v="2021"/>
  </r>
  <r>
    <x v="3"/>
    <s v="Germany"/>
    <x v="1"/>
    <n v="125"/>
    <s v="Low"/>
    <n v="1706"/>
    <n v="5"/>
    <n v="213250"/>
    <n v="6397.5"/>
    <n v="206852.5"/>
    <n v="204720"/>
    <n v="2132.5"/>
    <n v="1.0309278350515463"/>
    <x v="2"/>
    <n v="12"/>
    <s v="December"/>
    <n v="2021"/>
  </r>
  <r>
    <x v="4"/>
    <s v="France"/>
    <x v="2"/>
    <n v="300"/>
    <s v="Low"/>
    <n v="2434.5"/>
    <n v="10"/>
    <n v="730350"/>
    <n v="21910.5"/>
    <n v="708439.5"/>
    <n v="608625"/>
    <n v="99814.5"/>
    <n v="14.0893470790378"/>
    <x v="0"/>
    <n v="1"/>
    <s v="January"/>
    <n v="2021"/>
  </r>
  <r>
    <x v="3"/>
    <s v="Canada"/>
    <x v="2"/>
    <n v="125"/>
    <s v="Low"/>
    <n v="1774"/>
    <n v="10"/>
    <n v="221750"/>
    <n v="6652.5"/>
    <n v="215097.5"/>
    <n v="212880"/>
    <n v="2217.5"/>
    <n v="1.0309278350515463"/>
    <x v="3"/>
    <n v="3"/>
    <s v="March"/>
    <n v="2021"/>
  </r>
  <r>
    <x v="2"/>
    <s v="France"/>
    <x v="2"/>
    <n v="12"/>
    <s v="Low"/>
    <n v="1901"/>
    <n v="10"/>
    <n v="22812"/>
    <n v="684.36"/>
    <n v="22127.64"/>
    <n v="5703"/>
    <n v="16424.64"/>
    <n v="74.226804123711347"/>
    <x v="1"/>
    <n v="6"/>
    <s v="June"/>
    <n v="2021"/>
  </r>
  <r>
    <x v="4"/>
    <s v="Germany"/>
    <x v="2"/>
    <n v="300"/>
    <s v="Low"/>
    <n v="689"/>
    <n v="10"/>
    <n v="206700"/>
    <n v="6201"/>
    <n v="200499"/>
    <n v="172250"/>
    <n v="28249"/>
    <n v="14.0893470790378"/>
    <x v="1"/>
    <n v="6"/>
    <s v="June"/>
    <n v="2021"/>
  </r>
  <r>
    <x v="3"/>
    <s v="Germany"/>
    <x v="2"/>
    <n v="125"/>
    <s v="Low"/>
    <n v="1570"/>
    <n v="10"/>
    <n v="196250"/>
    <n v="5887.5"/>
    <n v="190362.5"/>
    <n v="188400"/>
    <n v="1962.5"/>
    <n v="1.0309278350515463"/>
    <x v="1"/>
    <n v="6"/>
    <s v="June"/>
    <n v="2021"/>
  </r>
  <r>
    <x v="2"/>
    <s v="United States Of America"/>
    <x v="2"/>
    <n v="12"/>
    <s v="Low"/>
    <n v="1369.5"/>
    <n v="10"/>
    <n v="16434"/>
    <n v="493.02"/>
    <n v="15940.98"/>
    <n v="4108.5"/>
    <n v="11832.48"/>
    <n v="74.226804123711347"/>
    <x v="4"/>
    <n v="7"/>
    <s v="July"/>
    <n v="2021"/>
  </r>
  <r>
    <x v="3"/>
    <s v="Canada"/>
    <x v="2"/>
    <n v="125"/>
    <s v="Low"/>
    <n v="2009"/>
    <n v="10"/>
    <n v="251125"/>
    <n v="7533.75"/>
    <n v="243591.25"/>
    <n v="241080"/>
    <n v="2511.25"/>
    <n v="1.0309278350515463"/>
    <x v="8"/>
    <n v="10"/>
    <s v="October"/>
    <n v="2021"/>
  </r>
  <r>
    <x v="3"/>
    <s v="France"/>
    <x v="2"/>
    <n v="125"/>
    <s v="Low"/>
    <n v="1287"/>
    <n v="10"/>
    <n v="160875"/>
    <n v="4826.25"/>
    <n v="156048.75"/>
    <n v="154440"/>
    <n v="1608.75"/>
    <n v="1.0309278350515463"/>
    <x v="2"/>
    <n v="12"/>
    <s v="December"/>
    <n v="2021"/>
  </r>
  <r>
    <x v="3"/>
    <s v="Germany"/>
    <x v="2"/>
    <n v="125"/>
    <s v="Low"/>
    <n v="1706"/>
    <n v="10"/>
    <n v="213250"/>
    <n v="6397.5"/>
    <n v="206852.5"/>
    <n v="204720"/>
    <n v="2132.5"/>
    <n v="1.0309278350515463"/>
    <x v="2"/>
    <n v="12"/>
    <s v="December"/>
    <n v="2021"/>
  </r>
  <r>
    <x v="3"/>
    <s v="Canada"/>
    <x v="3"/>
    <n v="125"/>
    <s v="Low"/>
    <n v="2009"/>
    <n v="120"/>
    <n v="251125"/>
    <n v="7533.75"/>
    <n v="243591.25"/>
    <n v="241080"/>
    <n v="2511.25"/>
    <n v="1.0309278350515463"/>
    <x v="8"/>
    <n v="10"/>
    <s v="October"/>
    <n v="2021"/>
  </r>
  <r>
    <x v="4"/>
    <s v="United States Of America"/>
    <x v="4"/>
    <n v="300"/>
    <s v="Low"/>
    <n v="2844"/>
    <n v="250"/>
    <n v="853200"/>
    <n v="25596"/>
    <n v="827604"/>
    <n v="711000"/>
    <n v="116604"/>
    <n v="14.0893470790378"/>
    <x v="7"/>
    <n v="2"/>
    <s v="February"/>
    <n v="2021"/>
  </r>
  <r>
    <x v="2"/>
    <s v="Mexico"/>
    <x v="4"/>
    <n v="12"/>
    <s v="Low"/>
    <n v="1916"/>
    <n v="250"/>
    <n v="22992"/>
    <n v="689.76"/>
    <n v="22302.240000000002"/>
    <n v="5748"/>
    <n v="16554.240000000002"/>
    <n v="74.226804123711347"/>
    <x v="9"/>
    <n v="4"/>
    <s v="April"/>
    <n v="2021"/>
  </r>
  <r>
    <x v="3"/>
    <s v="Germany"/>
    <x v="4"/>
    <n v="125"/>
    <s v="Low"/>
    <n v="1570"/>
    <n v="250"/>
    <n v="196250"/>
    <n v="5887.5"/>
    <n v="190362.5"/>
    <n v="188400"/>
    <n v="1962.5"/>
    <n v="1.0309278350515463"/>
    <x v="1"/>
    <n v="6"/>
    <s v="June"/>
    <n v="2021"/>
  </r>
  <r>
    <x v="4"/>
    <s v="Canada"/>
    <x v="4"/>
    <n v="300"/>
    <s v="Low"/>
    <n v="1874"/>
    <n v="250"/>
    <n v="562200"/>
    <n v="16866"/>
    <n v="545334"/>
    <n v="468500"/>
    <n v="76834"/>
    <n v="14.0893470790378"/>
    <x v="5"/>
    <n v="8"/>
    <s v="August"/>
    <n v="2021"/>
  </r>
  <r>
    <x v="0"/>
    <s v="Mexico"/>
    <x v="4"/>
    <n v="350"/>
    <s v="Low"/>
    <n v="1642"/>
    <n v="250"/>
    <n v="574700"/>
    <n v="17241"/>
    <n v="557459"/>
    <n v="426920"/>
    <n v="130539"/>
    <n v="23.416789396170838"/>
    <x v="5"/>
    <n v="8"/>
    <s v="August"/>
    <n v="2021"/>
  </r>
  <r>
    <x v="0"/>
    <s v="Canada"/>
    <x v="0"/>
    <n v="20"/>
    <s v="Low"/>
    <n v="831"/>
    <n v="3"/>
    <n v="16620"/>
    <n v="498.6"/>
    <n v="16121.4"/>
    <n v="8310"/>
    <n v="7811.4"/>
    <n v="48.453608247422679"/>
    <x v="10"/>
    <n v="5"/>
    <s v="May"/>
    <n v="2021"/>
  </r>
  <r>
    <x v="0"/>
    <s v="Canada"/>
    <x v="3"/>
    <n v="20"/>
    <s v="Low"/>
    <n v="3850.5"/>
    <n v="120"/>
    <n v="77010"/>
    <n v="2310.3000000000002"/>
    <n v="74699.7"/>
    <n v="38505"/>
    <n v="36194.699999999997"/>
    <n v="48.453608247422679"/>
    <x v="9"/>
    <n v="4"/>
    <s v="April"/>
    <n v="2021"/>
  </r>
  <r>
    <x v="2"/>
    <s v="Germany"/>
    <x v="4"/>
    <n v="12"/>
    <s v="Low"/>
    <n v="2479"/>
    <n v="250"/>
    <n v="29748"/>
    <n v="892.44"/>
    <n v="28855.56"/>
    <n v="7437"/>
    <n v="21418.560000000001"/>
    <n v="74.226804123711347"/>
    <x v="0"/>
    <n v="1"/>
    <s v="January"/>
    <n v="2021"/>
  </r>
  <r>
    <x v="1"/>
    <s v="Mexico"/>
    <x v="1"/>
    <n v="15"/>
    <s v="Low"/>
    <n v="2031"/>
    <n v="5"/>
    <n v="30465"/>
    <n v="1218.5999999999999"/>
    <n v="29246.400000000001"/>
    <n v="20310"/>
    <n v="8936.4"/>
    <n v="30.555555555555554"/>
    <x v="8"/>
    <n v="10"/>
    <s v="October"/>
    <n v="2021"/>
  </r>
  <r>
    <x v="1"/>
    <s v="Mexico"/>
    <x v="2"/>
    <n v="15"/>
    <s v="Low"/>
    <n v="2031"/>
    <n v="10"/>
    <n v="30465"/>
    <n v="1218.5999999999999"/>
    <n v="29246.400000000001"/>
    <n v="20310"/>
    <n v="8936.4"/>
    <n v="30.555555555555554"/>
    <x v="8"/>
    <n v="10"/>
    <s v="October"/>
    <n v="2021"/>
  </r>
  <r>
    <x v="4"/>
    <s v="Germany"/>
    <x v="0"/>
    <n v="300"/>
    <s v="Low"/>
    <n v="2021"/>
    <n v="3"/>
    <n v="606300"/>
    <n v="24252"/>
    <n v="582048"/>
    <n v="505250"/>
    <n v="76798"/>
    <n v="13.194444444444445"/>
    <x v="8"/>
    <n v="10"/>
    <s v="October"/>
    <n v="2021"/>
  </r>
  <r>
    <x v="0"/>
    <s v="United States Of America"/>
    <x v="0"/>
    <n v="350"/>
    <s v="Low"/>
    <n v="274"/>
    <n v="3"/>
    <n v="95900"/>
    <n v="3836"/>
    <n v="92064"/>
    <n v="71240"/>
    <n v="20824"/>
    <n v="22.61904761904762"/>
    <x v="2"/>
    <n v="12"/>
    <s v="December"/>
    <n v="2021"/>
  </r>
  <r>
    <x v="1"/>
    <s v="Canada"/>
    <x v="1"/>
    <n v="15"/>
    <s v="Low"/>
    <n v="1967"/>
    <n v="5"/>
    <n v="29505"/>
    <n v="1180.2"/>
    <n v="28324.799999999999"/>
    <n v="19670"/>
    <n v="8654.7999999999993"/>
    <n v="30.555555555555554"/>
    <x v="3"/>
    <n v="3"/>
    <s v="March"/>
    <n v="2021"/>
  </r>
  <r>
    <x v="4"/>
    <s v="Germany"/>
    <x v="1"/>
    <n v="300"/>
    <s v="Low"/>
    <n v="1859"/>
    <n v="5"/>
    <n v="557700"/>
    <n v="22308"/>
    <n v="535392"/>
    <n v="464750"/>
    <n v="70642"/>
    <n v="13.194444444444445"/>
    <x v="5"/>
    <n v="8"/>
    <s v="August"/>
    <n v="2021"/>
  </r>
  <r>
    <x v="4"/>
    <s v="Germany"/>
    <x v="1"/>
    <n v="300"/>
    <s v="Low"/>
    <n v="2021"/>
    <n v="5"/>
    <n v="606300"/>
    <n v="24252"/>
    <n v="582048"/>
    <n v="505250"/>
    <n v="76798"/>
    <n v="13.194444444444445"/>
    <x v="8"/>
    <n v="10"/>
    <s v="October"/>
    <n v="2021"/>
  </r>
  <r>
    <x v="3"/>
    <s v="Mexico"/>
    <x v="1"/>
    <n v="125"/>
    <s v="Low"/>
    <n v="1138"/>
    <n v="5"/>
    <n v="142250"/>
    <n v="5690"/>
    <n v="136560"/>
    <n v="136560"/>
    <n v="0"/>
    <n v="0"/>
    <x v="2"/>
    <n v="12"/>
    <s v="December"/>
    <n v="2021"/>
  </r>
  <r>
    <x v="0"/>
    <s v="Canada"/>
    <x v="2"/>
    <n v="7"/>
    <s v="Low"/>
    <n v="4251"/>
    <n v="10"/>
    <n v="29757"/>
    <n v="1190.28"/>
    <n v="28566.720000000001"/>
    <n v="21255"/>
    <n v="7311.72"/>
    <n v="25.595238095238095"/>
    <x v="0"/>
    <n v="1"/>
    <s v="January"/>
    <n v="2021"/>
  </r>
  <r>
    <x v="3"/>
    <s v="Germany"/>
    <x v="2"/>
    <n v="125"/>
    <s v="Low"/>
    <n v="795"/>
    <n v="10"/>
    <n v="99375"/>
    <n v="3975"/>
    <n v="95400"/>
    <n v="95400"/>
    <n v="0"/>
    <n v="0"/>
    <x v="3"/>
    <n v="3"/>
    <s v="March"/>
    <n v="2021"/>
  </r>
  <r>
    <x v="4"/>
    <s v="Germany"/>
    <x v="2"/>
    <n v="300"/>
    <s v="Low"/>
    <n v="1414.5"/>
    <n v="10"/>
    <n v="424350"/>
    <n v="16974"/>
    <n v="407376"/>
    <n v="353625"/>
    <n v="53751"/>
    <n v="13.194444444444445"/>
    <x v="9"/>
    <n v="4"/>
    <s v="April"/>
    <n v="2021"/>
  </r>
  <r>
    <x v="4"/>
    <s v="United States Of America"/>
    <x v="2"/>
    <n v="300"/>
    <s v="Low"/>
    <n v="2918"/>
    <n v="10"/>
    <n v="875400"/>
    <n v="35016"/>
    <n v="840384"/>
    <n v="729500"/>
    <n v="110884"/>
    <n v="13.194444444444445"/>
    <x v="10"/>
    <n v="5"/>
    <s v="May"/>
    <n v="2021"/>
  </r>
  <r>
    <x v="0"/>
    <s v="United States Of America"/>
    <x v="2"/>
    <n v="350"/>
    <s v="Low"/>
    <n v="3450"/>
    <n v="10"/>
    <n v="1207500"/>
    <n v="48300"/>
    <n v="1159200"/>
    <n v="897000"/>
    <n v="262200"/>
    <n v="22.61904761904762"/>
    <x v="4"/>
    <n v="7"/>
    <s v="July"/>
    <n v="2021"/>
  </r>
  <r>
    <x v="3"/>
    <s v="France"/>
    <x v="2"/>
    <n v="125"/>
    <s v="Low"/>
    <n v="2988"/>
    <n v="10"/>
    <n v="373500"/>
    <n v="14940"/>
    <n v="358560"/>
    <n v="358560"/>
    <n v="0"/>
    <n v="0"/>
    <x v="4"/>
    <n v="7"/>
    <s v="July"/>
    <n v="2021"/>
  </r>
  <r>
    <x v="1"/>
    <s v="Canada"/>
    <x v="2"/>
    <n v="15"/>
    <s v="Low"/>
    <n v="218"/>
    <n v="10"/>
    <n v="3270"/>
    <n v="130.80000000000001"/>
    <n v="3139.2"/>
    <n v="2180"/>
    <n v="959.2"/>
    <n v="30.555555555555557"/>
    <x v="6"/>
    <n v="9"/>
    <s v="September"/>
    <n v="2021"/>
  </r>
  <r>
    <x v="0"/>
    <s v="Canada"/>
    <x v="2"/>
    <n v="20"/>
    <s v="Low"/>
    <n v="2074"/>
    <n v="10"/>
    <n v="41480"/>
    <n v="1659.2"/>
    <n v="39820.800000000003"/>
    <n v="20740"/>
    <n v="19080.8"/>
    <n v="47.916666666666664"/>
    <x v="6"/>
    <n v="9"/>
    <s v="September"/>
    <n v="2021"/>
  </r>
  <r>
    <x v="0"/>
    <s v="United States Of America"/>
    <x v="2"/>
    <n v="20"/>
    <s v="Low"/>
    <n v="1056"/>
    <n v="10"/>
    <n v="21120"/>
    <n v="844.8"/>
    <n v="20275.2"/>
    <n v="10560"/>
    <n v="9715.2000000000007"/>
    <n v="47.916666666666671"/>
    <x v="6"/>
    <n v="9"/>
    <s v="September"/>
    <n v="2021"/>
  </r>
  <r>
    <x v="0"/>
    <s v="United States Of America"/>
    <x v="2"/>
    <n v="350"/>
    <s v="Low"/>
    <n v="274"/>
    <n v="10"/>
    <n v="95900"/>
    <n v="3836"/>
    <n v="92064"/>
    <n v="71240"/>
    <n v="20824"/>
    <n v="22.61904761904762"/>
    <x v="2"/>
    <n v="12"/>
    <s v="December"/>
    <n v="2021"/>
  </r>
  <r>
    <x v="3"/>
    <s v="Mexico"/>
    <x v="2"/>
    <n v="125"/>
    <s v="Low"/>
    <n v="1138"/>
    <n v="10"/>
    <n v="142250"/>
    <n v="5690"/>
    <n v="136560"/>
    <n v="136560"/>
    <n v="0"/>
    <n v="0"/>
    <x v="2"/>
    <n v="12"/>
    <s v="December"/>
    <n v="2021"/>
  </r>
  <r>
    <x v="2"/>
    <s v="United States Of America"/>
    <x v="3"/>
    <n v="12"/>
    <s v="Low"/>
    <n v="1465"/>
    <n v="120"/>
    <n v="17580"/>
    <n v="703.2"/>
    <n v="16876.8"/>
    <n v="4395"/>
    <n v="12481.8"/>
    <n v="73.958333333333343"/>
    <x v="3"/>
    <n v="3"/>
    <s v="March"/>
    <n v="2021"/>
  </r>
  <r>
    <x v="0"/>
    <s v="France"/>
    <x v="3"/>
    <n v="350"/>
    <s v="Low"/>
    <n v="2177"/>
    <n v="120"/>
    <n v="761950"/>
    <n v="30478"/>
    <n v="731472"/>
    <n v="566020"/>
    <n v="165452"/>
    <n v="22.61904761904762"/>
    <x v="8"/>
    <n v="10"/>
    <s v="October"/>
    <n v="2021"/>
  </r>
  <r>
    <x v="2"/>
    <s v="France"/>
    <x v="4"/>
    <n v="12"/>
    <s v="Low"/>
    <n v="866"/>
    <n v="250"/>
    <n v="10392"/>
    <n v="415.68"/>
    <n v="9976.32"/>
    <n v="2598"/>
    <n v="7378.32"/>
    <n v="73.958333333333343"/>
    <x v="10"/>
    <n v="5"/>
    <s v="May"/>
    <n v="2021"/>
  </r>
  <r>
    <x v="0"/>
    <s v="France"/>
    <x v="4"/>
    <n v="350"/>
    <s v="Low"/>
    <n v="2177"/>
    <n v="250"/>
    <n v="761950"/>
    <n v="30478"/>
    <n v="731472"/>
    <n v="566020"/>
    <n v="165452"/>
    <n v="22.61904761904762"/>
    <x v="8"/>
    <n v="10"/>
    <s v="October"/>
    <n v="2021"/>
  </r>
  <r>
    <x v="0"/>
    <s v="Mexico"/>
    <x v="5"/>
    <n v="350"/>
    <s v="Low"/>
    <n v="1865"/>
    <n v="260"/>
    <n v="652750"/>
    <n v="26110"/>
    <n v="626640"/>
    <n v="484900"/>
    <n v="141740"/>
    <n v="22.61904761904762"/>
    <x v="7"/>
    <n v="2"/>
    <s v="February"/>
    <n v="2021"/>
  </r>
  <r>
    <x v="3"/>
    <s v="Mexico"/>
    <x v="5"/>
    <n v="125"/>
    <s v="Low"/>
    <n v="1074"/>
    <n v="260"/>
    <n v="134250"/>
    <n v="5370"/>
    <n v="128880"/>
    <n v="128880"/>
    <n v="0"/>
    <n v="0"/>
    <x v="9"/>
    <n v="4"/>
    <s v="April"/>
    <n v="2021"/>
  </r>
  <r>
    <x v="0"/>
    <s v="Germany"/>
    <x v="5"/>
    <n v="350"/>
    <s v="Low"/>
    <n v="1907"/>
    <n v="260"/>
    <n v="667450"/>
    <n v="26698"/>
    <n v="640752"/>
    <n v="495820"/>
    <n v="144932"/>
    <n v="22.61904761904762"/>
    <x v="6"/>
    <n v="9"/>
    <s v="September"/>
    <n v="2021"/>
  </r>
  <r>
    <x v="0"/>
    <s v="Germany"/>
    <x v="2"/>
    <n v="7"/>
    <s v="Medium"/>
    <n v="1372"/>
    <n v="10"/>
    <n v="9604"/>
    <n v="480.2"/>
    <n v="9123.7999999999993"/>
    <n v="6860"/>
    <n v="2263.8000000000002"/>
    <n v="24.812030075187973"/>
    <x v="0"/>
    <n v="1"/>
    <s v="January"/>
    <n v="2021"/>
  </r>
  <r>
    <x v="0"/>
    <s v="Mexico"/>
    <x v="2"/>
    <n v="7"/>
    <s v="Medium"/>
    <n v="2689"/>
    <n v="10"/>
    <n v="18823"/>
    <n v="941.15"/>
    <n v="17881.849999999999"/>
    <n v="13445"/>
    <n v="4436.8500000000004"/>
    <n v="24.812030075187973"/>
    <x v="8"/>
    <n v="10"/>
    <s v="October"/>
    <n v="2021"/>
  </r>
  <r>
    <x v="2"/>
    <s v="Canada"/>
    <x v="2"/>
    <n v="12"/>
    <s v="Medium"/>
    <n v="2431"/>
    <n v="10"/>
    <n v="29172"/>
    <n v="1458.6"/>
    <n v="27713.4"/>
    <n v="7293"/>
    <n v="20420.400000000001"/>
    <n v="73.68421052631578"/>
    <x v="2"/>
    <n v="12"/>
    <s v="December"/>
    <n v="2021"/>
  </r>
  <r>
    <x v="2"/>
    <s v="Canada"/>
    <x v="3"/>
    <n v="12"/>
    <s v="Medium"/>
    <n v="2431"/>
    <n v="120"/>
    <n v="29172"/>
    <n v="1458.6"/>
    <n v="27713.4"/>
    <n v="7293"/>
    <n v="20420.400000000001"/>
    <n v="73.68421052631578"/>
    <x v="2"/>
    <n v="12"/>
    <s v="December"/>
    <n v="2021"/>
  </r>
  <r>
    <x v="0"/>
    <s v="Mexico"/>
    <x v="4"/>
    <n v="7"/>
    <s v="Medium"/>
    <n v="2689"/>
    <n v="250"/>
    <n v="18823"/>
    <n v="941.15"/>
    <n v="17881.849999999999"/>
    <n v="13445"/>
    <n v="4436.8500000000004"/>
    <n v="24.812030075187973"/>
    <x v="8"/>
    <n v="10"/>
    <s v="October"/>
    <n v="2021"/>
  </r>
  <r>
    <x v="0"/>
    <s v="Mexico"/>
    <x v="5"/>
    <n v="7"/>
    <s v="Medium"/>
    <n v="1683"/>
    <n v="260"/>
    <n v="11781"/>
    <n v="589.04999999999995"/>
    <n v="11191.95"/>
    <n v="8415"/>
    <n v="2776.95"/>
    <n v="24.812030075187966"/>
    <x v="4"/>
    <n v="7"/>
    <s v="July"/>
    <n v="2021"/>
  </r>
  <r>
    <x v="2"/>
    <s v="Mexico"/>
    <x v="5"/>
    <n v="12"/>
    <s v="Medium"/>
    <n v="1123"/>
    <n v="260"/>
    <n v="13476"/>
    <n v="673.8"/>
    <n v="12802.2"/>
    <n v="3369"/>
    <n v="9433.2000000000007"/>
    <n v="73.684210526315795"/>
    <x v="5"/>
    <n v="8"/>
    <s v="August"/>
    <n v="2021"/>
  </r>
  <r>
    <x v="2"/>
    <s v="France"/>
    <x v="0"/>
    <n v="12"/>
    <s v="Medium"/>
    <n v="1865"/>
    <n v="3"/>
    <n v="22380"/>
    <n v="1119"/>
    <n v="21261"/>
    <n v="5595"/>
    <n v="15666"/>
    <n v="73.68421052631578"/>
    <x v="7"/>
    <n v="2"/>
    <s v="February"/>
    <n v="2021"/>
  </r>
  <r>
    <x v="2"/>
    <s v="Germany"/>
    <x v="0"/>
    <n v="12"/>
    <s v="Medium"/>
    <n v="1116"/>
    <n v="3"/>
    <n v="13392"/>
    <n v="669.6"/>
    <n v="12722.4"/>
    <n v="3348"/>
    <n v="9374.4"/>
    <n v="73.68421052631578"/>
    <x v="7"/>
    <n v="2"/>
    <s v="February"/>
    <n v="2021"/>
  </r>
  <r>
    <x v="0"/>
    <s v="France"/>
    <x v="0"/>
    <n v="20"/>
    <s v="Medium"/>
    <n v="1563"/>
    <n v="3"/>
    <n v="31260"/>
    <n v="1563"/>
    <n v="29697"/>
    <n v="15630"/>
    <n v="14067"/>
    <n v="47.368421052631575"/>
    <x v="10"/>
    <n v="5"/>
    <s v="May"/>
    <n v="2021"/>
  </r>
  <r>
    <x v="4"/>
    <s v="United States Of America"/>
    <x v="0"/>
    <n v="300"/>
    <s v="Medium"/>
    <n v="991"/>
    <n v="3"/>
    <n v="297300"/>
    <n v="14865"/>
    <n v="282435"/>
    <n v="247750"/>
    <n v="34685"/>
    <n v="12.280701754385964"/>
    <x v="1"/>
    <n v="6"/>
    <s v="June"/>
    <n v="2021"/>
  </r>
  <r>
    <x v="1"/>
    <s v="Mexico"/>
    <x v="0"/>
    <n v="15"/>
    <s v="Medium"/>
    <n v="2791"/>
    <n v="3"/>
    <n v="41865"/>
    <n v="2093.25"/>
    <n v="39771.75"/>
    <n v="27910"/>
    <n v="11861.75"/>
    <n v="29.82456140350877"/>
    <x v="11"/>
    <n v="11"/>
    <s v="November"/>
    <n v="2021"/>
  </r>
  <r>
    <x v="0"/>
    <s v="United States Of America"/>
    <x v="0"/>
    <n v="7"/>
    <s v="Medium"/>
    <n v="570"/>
    <n v="3"/>
    <n v="3990"/>
    <n v="199.5"/>
    <n v="3790.5"/>
    <n v="2850"/>
    <n v="940.5"/>
    <n v="24.81203007518797"/>
    <x v="2"/>
    <n v="12"/>
    <s v="December"/>
    <n v="2021"/>
  </r>
  <r>
    <x v="0"/>
    <s v="France"/>
    <x v="0"/>
    <n v="7"/>
    <s v="Medium"/>
    <n v="2487"/>
    <n v="3"/>
    <n v="17409"/>
    <n v="870.45"/>
    <n v="16538.55"/>
    <n v="12435"/>
    <n v="4103.55"/>
    <n v="24.81203007518797"/>
    <x v="2"/>
    <n v="12"/>
    <s v="December"/>
    <n v="2021"/>
  </r>
  <r>
    <x v="0"/>
    <s v="France"/>
    <x v="1"/>
    <n v="350"/>
    <s v="Medium"/>
    <n v="1384.5"/>
    <n v="5"/>
    <n v="484575"/>
    <n v="24228.75"/>
    <n v="460346.25"/>
    <n v="359970"/>
    <n v="100376.25"/>
    <n v="21.804511278195488"/>
    <x v="0"/>
    <n v="1"/>
    <s v="January"/>
    <n v="2021"/>
  </r>
  <r>
    <x v="3"/>
    <s v="United States Of America"/>
    <x v="1"/>
    <n v="125"/>
    <s v="Medium"/>
    <n v="3627"/>
    <n v="5"/>
    <n v="453375"/>
    <n v="22668.75"/>
    <n v="430706.25"/>
    <n v="435240"/>
    <n v="-4533.75"/>
    <n v="-1.0526315789473684"/>
    <x v="4"/>
    <n v="7"/>
    <s v="July"/>
    <n v="2021"/>
  </r>
  <r>
    <x v="2"/>
    <s v="Germany"/>
    <x v="1"/>
    <n v="12"/>
    <s v="Medium"/>
    <n v="2342"/>
    <n v="5"/>
    <n v="28104"/>
    <n v="1405.2"/>
    <n v="26698.799999999999"/>
    <n v="7026"/>
    <n v="19672.8"/>
    <n v="73.68421052631578"/>
    <x v="11"/>
    <n v="11"/>
    <s v="November"/>
    <n v="2021"/>
  </r>
  <r>
    <x v="0"/>
    <s v="France"/>
    <x v="2"/>
    <n v="20"/>
    <s v="Medium"/>
    <n v="1303"/>
    <n v="10"/>
    <n v="26060"/>
    <n v="1303"/>
    <n v="24757"/>
    <n v="13030"/>
    <n v="11727"/>
    <n v="47.368421052631575"/>
    <x v="7"/>
    <n v="2"/>
    <s v="February"/>
    <n v="2021"/>
  </r>
  <r>
    <x v="3"/>
    <s v="United States Of America"/>
    <x v="2"/>
    <n v="125"/>
    <s v="Medium"/>
    <n v="2992"/>
    <n v="10"/>
    <n v="374000"/>
    <n v="18700"/>
    <n v="355300"/>
    <n v="359040"/>
    <n v="-3740"/>
    <n v="-1.0526315789473684"/>
    <x v="3"/>
    <n v="3"/>
    <s v="March"/>
    <n v="2021"/>
  </r>
  <r>
    <x v="3"/>
    <s v="France"/>
    <x v="2"/>
    <n v="125"/>
    <s v="Medium"/>
    <n v="2385"/>
    <n v="10"/>
    <n v="298125"/>
    <n v="14906.25"/>
    <n v="283218.75"/>
    <n v="286200"/>
    <n v="-2981.25"/>
    <n v="-1.0526315789473684"/>
    <x v="3"/>
    <n v="3"/>
    <s v="March"/>
    <n v="2021"/>
  </r>
  <r>
    <x v="4"/>
    <s v="Mexico"/>
    <x v="2"/>
    <n v="300"/>
    <s v="Medium"/>
    <n v="1607"/>
    <n v="10"/>
    <n v="482100"/>
    <n v="24105"/>
    <n v="457995"/>
    <n v="401750"/>
    <n v="56245"/>
    <n v="12.280701754385964"/>
    <x v="9"/>
    <n v="4"/>
    <s v="April"/>
    <n v="2021"/>
  </r>
  <r>
    <x v="0"/>
    <s v="United States Of America"/>
    <x v="2"/>
    <n v="7"/>
    <s v="Medium"/>
    <n v="2327"/>
    <n v="10"/>
    <n v="16289"/>
    <n v="814.45"/>
    <n v="15474.55"/>
    <n v="11635"/>
    <n v="3839.55"/>
    <n v="24.81203007518797"/>
    <x v="10"/>
    <n v="5"/>
    <s v="May"/>
    <n v="2021"/>
  </r>
  <r>
    <x v="4"/>
    <s v="United States Of America"/>
    <x v="2"/>
    <n v="300"/>
    <s v="Medium"/>
    <n v="991"/>
    <n v="10"/>
    <n v="297300"/>
    <n v="14865"/>
    <n v="282435"/>
    <n v="247750"/>
    <n v="34685"/>
    <n v="12.280701754385964"/>
    <x v="1"/>
    <n v="6"/>
    <s v="June"/>
    <n v="2021"/>
  </r>
  <r>
    <x v="0"/>
    <s v="United States Of America"/>
    <x v="2"/>
    <n v="350"/>
    <s v="Medium"/>
    <n v="602"/>
    <n v="10"/>
    <n v="210700"/>
    <n v="10535"/>
    <n v="200165"/>
    <n v="156520"/>
    <n v="43645"/>
    <n v="21.804511278195488"/>
    <x v="1"/>
    <n v="6"/>
    <s v="June"/>
    <n v="2021"/>
  </r>
  <r>
    <x v="1"/>
    <s v="France"/>
    <x v="2"/>
    <n v="15"/>
    <s v="Medium"/>
    <n v="2620"/>
    <n v="10"/>
    <n v="39300"/>
    <n v="1965"/>
    <n v="37335"/>
    <n v="26200"/>
    <n v="11135"/>
    <n v="29.82456140350877"/>
    <x v="6"/>
    <n v="9"/>
    <s v="September"/>
    <n v="2021"/>
  </r>
  <r>
    <x v="3"/>
    <s v="United States Of America"/>
    <x v="2"/>
    <n v="125"/>
    <s v="Medium"/>
    <n v="861"/>
    <n v="10"/>
    <n v="107625"/>
    <n v="5381.25"/>
    <n v="102243.75"/>
    <n v="103320"/>
    <n v="-1076.25"/>
    <n v="-1.0526315789473684"/>
    <x v="8"/>
    <n v="10"/>
    <s v="October"/>
    <n v="2021"/>
  </r>
  <r>
    <x v="0"/>
    <s v="United States Of America"/>
    <x v="2"/>
    <n v="20"/>
    <s v="Medium"/>
    <n v="2663"/>
    <n v="10"/>
    <n v="53260"/>
    <n v="2663"/>
    <n v="50597"/>
    <n v="26630"/>
    <n v="23967"/>
    <n v="47.368421052631575"/>
    <x v="2"/>
    <n v="12"/>
    <s v="December"/>
    <n v="2021"/>
  </r>
  <r>
    <x v="1"/>
    <s v="United States Of America"/>
    <x v="3"/>
    <n v="15"/>
    <s v="Medium"/>
    <n v="555"/>
    <n v="120"/>
    <n v="8325"/>
    <n v="416.25"/>
    <n v="7908.75"/>
    <n v="5550"/>
    <n v="2358.75"/>
    <n v="29.82456140350877"/>
    <x v="0"/>
    <n v="1"/>
    <s v="January"/>
    <n v="2021"/>
  </r>
  <r>
    <x v="1"/>
    <s v="Mexico"/>
    <x v="3"/>
    <n v="15"/>
    <s v="Medium"/>
    <n v="2861"/>
    <n v="120"/>
    <n v="42915"/>
    <n v="2145.75"/>
    <n v="40769.25"/>
    <n v="28610"/>
    <n v="12159.25"/>
    <n v="29.82456140350877"/>
    <x v="0"/>
    <n v="1"/>
    <s v="January"/>
    <n v="2021"/>
  </r>
  <r>
    <x v="3"/>
    <s v="Germany"/>
    <x v="3"/>
    <n v="125"/>
    <s v="Medium"/>
    <n v="807"/>
    <n v="120"/>
    <n v="100875"/>
    <n v="5043.75"/>
    <n v="95831.25"/>
    <n v="96840"/>
    <n v="-1008.75"/>
    <n v="-1.0526315789473684"/>
    <x v="7"/>
    <n v="2"/>
    <s v="February"/>
    <n v="2021"/>
  </r>
  <r>
    <x v="0"/>
    <s v="United States Of America"/>
    <x v="3"/>
    <n v="350"/>
    <s v="Medium"/>
    <n v="602"/>
    <n v="120"/>
    <n v="210700"/>
    <n v="10535"/>
    <n v="200165"/>
    <n v="156520"/>
    <n v="43645"/>
    <n v="21.804511278195488"/>
    <x v="1"/>
    <n v="6"/>
    <s v="June"/>
    <n v="2021"/>
  </r>
  <r>
    <x v="0"/>
    <s v="United States Of America"/>
    <x v="3"/>
    <n v="20"/>
    <s v="Medium"/>
    <n v="2832"/>
    <n v="120"/>
    <n v="56640"/>
    <n v="2832"/>
    <n v="53808"/>
    <n v="28320"/>
    <n v="25488"/>
    <n v="47.368421052631575"/>
    <x v="5"/>
    <n v="8"/>
    <s v="August"/>
    <n v="2021"/>
  </r>
  <r>
    <x v="0"/>
    <s v="France"/>
    <x v="3"/>
    <n v="20"/>
    <s v="Medium"/>
    <n v="1579"/>
    <n v="120"/>
    <n v="31580"/>
    <n v="1579"/>
    <n v="30001"/>
    <n v="15790"/>
    <n v="14211"/>
    <n v="47.368421052631575"/>
    <x v="5"/>
    <n v="8"/>
    <s v="August"/>
    <n v="2021"/>
  </r>
  <r>
    <x v="3"/>
    <s v="United States Of America"/>
    <x v="3"/>
    <n v="125"/>
    <s v="Medium"/>
    <n v="861"/>
    <n v="120"/>
    <n v="107625"/>
    <n v="5381.25"/>
    <n v="102243.75"/>
    <n v="103320"/>
    <n v="-1076.25"/>
    <n v="-1.0526315789473684"/>
    <x v="8"/>
    <n v="10"/>
    <s v="October"/>
    <n v="2021"/>
  </r>
  <r>
    <x v="4"/>
    <s v="Germany"/>
    <x v="3"/>
    <n v="300"/>
    <s v="Medium"/>
    <n v="1250"/>
    <n v="120"/>
    <n v="375000"/>
    <n v="18750"/>
    <n v="356250"/>
    <n v="312500"/>
    <n v="43750"/>
    <n v="12.280701754385964"/>
    <x v="2"/>
    <n v="12"/>
    <s v="December"/>
    <n v="2021"/>
  </r>
  <r>
    <x v="0"/>
    <s v="United States Of America"/>
    <x v="4"/>
    <n v="20"/>
    <s v="Medium"/>
    <n v="2663"/>
    <n v="250"/>
    <n v="53260"/>
    <n v="2663"/>
    <n v="50597"/>
    <n v="26630"/>
    <n v="23967"/>
    <n v="47.368421052631575"/>
    <x v="2"/>
    <n v="12"/>
    <s v="December"/>
    <n v="2021"/>
  </r>
  <r>
    <x v="0"/>
    <s v="United States Of America"/>
    <x v="4"/>
    <n v="7"/>
    <s v="Medium"/>
    <n v="570"/>
    <n v="250"/>
    <n v="3990"/>
    <n v="199.5"/>
    <n v="3790.5"/>
    <n v="2850"/>
    <n v="940.5"/>
    <n v="24.81203007518797"/>
    <x v="2"/>
    <n v="12"/>
    <s v="December"/>
    <n v="2021"/>
  </r>
  <r>
    <x v="0"/>
    <s v="France"/>
    <x v="4"/>
    <n v="7"/>
    <s v="Medium"/>
    <n v="2487"/>
    <n v="250"/>
    <n v="17409"/>
    <n v="870.45"/>
    <n v="16538.55"/>
    <n v="12435"/>
    <n v="4103.55"/>
    <n v="24.81203007518797"/>
    <x v="2"/>
    <n v="12"/>
    <s v="December"/>
    <n v="2021"/>
  </r>
  <r>
    <x v="0"/>
    <s v="Germany"/>
    <x v="5"/>
    <n v="350"/>
    <s v="Medium"/>
    <n v="1350"/>
    <n v="260"/>
    <n v="472500"/>
    <n v="23625"/>
    <n v="448875"/>
    <n v="351000"/>
    <n v="97875"/>
    <n v="21.804511278195488"/>
    <x v="7"/>
    <n v="2"/>
    <s v="February"/>
    <n v="2021"/>
  </r>
  <r>
    <x v="0"/>
    <s v="Canada"/>
    <x v="5"/>
    <n v="350"/>
    <s v="Medium"/>
    <n v="552"/>
    <n v="260"/>
    <n v="193200"/>
    <n v="9660"/>
    <n v="183540"/>
    <n v="143520"/>
    <n v="40020"/>
    <n v="21.804511278195488"/>
    <x v="5"/>
    <n v="8"/>
    <s v="August"/>
    <n v="2021"/>
  </r>
  <r>
    <x v="4"/>
    <s v="Germany"/>
    <x v="5"/>
    <n v="300"/>
    <s v="Medium"/>
    <n v="1250"/>
    <n v="260"/>
    <n v="375000"/>
    <n v="18750"/>
    <n v="356250"/>
    <n v="312500"/>
    <n v="43750"/>
    <n v="12.280701754385964"/>
    <x v="2"/>
    <n v="12"/>
    <s v="December"/>
    <n v="2021"/>
  </r>
  <r>
    <x v="1"/>
    <s v="France"/>
    <x v="2"/>
    <n v="15"/>
    <s v="Medium"/>
    <n v="3801"/>
    <n v="10"/>
    <n v="57015"/>
    <n v="3420.8999999999996"/>
    <n v="53594.1"/>
    <n v="38010"/>
    <n v="15584.1"/>
    <n v="29.078014184397166"/>
    <x v="9"/>
    <n v="4"/>
    <s v="April"/>
    <n v="2021"/>
  </r>
  <r>
    <x v="0"/>
    <s v="United States Of America"/>
    <x v="0"/>
    <n v="20"/>
    <s v="Medium"/>
    <n v="1117.5"/>
    <n v="3"/>
    <n v="22350"/>
    <n v="1341"/>
    <n v="21009"/>
    <n v="11175"/>
    <n v="9834"/>
    <n v="46.808510638297875"/>
    <x v="0"/>
    <n v="1"/>
    <s v="January"/>
    <n v="2021"/>
  </r>
  <r>
    <x v="1"/>
    <s v="Canada"/>
    <x v="0"/>
    <n v="15"/>
    <s v="Medium"/>
    <n v="2844"/>
    <n v="3"/>
    <n v="42660"/>
    <n v="2559.6"/>
    <n v="40100.400000000001"/>
    <n v="28440"/>
    <n v="11660.4"/>
    <n v="29.078014184397162"/>
    <x v="1"/>
    <n v="6"/>
    <s v="June"/>
    <n v="2021"/>
  </r>
  <r>
    <x v="2"/>
    <s v="Mexico"/>
    <x v="0"/>
    <n v="12"/>
    <s v="Medium"/>
    <n v="562"/>
    <n v="3"/>
    <n v="6744"/>
    <n v="404.64"/>
    <n v="6339.36"/>
    <n v="1686"/>
    <n v="4653.3599999999997"/>
    <n v="73.40425531914893"/>
    <x v="6"/>
    <n v="9"/>
    <s v="September"/>
    <n v="2021"/>
  </r>
  <r>
    <x v="1"/>
    <s v="United States Of America"/>
    <x v="0"/>
    <n v="15"/>
    <s v="Medium"/>
    <n v="2030"/>
    <n v="3"/>
    <n v="30450"/>
    <n v="1827"/>
    <n v="28623"/>
    <n v="20300"/>
    <n v="8323"/>
    <n v="29.078014184397162"/>
    <x v="11"/>
    <n v="11"/>
    <s v="November"/>
    <n v="2021"/>
  </r>
  <r>
    <x v="0"/>
    <s v="Mexico"/>
    <x v="1"/>
    <n v="350"/>
    <s v="Medium"/>
    <n v="980"/>
    <n v="5"/>
    <n v="343000"/>
    <n v="20580"/>
    <n v="322420"/>
    <n v="254800"/>
    <n v="67620"/>
    <n v="20.972644376899694"/>
    <x v="9"/>
    <n v="4"/>
    <s v="April"/>
    <n v="2021"/>
  </r>
  <r>
    <x v="0"/>
    <s v="Germany"/>
    <x v="1"/>
    <n v="350"/>
    <s v="Medium"/>
    <n v="1460"/>
    <n v="5"/>
    <n v="511000"/>
    <n v="30660"/>
    <n v="480340"/>
    <n v="379600"/>
    <n v="100740"/>
    <n v="20.972644376899694"/>
    <x v="10"/>
    <n v="5"/>
    <s v="May"/>
    <n v="2021"/>
  </r>
  <r>
    <x v="2"/>
    <s v="United States Of America"/>
    <x v="1"/>
    <n v="12"/>
    <s v="Medium"/>
    <n v="2723"/>
    <n v="5"/>
    <n v="32676"/>
    <n v="1960.56"/>
    <n v="30715.439999999999"/>
    <n v="8169"/>
    <n v="22546.44"/>
    <n v="73.40425531914893"/>
    <x v="11"/>
    <n v="11"/>
    <s v="November"/>
    <n v="2021"/>
  </r>
  <r>
    <x v="0"/>
    <s v="France"/>
    <x v="2"/>
    <n v="350"/>
    <s v="Medium"/>
    <n v="1496"/>
    <n v="10"/>
    <n v="523600"/>
    <n v="31416"/>
    <n v="492184"/>
    <n v="388960"/>
    <n v="103224"/>
    <n v="20.972644376899694"/>
    <x v="1"/>
    <n v="6"/>
    <s v="June"/>
    <n v="2021"/>
  </r>
  <r>
    <x v="3"/>
    <s v="Canada"/>
    <x v="3"/>
    <n v="125"/>
    <s v="Medium"/>
    <n v="952"/>
    <n v="120"/>
    <n v="119000"/>
    <n v="7140"/>
    <n v="111860"/>
    <n v="114240"/>
    <n v="-2380"/>
    <n v="-2.1276595744680851"/>
    <x v="7"/>
    <n v="2"/>
    <s v="February"/>
    <n v="2021"/>
  </r>
  <r>
    <x v="3"/>
    <s v="United States Of America"/>
    <x v="3"/>
    <n v="125"/>
    <s v="Medium"/>
    <n v="2755"/>
    <n v="120"/>
    <n v="344375"/>
    <n v="20662.5"/>
    <n v="323712.5"/>
    <n v="330600"/>
    <n v="-6887.5"/>
    <n v="-2.1276595744680851"/>
    <x v="7"/>
    <n v="2"/>
    <s v="February"/>
    <n v="2021"/>
  </r>
  <r>
    <x v="1"/>
    <s v="Germany"/>
    <x v="3"/>
    <n v="15"/>
    <s v="Medium"/>
    <n v="1530"/>
    <n v="120"/>
    <n v="22950"/>
    <n v="1377"/>
    <n v="21573"/>
    <n v="15300"/>
    <n v="6273"/>
    <n v="29.078014184397162"/>
    <x v="10"/>
    <n v="5"/>
    <s v="May"/>
    <n v="2021"/>
  </r>
  <r>
    <x v="0"/>
    <s v="France"/>
    <x v="3"/>
    <n v="350"/>
    <s v="Medium"/>
    <n v="1496"/>
    <n v="120"/>
    <n v="523600"/>
    <n v="31416"/>
    <n v="492184"/>
    <n v="388960"/>
    <n v="103224"/>
    <n v="20.972644376899694"/>
    <x v="1"/>
    <n v="6"/>
    <s v="June"/>
    <n v="2021"/>
  </r>
  <r>
    <x v="0"/>
    <s v="Mexico"/>
    <x v="3"/>
    <n v="7"/>
    <s v="Medium"/>
    <n v="1498"/>
    <n v="120"/>
    <n v="10486"/>
    <n v="629.16"/>
    <n v="9856.84"/>
    <n v="7490"/>
    <n v="2366.84"/>
    <n v="24.012158054711247"/>
    <x v="1"/>
    <n v="6"/>
    <s v="June"/>
    <n v="2021"/>
  </r>
  <r>
    <x v="1"/>
    <s v="Canada"/>
    <x v="4"/>
    <n v="15"/>
    <s v="Medium"/>
    <n v="2844"/>
    <n v="250"/>
    <n v="42660"/>
    <n v="2559.6"/>
    <n v="40100.400000000001"/>
    <n v="28440"/>
    <n v="11660.4"/>
    <n v="29.078014184397162"/>
    <x v="1"/>
    <n v="6"/>
    <s v="June"/>
    <n v="2021"/>
  </r>
  <r>
    <x v="0"/>
    <s v="Mexico"/>
    <x v="4"/>
    <n v="7"/>
    <s v="Medium"/>
    <n v="1498"/>
    <n v="250"/>
    <n v="10486"/>
    <n v="629.16"/>
    <n v="9856.84"/>
    <n v="7490"/>
    <n v="2366.84"/>
    <n v="24.012158054711247"/>
    <x v="1"/>
    <n v="6"/>
    <s v="June"/>
    <n v="2021"/>
  </r>
  <r>
    <x v="3"/>
    <s v="France"/>
    <x v="5"/>
    <n v="125"/>
    <s v="Medium"/>
    <n v="1987.5"/>
    <n v="260"/>
    <n v="248437.5"/>
    <n v="14906.25"/>
    <n v="233531.25"/>
    <n v="238500"/>
    <n v="-4968.75"/>
    <n v="-2.1276595744680851"/>
    <x v="0"/>
    <n v="1"/>
    <s v="January"/>
    <n v="2021"/>
  </r>
  <r>
    <x v="0"/>
    <s v="Mexico"/>
    <x v="5"/>
    <n v="350"/>
    <s v="Medium"/>
    <n v="1679"/>
    <n v="260"/>
    <n v="587650"/>
    <n v="35259"/>
    <n v="552391"/>
    <n v="436540"/>
    <n v="115851"/>
    <n v="20.972644376899694"/>
    <x v="6"/>
    <n v="9"/>
    <s v="September"/>
    <n v="2021"/>
  </r>
  <r>
    <x v="1"/>
    <s v="United States Of America"/>
    <x v="2"/>
    <n v="15"/>
    <s v="Medium"/>
    <n v="2198"/>
    <n v="10"/>
    <n v="32970"/>
    <n v="1978.2"/>
    <n v="30991.8"/>
    <n v="21980"/>
    <n v="9011.7999999999993"/>
    <n v="29.078014184397162"/>
    <x v="5"/>
    <n v="8"/>
    <s v="August"/>
    <n v="2021"/>
  </r>
  <r>
    <x v="1"/>
    <s v="Germany"/>
    <x v="2"/>
    <n v="15"/>
    <s v="Medium"/>
    <n v="1743"/>
    <n v="10"/>
    <n v="26145"/>
    <n v="1568.7"/>
    <n v="24576.3"/>
    <n v="17430"/>
    <n v="7146.3"/>
    <n v="29.078014184397166"/>
    <x v="5"/>
    <n v="8"/>
    <s v="August"/>
    <n v="2021"/>
  </r>
  <r>
    <x v="1"/>
    <s v="United States Of America"/>
    <x v="2"/>
    <n v="15"/>
    <s v="Medium"/>
    <n v="1153"/>
    <n v="10"/>
    <n v="17295"/>
    <n v="1037.7"/>
    <n v="16257.3"/>
    <n v="11530"/>
    <n v="4727.3"/>
    <n v="29.078014184397166"/>
    <x v="8"/>
    <n v="10"/>
    <s v="October"/>
    <n v="2021"/>
  </r>
  <r>
    <x v="0"/>
    <s v="Germany"/>
    <x v="3"/>
    <n v="20"/>
    <s v="Medium"/>
    <n v="1001"/>
    <n v="120"/>
    <n v="20020"/>
    <n v="1201.2"/>
    <n v="18818.8"/>
    <n v="10010"/>
    <n v="8808.7999999999993"/>
    <n v="46.808510638297868"/>
    <x v="5"/>
    <n v="8"/>
    <s v="August"/>
    <n v="2021"/>
  </r>
  <r>
    <x v="0"/>
    <s v="Mexico"/>
    <x v="3"/>
    <n v="7"/>
    <s v="Medium"/>
    <n v="1333"/>
    <n v="120"/>
    <n v="9331"/>
    <n v="559.86"/>
    <n v="8771.14"/>
    <n v="6665"/>
    <n v="2106.14"/>
    <n v="24.012158054711247"/>
    <x v="11"/>
    <n v="11"/>
    <s v="November"/>
    <n v="2021"/>
  </r>
  <r>
    <x v="1"/>
    <s v="United States Of America"/>
    <x v="4"/>
    <n v="15"/>
    <s v="Medium"/>
    <n v="1153"/>
    <n v="250"/>
    <n v="17295"/>
    <n v="1037.7"/>
    <n v="16257.3"/>
    <n v="11530"/>
    <n v="4727.3"/>
    <n v="29.078014184397166"/>
    <x v="8"/>
    <n v="10"/>
    <s v="October"/>
    <n v="2021"/>
  </r>
  <r>
    <x v="2"/>
    <s v="Mexico"/>
    <x v="0"/>
    <n v="12"/>
    <s v="Medium"/>
    <n v="727"/>
    <n v="3"/>
    <n v="8724"/>
    <n v="610.67999999999995"/>
    <n v="8113.32"/>
    <n v="2181"/>
    <n v="5932.32"/>
    <n v="73.118279569892479"/>
    <x v="7"/>
    <n v="2"/>
    <s v="February"/>
    <n v="2021"/>
  </r>
  <r>
    <x v="2"/>
    <s v="Canada"/>
    <x v="0"/>
    <n v="12"/>
    <s v="Medium"/>
    <n v="1884"/>
    <n v="3"/>
    <n v="22608"/>
    <n v="1582.56"/>
    <n v="21025.439999999999"/>
    <n v="5652"/>
    <n v="15373.44"/>
    <n v="73.118279569892479"/>
    <x v="5"/>
    <n v="8"/>
    <s v="August"/>
    <n v="2021"/>
  </r>
  <r>
    <x v="2"/>
    <s v="Mexico"/>
    <x v="1"/>
    <n v="12"/>
    <s v="Medium"/>
    <n v="2340"/>
    <n v="5"/>
    <n v="28080"/>
    <n v="1965.6"/>
    <n v="26114.400000000001"/>
    <n v="7020"/>
    <n v="19094.400000000001"/>
    <n v="73.118279569892479"/>
    <x v="0"/>
    <n v="1"/>
    <s v="January"/>
    <n v="2021"/>
  </r>
  <r>
    <x v="2"/>
    <s v="France"/>
    <x v="1"/>
    <n v="12"/>
    <s v="Medium"/>
    <n v="2342"/>
    <n v="5"/>
    <n v="28104"/>
    <n v="1967.28"/>
    <n v="26136.720000000001"/>
    <n v="7026"/>
    <n v="19110.72"/>
    <n v="73.118279569892479"/>
    <x v="11"/>
    <n v="11"/>
    <s v="November"/>
    <n v="2021"/>
  </r>
  <r>
    <x v="1"/>
    <s v="Canada"/>
    <x v="3"/>
    <n v="15"/>
    <s v="Medium"/>
    <n v="1262"/>
    <n v="120"/>
    <n v="18930"/>
    <n v="1325.1"/>
    <n v="17604.900000000001"/>
    <n v="12620"/>
    <n v="4984.8999999999996"/>
    <n v="28.315412186379923"/>
    <x v="10"/>
    <n v="5"/>
    <s v="May"/>
    <n v="2021"/>
  </r>
  <r>
    <x v="0"/>
    <s v="Canada"/>
    <x v="3"/>
    <n v="7"/>
    <s v="Medium"/>
    <n v="1135"/>
    <n v="120"/>
    <n v="7945"/>
    <n v="556.15"/>
    <n v="7388.85"/>
    <n v="5675"/>
    <n v="1713.85"/>
    <n v="23.195084485407065"/>
    <x v="1"/>
    <n v="6"/>
    <s v="June"/>
    <n v="2021"/>
  </r>
  <r>
    <x v="0"/>
    <s v="United States Of America"/>
    <x v="3"/>
    <n v="7"/>
    <s v="Medium"/>
    <n v="547"/>
    <n v="120"/>
    <n v="3829"/>
    <n v="268.02999999999997"/>
    <n v="3560.97"/>
    <n v="2735"/>
    <n v="825.97"/>
    <n v="23.195084485407069"/>
    <x v="11"/>
    <n v="11"/>
    <s v="November"/>
    <n v="2021"/>
  </r>
  <r>
    <x v="0"/>
    <s v="Canada"/>
    <x v="3"/>
    <n v="7"/>
    <s v="Medium"/>
    <n v="1582"/>
    <n v="120"/>
    <n v="11074"/>
    <n v="775.18"/>
    <n v="10298.82"/>
    <n v="7910"/>
    <n v="2388.8200000000002"/>
    <n v="23.195084485407069"/>
    <x v="2"/>
    <n v="12"/>
    <s v="December"/>
    <n v="2021"/>
  </r>
  <r>
    <x v="2"/>
    <s v="France"/>
    <x v="4"/>
    <n v="12"/>
    <s v="Medium"/>
    <n v="1738.5"/>
    <n v="250"/>
    <n v="20862"/>
    <n v="1460.34"/>
    <n v="19401.66"/>
    <n v="5215.5"/>
    <n v="14186.16"/>
    <n v="73.118279569892479"/>
    <x v="9"/>
    <n v="4"/>
    <s v="April"/>
    <n v="2021"/>
  </r>
  <r>
    <x v="0"/>
    <s v="Canada"/>
    <x v="4"/>
    <n v="7"/>
    <s v="Medium"/>
    <n v="1582"/>
    <n v="250"/>
    <n v="11074"/>
    <n v="775.18"/>
    <n v="10298.82"/>
    <n v="7910"/>
    <n v="2388.8200000000002"/>
    <n v="23.195084485407069"/>
    <x v="2"/>
    <n v="12"/>
    <s v="December"/>
    <n v="2021"/>
  </r>
  <r>
    <x v="0"/>
    <s v="Canada"/>
    <x v="5"/>
    <n v="7"/>
    <s v="Medium"/>
    <n v="1135"/>
    <n v="260"/>
    <n v="7945"/>
    <n v="556.15"/>
    <n v="7388.85"/>
    <n v="5675"/>
    <n v="1713.85"/>
    <n v="23.195084485407065"/>
    <x v="1"/>
    <n v="6"/>
    <s v="June"/>
    <n v="2021"/>
  </r>
  <r>
    <x v="0"/>
    <s v="United States Of America"/>
    <x v="0"/>
    <n v="350"/>
    <s v="Medium"/>
    <n v="1761"/>
    <n v="3"/>
    <n v="616350"/>
    <n v="43144.5"/>
    <n v="573205.5"/>
    <n v="457860"/>
    <n v="115345.5"/>
    <n v="20.122887864823351"/>
    <x v="3"/>
    <n v="3"/>
    <s v="March"/>
    <n v="2021"/>
  </r>
  <r>
    <x v="4"/>
    <s v="France"/>
    <x v="0"/>
    <n v="300"/>
    <s v="Medium"/>
    <n v="448"/>
    <n v="3"/>
    <n v="134400"/>
    <n v="9408"/>
    <n v="124992"/>
    <n v="112000"/>
    <n v="12992"/>
    <n v="10.394265232974909"/>
    <x v="1"/>
    <n v="6"/>
    <s v="June"/>
    <n v="2021"/>
  </r>
  <r>
    <x v="4"/>
    <s v="France"/>
    <x v="0"/>
    <n v="300"/>
    <s v="Medium"/>
    <n v="2181"/>
    <n v="3"/>
    <n v="654300"/>
    <n v="45801"/>
    <n v="608499"/>
    <n v="545250"/>
    <n v="63249"/>
    <n v="10.394265232974909"/>
    <x v="8"/>
    <n v="10"/>
    <s v="October"/>
    <n v="2021"/>
  </r>
  <r>
    <x v="0"/>
    <s v="France"/>
    <x v="1"/>
    <n v="20"/>
    <s v="Medium"/>
    <n v="1976"/>
    <n v="5"/>
    <n v="39520"/>
    <n v="2766.4"/>
    <n v="36753.599999999999"/>
    <n v="19760"/>
    <n v="16993.599999999999"/>
    <n v="46.236559139784944"/>
    <x v="8"/>
    <n v="10"/>
    <s v="October"/>
    <n v="2021"/>
  </r>
  <r>
    <x v="4"/>
    <s v="France"/>
    <x v="1"/>
    <n v="300"/>
    <s v="Medium"/>
    <n v="2181"/>
    <n v="5"/>
    <n v="654300"/>
    <n v="45801"/>
    <n v="608499"/>
    <n v="545250"/>
    <n v="63249"/>
    <n v="10.394265232974909"/>
    <x v="8"/>
    <n v="10"/>
    <s v="October"/>
    <n v="2021"/>
  </r>
  <r>
    <x v="4"/>
    <s v="Canada"/>
    <x v="2"/>
    <n v="300"/>
    <s v="Medium"/>
    <n v="1702"/>
    <n v="10"/>
    <n v="510600"/>
    <n v="35742"/>
    <n v="474858"/>
    <n v="425500"/>
    <n v="49358"/>
    <n v="10.394265232974909"/>
    <x v="10"/>
    <n v="5"/>
    <s v="May"/>
    <n v="2021"/>
  </r>
  <r>
    <x v="4"/>
    <s v="France"/>
    <x v="2"/>
    <n v="300"/>
    <s v="Medium"/>
    <n v="448"/>
    <n v="10"/>
    <n v="134400"/>
    <n v="9408"/>
    <n v="124992"/>
    <n v="112000"/>
    <n v="12992"/>
    <n v="10.394265232974909"/>
    <x v="1"/>
    <n v="6"/>
    <s v="June"/>
    <n v="2021"/>
  </r>
  <r>
    <x v="3"/>
    <s v="Germany"/>
    <x v="2"/>
    <n v="125"/>
    <s v="Medium"/>
    <n v="3513"/>
    <n v="10"/>
    <n v="439125"/>
    <n v="30738.75"/>
    <n v="408386.25"/>
    <n v="421560"/>
    <n v="-13173.75"/>
    <n v="-3.225806451612903"/>
    <x v="4"/>
    <n v="7"/>
    <s v="July"/>
    <n v="2021"/>
  </r>
  <r>
    <x v="1"/>
    <s v="France"/>
    <x v="2"/>
    <n v="15"/>
    <s v="Medium"/>
    <n v="2101"/>
    <n v="10"/>
    <n v="31515"/>
    <n v="2206.0500000000002"/>
    <n v="29308.95"/>
    <n v="21010"/>
    <n v="8298.9500000000007"/>
    <n v="28.31541218637993"/>
    <x v="5"/>
    <n v="8"/>
    <s v="August"/>
    <n v="2021"/>
  </r>
  <r>
    <x v="0"/>
    <s v="France"/>
    <x v="2"/>
    <n v="20"/>
    <s v="Medium"/>
    <n v="1535"/>
    <n v="10"/>
    <n v="30700"/>
    <n v="2149"/>
    <n v="28551"/>
    <n v="15350"/>
    <n v="13201"/>
    <n v="46.236559139784944"/>
    <x v="6"/>
    <n v="9"/>
    <s v="September"/>
    <n v="2021"/>
  </r>
  <r>
    <x v="4"/>
    <s v="France"/>
    <x v="3"/>
    <n v="300"/>
    <s v="Medium"/>
    <n v="1659"/>
    <n v="120"/>
    <n v="497700"/>
    <n v="34839"/>
    <n v="462861"/>
    <n v="414750"/>
    <n v="48111"/>
    <n v="10.394265232974909"/>
    <x v="4"/>
    <n v="7"/>
    <s v="July"/>
    <n v="2021"/>
  </r>
  <r>
    <x v="0"/>
    <s v="Mexico"/>
    <x v="3"/>
    <n v="20"/>
    <s v="Medium"/>
    <n v="609"/>
    <n v="120"/>
    <n v="12180"/>
    <n v="852.6"/>
    <n v="11327.4"/>
    <n v="6090"/>
    <n v="5237.3999999999996"/>
    <n v="46.236559139784944"/>
    <x v="5"/>
    <n v="8"/>
    <s v="August"/>
    <n v="2021"/>
  </r>
  <r>
    <x v="3"/>
    <s v="Germany"/>
    <x v="3"/>
    <n v="125"/>
    <s v="Medium"/>
    <n v="2087"/>
    <n v="120"/>
    <n v="260875"/>
    <n v="18261.25"/>
    <n v="242613.75"/>
    <n v="250440"/>
    <n v="-7826.25"/>
    <n v="-3.225806451612903"/>
    <x v="6"/>
    <n v="9"/>
    <s v="September"/>
    <n v="2021"/>
  </r>
  <r>
    <x v="0"/>
    <s v="France"/>
    <x v="3"/>
    <n v="20"/>
    <s v="Medium"/>
    <n v="1976"/>
    <n v="120"/>
    <n v="39520"/>
    <n v="2766.4"/>
    <n v="36753.599999999999"/>
    <n v="19760"/>
    <n v="16993.599999999999"/>
    <n v="46.236559139784944"/>
    <x v="8"/>
    <n v="10"/>
    <s v="October"/>
    <n v="2021"/>
  </r>
  <r>
    <x v="4"/>
    <s v="United States Of America"/>
    <x v="3"/>
    <n v="300"/>
    <s v="Medium"/>
    <n v="1372"/>
    <n v="120"/>
    <n v="411600"/>
    <n v="28812"/>
    <n v="382788"/>
    <n v="343000"/>
    <n v="39788"/>
    <n v="10.394265232974909"/>
    <x v="2"/>
    <n v="12"/>
    <s v="December"/>
    <n v="2021"/>
  </r>
  <r>
    <x v="2"/>
    <s v="Canada"/>
    <x v="4"/>
    <n v="12"/>
    <s v="Medium"/>
    <n v="3244.5"/>
    <n v="250"/>
    <n v="38934"/>
    <n v="2725.38"/>
    <n v="36208.620000000003"/>
    <n v="9733.5"/>
    <n v="26475.119999999999"/>
    <n v="73.118279569892465"/>
    <x v="0"/>
    <n v="1"/>
    <s v="January"/>
    <n v="2021"/>
  </r>
  <r>
    <x v="4"/>
    <s v="France"/>
    <x v="4"/>
    <n v="300"/>
    <s v="Medium"/>
    <n v="959"/>
    <n v="250"/>
    <n v="287700"/>
    <n v="20139"/>
    <n v="267561"/>
    <n v="239750"/>
    <n v="27811"/>
    <n v="10.394265232974909"/>
    <x v="7"/>
    <n v="2"/>
    <s v="February"/>
    <n v="2021"/>
  </r>
  <r>
    <x v="4"/>
    <s v="Mexico"/>
    <x v="4"/>
    <n v="300"/>
    <s v="Medium"/>
    <n v="2747"/>
    <n v="250"/>
    <n v="824100"/>
    <n v="57687"/>
    <n v="766413"/>
    <n v="686750"/>
    <n v="79663"/>
    <n v="10.394265232974909"/>
    <x v="7"/>
    <n v="2"/>
    <s v="February"/>
    <n v="2021"/>
  </r>
  <r>
    <x v="3"/>
    <s v="Canada"/>
    <x v="5"/>
    <n v="125"/>
    <s v="Medium"/>
    <n v="1645"/>
    <n v="260"/>
    <n v="205625"/>
    <n v="14393.75"/>
    <n v="191231.25"/>
    <n v="197400"/>
    <n v="-6168.75"/>
    <n v="-3.225806451612903"/>
    <x v="10"/>
    <n v="5"/>
    <s v="May"/>
    <n v="2021"/>
  </r>
  <r>
    <x v="0"/>
    <s v="France"/>
    <x v="5"/>
    <n v="350"/>
    <s v="Medium"/>
    <n v="2876"/>
    <n v="260"/>
    <n v="1006600"/>
    <n v="70462"/>
    <n v="936138"/>
    <n v="747760"/>
    <n v="188378"/>
    <n v="20.122887864823351"/>
    <x v="6"/>
    <n v="9"/>
    <s v="September"/>
    <n v="2021"/>
  </r>
  <r>
    <x v="0"/>
    <s v="Canada"/>
    <x v="5"/>
    <n v="20"/>
    <s v="Medium"/>
    <n v="1118"/>
    <n v="260"/>
    <n v="22360"/>
    <n v="1565.2"/>
    <n v="20794.8"/>
    <n v="11180"/>
    <n v="9614.7999999999993"/>
    <n v="46.236559139784944"/>
    <x v="11"/>
    <n v="11"/>
    <s v="November"/>
    <n v="2021"/>
  </r>
  <r>
    <x v="4"/>
    <s v="United States Of America"/>
    <x v="5"/>
    <n v="300"/>
    <s v="Medium"/>
    <n v="1372"/>
    <n v="260"/>
    <n v="411600"/>
    <n v="28812"/>
    <n v="382788"/>
    <n v="343000"/>
    <n v="39788"/>
    <n v="10.394265232974909"/>
    <x v="2"/>
    <n v="12"/>
    <s v="December"/>
    <n v="2021"/>
  </r>
  <r>
    <x v="0"/>
    <s v="Canada"/>
    <x v="1"/>
    <n v="7"/>
    <s v="Medium"/>
    <n v="488"/>
    <n v="5"/>
    <n v="3416"/>
    <n v="273.27999999999997"/>
    <n v="3142.72"/>
    <n v="2440"/>
    <n v="702.72"/>
    <n v="22.360248447204974"/>
    <x v="7"/>
    <n v="2"/>
    <s v="February"/>
    <n v="2021"/>
  </r>
  <r>
    <x v="0"/>
    <s v="United States Of America"/>
    <x v="1"/>
    <n v="20"/>
    <s v="Medium"/>
    <n v="1282"/>
    <n v="5"/>
    <n v="25640"/>
    <n v="2051.1999999999998"/>
    <n v="23588.799999999999"/>
    <n v="12820"/>
    <n v="10768.8"/>
    <n v="45.652173913043477"/>
    <x v="1"/>
    <n v="6"/>
    <s v="June"/>
    <n v="2021"/>
  </r>
  <r>
    <x v="0"/>
    <s v="Canada"/>
    <x v="2"/>
    <n v="7"/>
    <s v="Medium"/>
    <n v="257"/>
    <n v="10"/>
    <n v="1799"/>
    <n v="143.91999999999999"/>
    <n v="1655.08"/>
    <n v="1285"/>
    <n v="370.08"/>
    <n v="22.36024844720497"/>
    <x v="10"/>
    <n v="5"/>
    <s v="May"/>
    <n v="2021"/>
  </r>
  <r>
    <x v="0"/>
    <s v="United States Of America"/>
    <x v="5"/>
    <n v="20"/>
    <s v="Medium"/>
    <n v="1282"/>
    <n v="260"/>
    <n v="25640"/>
    <n v="2051.1999999999998"/>
    <n v="23588.799999999999"/>
    <n v="12820"/>
    <n v="10768.8"/>
    <n v="45.652173913043477"/>
    <x v="1"/>
    <n v="6"/>
    <s v="June"/>
    <n v="2021"/>
  </r>
  <r>
    <x v="3"/>
    <s v="Mexico"/>
    <x v="0"/>
    <n v="125"/>
    <s v="Medium"/>
    <n v="1540"/>
    <n v="3"/>
    <n v="192500"/>
    <n v="15400"/>
    <n v="177100"/>
    <n v="184800"/>
    <n v="-7700"/>
    <n v="-4.3478260869565215"/>
    <x v="5"/>
    <n v="8"/>
    <s v="August"/>
    <n v="2021"/>
  </r>
  <r>
    <x v="1"/>
    <s v="France"/>
    <x v="0"/>
    <n v="15"/>
    <s v="Medium"/>
    <n v="490"/>
    <n v="3"/>
    <n v="7350"/>
    <n v="588"/>
    <n v="6762"/>
    <n v="4900"/>
    <n v="1862"/>
    <n v="27.536231884057973"/>
    <x v="11"/>
    <n v="11"/>
    <s v="November"/>
    <n v="2021"/>
  </r>
  <r>
    <x v="0"/>
    <s v="Mexico"/>
    <x v="0"/>
    <n v="350"/>
    <s v="Medium"/>
    <n v="1362"/>
    <n v="3"/>
    <n v="476700"/>
    <n v="38136"/>
    <n v="438564"/>
    <n v="354120"/>
    <n v="84444"/>
    <n v="19.254658385093169"/>
    <x v="2"/>
    <n v="12"/>
    <s v="December"/>
    <n v="2021"/>
  </r>
  <r>
    <x v="1"/>
    <s v="France"/>
    <x v="1"/>
    <n v="15"/>
    <s v="Medium"/>
    <n v="2501"/>
    <n v="5"/>
    <n v="37515"/>
    <n v="3001.2"/>
    <n v="34513.800000000003"/>
    <n v="25010"/>
    <n v="9503.7999999999993"/>
    <n v="27.536231884057965"/>
    <x v="3"/>
    <n v="3"/>
    <s v="March"/>
    <n v="2021"/>
  </r>
  <r>
    <x v="0"/>
    <s v="Canada"/>
    <x v="1"/>
    <n v="20"/>
    <s v="Medium"/>
    <n v="708"/>
    <n v="5"/>
    <n v="14160"/>
    <n v="1132.8"/>
    <n v="13027.2"/>
    <n v="7080"/>
    <n v="5947.2"/>
    <n v="45.652173913043477"/>
    <x v="1"/>
    <n v="6"/>
    <s v="June"/>
    <n v="2021"/>
  </r>
  <r>
    <x v="0"/>
    <s v="Germany"/>
    <x v="1"/>
    <n v="20"/>
    <s v="Medium"/>
    <n v="645"/>
    <n v="5"/>
    <n v="12900"/>
    <n v="1032"/>
    <n v="11868"/>
    <n v="6450"/>
    <n v="5418"/>
    <n v="45.652173913043477"/>
    <x v="4"/>
    <n v="7"/>
    <s v="July"/>
    <n v="2021"/>
  </r>
  <r>
    <x v="4"/>
    <s v="France"/>
    <x v="1"/>
    <n v="300"/>
    <s v="Medium"/>
    <n v="1562"/>
    <n v="5"/>
    <n v="468600"/>
    <n v="37488"/>
    <n v="431112"/>
    <n v="390500"/>
    <n v="40612"/>
    <n v="9.4202898550724647"/>
    <x v="5"/>
    <n v="8"/>
    <s v="August"/>
    <n v="2021"/>
  </r>
  <r>
    <x v="1"/>
    <s v="Germany"/>
    <x v="1"/>
    <n v="15"/>
    <s v="Medium"/>
    <n v="711"/>
    <n v="5"/>
    <n v="10665"/>
    <n v="853.2"/>
    <n v="9811.7999999999993"/>
    <n v="7110"/>
    <n v="2701.8"/>
    <n v="27.536231884057976"/>
    <x v="2"/>
    <n v="12"/>
    <s v="December"/>
    <n v="2021"/>
  </r>
  <r>
    <x v="3"/>
    <s v="Mexico"/>
    <x v="2"/>
    <n v="125"/>
    <s v="Medium"/>
    <n v="1114"/>
    <n v="10"/>
    <n v="139250"/>
    <n v="11140"/>
    <n v="128110"/>
    <n v="133680"/>
    <n v="-5570"/>
    <n v="-4.3478260869565215"/>
    <x v="3"/>
    <n v="3"/>
    <s v="March"/>
    <n v="2021"/>
  </r>
  <r>
    <x v="0"/>
    <s v="Germany"/>
    <x v="2"/>
    <n v="7"/>
    <s v="Medium"/>
    <n v="1259"/>
    <n v="10"/>
    <n v="8813"/>
    <n v="705.04"/>
    <n v="8107.96"/>
    <n v="6295"/>
    <n v="1812.96"/>
    <n v="22.36024844720497"/>
    <x v="9"/>
    <n v="4"/>
    <s v="April"/>
    <n v="2021"/>
  </r>
  <r>
    <x v="0"/>
    <s v="Germany"/>
    <x v="2"/>
    <n v="7"/>
    <s v="Medium"/>
    <n v="1095"/>
    <n v="10"/>
    <n v="7665"/>
    <n v="613.20000000000005"/>
    <n v="7051.8"/>
    <n v="5475"/>
    <n v="1576.8"/>
    <n v="22.360248447204967"/>
    <x v="10"/>
    <n v="5"/>
    <s v="May"/>
    <n v="2021"/>
  </r>
  <r>
    <x v="0"/>
    <s v="Germany"/>
    <x v="2"/>
    <n v="20"/>
    <s v="Medium"/>
    <n v="1366"/>
    <n v="10"/>
    <n v="27320"/>
    <n v="2185.6"/>
    <n v="25134.400000000001"/>
    <n v="13660"/>
    <n v="11474.4"/>
    <n v="45.652173913043477"/>
    <x v="1"/>
    <n v="6"/>
    <s v="June"/>
    <n v="2021"/>
  </r>
  <r>
    <x v="4"/>
    <s v="Mexico"/>
    <x v="2"/>
    <n v="300"/>
    <s v="Medium"/>
    <n v="2460"/>
    <n v="10"/>
    <n v="738000"/>
    <n v="59040"/>
    <n v="678960"/>
    <n v="615000"/>
    <n v="63960"/>
    <n v="9.4202898550724647"/>
    <x v="1"/>
    <n v="6"/>
    <s v="June"/>
    <n v="2021"/>
  </r>
  <r>
    <x v="0"/>
    <s v="United States Of America"/>
    <x v="2"/>
    <n v="7"/>
    <s v="Medium"/>
    <n v="678"/>
    <n v="10"/>
    <n v="4746"/>
    <n v="379.68"/>
    <n v="4366.32"/>
    <n v="3390"/>
    <n v="976.32"/>
    <n v="22.360248447204974"/>
    <x v="5"/>
    <n v="8"/>
    <s v="August"/>
    <n v="2021"/>
  </r>
  <r>
    <x v="0"/>
    <s v="Germany"/>
    <x v="2"/>
    <n v="7"/>
    <s v="Medium"/>
    <n v="1598"/>
    <n v="10"/>
    <n v="11186"/>
    <n v="894.88"/>
    <n v="10291.120000000001"/>
    <n v="7990"/>
    <n v="2301.12"/>
    <n v="22.360248447204967"/>
    <x v="5"/>
    <n v="8"/>
    <s v="August"/>
    <n v="2021"/>
  </r>
  <r>
    <x v="0"/>
    <s v="Germany"/>
    <x v="2"/>
    <n v="20"/>
    <s v="Medium"/>
    <n v="1934"/>
    <n v="10"/>
    <n v="38680"/>
    <n v="3094.4"/>
    <n v="35585.599999999999"/>
    <n v="19340"/>
    <n v="16245.6"/>
    <n v="45.652173913043484"/>
    <x v="6"/>
    <n v="9"/>
    <s v="September"/>
    <n v="2021"/>
  </r>
  <r>
    <x v="0"/>
    <s v="Mexico"/>
    <x v="2"/>
    <n v="20"/>
    <s v="Medium"/>
    <n v="2993"/>
    <n v="10"/>
    <n v="59860"/>
    <n v="4788.8"/>
    <n v="55071.199999999997"/>
    <n v="29930"/>
    <n v="25141.200000000001"/>
    <n v="45.652173913043484"/>
    <x v="6"/>
    <n v="9"/>
    <s v="September"/>
    <n v="2021"/>
  </r>
  <r>
    <x v="0"/>
    <s v="Mexico"/>
    <x v="2"/>
    <n v="350"/>
    <s v="Medium"/>
    <n v="1362"/>
    <n v="10"/>
    <n v="476700"/>
    <n v="38136"/>
    <n v="438564"/>
    <n v="354120"/>
    <n v="84444"/>
    <n v="19.254658385093169"/>
    <x v="2"/>
    <n v="12"/>
    <s v="December"/>
    <n v="2021"/>
  </r>
  <r>
    <x v="2"/>
    <s v="Canada"/>
    <x v="3"/>
    <n v="12"/>
    <s v="Medium"/>
    <n v="598"/>
    <n v="120"/>
    <n v="7176"/>
    <n v="574.08000000000004"/>
    <n v="6601.92"/>
    <n v="1794"/>
    <n v="4807.92"/>
    <n v="72.826086956521735"/>
    <x v="3"/>
    <n v="3"/>
    <s v="March"/>
    <n v="2021"/>
  </r>
  <r>
    <x v="0"/>
    <s v="United States Of America"/>
    <x v="3"/>
    <n v="7"/>
    <s v="Medium"/>
    <n v="2907"/>
    <n v="120"/>
    <n v="20349"/>
    <n v="1627.92"/>
    <n v="18721.080000000002"/>
    <n v="14535"/>
    <n v="4186.08"/>
    <n v="22.360248447204967"/>
    <x v="1"/>
    <n v="6"/>
    <s v="June"/>
    <n v="2021"/>
  </r>
  <r>
    <x v="0"/>
    <s v="Germany"/>
    <x v="3"/>
    <n v="7"/>
    <s v="Medium"/>
    <n v="2338"/>
    <n v="120"/>
    <n v="16366"/>
    <n v="1309.28"/>
    <n v="15056.72"/>
    <n v="11690"/>
    <n v="3366.72"/>
    <n v="22.36024844720497"/>
    <x v="1"/>
    <n v="6"/>
    <s v="June"/>
    <n v="2021"/>
  </r>
  <r>
    <x v="4"/>
    <s v="Mexico"/>
    <x v="3"/>
    <n v="300"/>
    <s v="Medium"/>
    <n v="635"/>
    <n v="120"/>
    <n v="190500"/>
    <n v="15240"/>
    <n v="175260"/>
    <n v="158750"/>
    <n v="16510"/>
    <n v="9.4202898550724647"/>
    <x v="2"/>
    <n v="12"/>
    <s v="December"/>
    <n v="2021"/>
  </r>
  <r>
    <x v="0"/>
    <s v="France"/>
    <x v="4"/>
    <n v="350"/>
    <s v="Medium"/>
    <n v="574.5"/>
    <n v="250"/>
    <n v="201075"/>
    <n v="16086"/>
    <n v="184989"/>
    <n v="149370"/>
    <n v="35619"/>
    <n v="19.254658385093169"/>
    <x v="9"/>
    <n v="4"/>
    <s v="April"/>
    <n v="2021"/>
  </r>
  <r>
    <x v="0"/>
    <s v="Germany"/>
    <x v="4"/>
    <n v="7"/>
    <s v="Medium"/>
    <n v="2338"/>
    <n v="250"/>
    <n v="16366"/>
    <n v="1309.28"/>
    <n v="15056.72"/>
    <n v="11690"/>
    <n v="3366.72"/>
    <n v="22.36024844720497"/>
    <x v="1"/>
    <n v="6"/>
    <s v="June"/>
    <n v="2021"/>
  </r>
  <r>
    <x v="0"/>
    <s v="France"/>
    <x v="4"/>
    <n v="350"/>
    <s v="Medium"/>
    <n v="381"/>
    <n v="250"/>
    <n v="133350"/>
    <n v="10668"/>
    <n v="122682"/>
    <n v="99060"/>
    <n v="23622"/>
    <n v="19.254658385093169"/>
    <x v="5"/>
    <n v="8"/>
    <s v="August"/>
    <n v="2021"/>
  </r>
  <r>
    <x v="0"/>
    <s v="Germany"/>
    <x v="4"/>
    <n v="350"/>
    <s v="Medium"/>
    <n v="422"/>
    <n v="250"/>
    <n v="147700"/>
    <n v="11816"/>
    <n v="135884"/>
    <n v="109720"/>
    <n v="26164"/>
    <n v="19.254658385093169"/>
    <x v="5"/>
    <n v="8"/>
    <s v="August"/>
    <n v="2021"/>
  </r>
  <r>
    <x v="4"/>
    <s v="Canada"/>
    <x v="4"/>
    <n v="300"/>
    <s v="Medium"/>
    <n v="2134"/>
    <n v="250"/>
    <n v="640200"/>
    <n v="51216"/>
    <n v="588984"/>
    <n v="533500"/>
    <n v="55484"/>
    <n v="9.4202898550724647"/>
    <x v="6"/>
    <n v="9"/>
    <s v="September"/>
    <n v="2021"/>
  </r>
  <r>
    <x v="0"/>
    <s v="Canada"/>
    <x v="5"/>
    <n v="20"/>
    <s v="Medium"/>
    <n v="708"/>
    <n v="260"/>
    <n v="14160"/>
    <n v="1132.8"/>
    <n v="13027.2"/>
    <n v="7080"/>
    <n v="5947.2"/>
    <n v="45.652173913043477"/>
    <x v="1"/>
    <n v="6"/>
    <s v="June"/>
    <n v="2021"/>
  </r>
  <r>
    <x v="0"/>
    <s v="United States Of America"/>
    <x v="5"/>
    <n v="7"/>
    <s v="Medium"/>
    <n v="2907"/>
    <n v="260"/>
    <n v="20349"/>
    <n v="1627.92"/>
    <n v="18721.080000000002"/>
    <n v="14535"/>
    <n v="4186.08"/>
    <n v="22.360248447204967"/>
    <x v="1"/>
    <n v="6"/>
    <s v="June"/>
    <n v="2021"/>
  </r>
  <r>
    <x v="0"/>
    <s v="Germany"/>
    <x v="5"/>
    <n v="20"/>
    <s v="Medium"/>
    <n v="1366"/>
    <n v="260"/>
    <n v="27320"/>
    <n v="2185.6"/>
    <n v="25134.400000000001"/>
    <n v="13660"/>
    <n v="11474.4"/>
    <n v="45.652173913043477"/>
    <x v="1"/>
    <n v="6"/>
    <s v="June"/>
    <n v="2021"/>
  </r>
  <r>
    <x v="4"/>
    <s v="Mexico"/>
    <x v="5"/>
    <n v="300"/>
    <s v="Medium"/>
    <n v="2460"/>
    <n v="260"/>
    <n v="738000"/>
    <n v="59040"/>
    <n v="678960"/>
    <n v="615000"/>
    <n v="63960"/>
    <n v="9.4202898550724647"/>
    <x v="1"/>
    <n v="6"/>
    <s v="June"/>
    <n v="2021"/>
  </r>
  <r>
    <x v="0"/>
    <s v="Germany"/>
    <x v="5"/>
    <n v="20"/>
    <s v="Medium"/>
    <n v="1520"/>
    <n v="260"/>
    <n v="30400"/>
    <n v="2432"/>
    <n v="27968"/>
    <n v="15200"/>
    <n v="12768"/>
    <n v="45.652173913043477"/>
    <x v="11"/>
    <n v="11"/>
    <s v="November"/>
    <n v="2021"/>
  </r>
  <r>
    <x v="1"/>
    <s v="Germany"/>
    <x v="5"/>
    <n v="15"/>
    <s v="Medium"/>
    <n v="711"/>
    <n v="260"/>
    <n v="10665"/>
    <n v="853.2"/>
    <n v="9811.7999999999993"/>
    <n v="7110"/>
    <n v="2701.8"/>
    <n v="27.536231884057976"/>
    <x v="2"/>
    <n v="12"/>
    <s v="December"/>
    <n v="2021"/>
  </r>
  <r>
    <x v="4"/>
    <s v="Mexico"/>
    <x v="5"/>
    <n v="300"/>
    <s v="Medium"/>
    <n v="635"/>
    <n v="260"/>
    <n v="190500"/>
    <n v="15240"/>
    <n v="175260"/>
    <n v="158750"/>
    <n v="16510"/>
    <n v="9.4202898550724647"/>
    <x v="2"/>
    <n v="12"/>
    <s v="December"/>
    <n v="2021"/>
  </r>
  <r>
    <x v="0"/>
    <s v="United States Of America"/>
    <x v="4"/>
    <n v="20"/>
    <s v="Medium"/>
    <n v="436.5"/>
    <n v="250"/>
    <n v="8730"/>
    <n v="698.40000000000009"/>
    <n v="8031.6"/>
    <n v="4365"/>
    <n v="3666.6"/>
    <n v="45.652173913043477"/>
    <x v="4"/>
    <n v="7"/>
    <s v="July"/>
    <n v="2021"/>
  </r>
  <r>
    <x v="4"/>
    <s v="Canada"/>
    <x v="0"/>
    <n v="300"/>
    <s v="Medium"/>
    <n v="1094"/>
    <n v="3"/>
    <n v="328200"/>
    <n v="29538"/>
    <n v="298662"/>
    <n v="273500"/>
    <n v="25162"/>
    <n v="8.4249084249084252"/>
    <x v="1"/>
    <n v="6"/>
    <s v="June"/>
    <n v="2021"/>
  </r>
  <r>
    <x v="4"/>
    <s v="Canada"/>
    <x v="1"/>
    <n v="300"/>
    <s v="Medium"/>
    <n v="3802.5"/>
    <n v="5"/>
    <n v="1140750"/>
    <n v="102667.5"/>
    <n v="1038082.5"/>
    <n v="950625"/>
    <n v="87457.5"/>
    <n v="8.4249084249084252"/>
    <x v="9"/>
    <n v="4"/>
    <s v="April"/>
    <n v="2021"/>
  </r>
  <r>
    <x v="0"/>
    <s v="France"/>
    <x v="1"/>
    <n v="350"/>
    <s v="Medium"/>
    <n v="1666"/>
    <n v="5"/>
    <n v="583100"/>
    <n v="52479"/>
    <n v="530621"/>
    <n v="433160"/>
    <n v="97461"/>
    <n v="18.367346938775512"/>
    <x v="10"/>
    <n v="5"/>
    <s v="May"/>
    <n v="2021"/>
  </r>
  <r>
    <x v="2"/>
    <s v="Canada"/>
    <x v="1"/>
    <n v="12"/>
    <s v="Medium"/>
    <n v="2321"/>
    <n v="5"/>
    <n v="27852"/>
    <n v="2506.6799999999998"/>
    <n v="25345.32"/>
    <n v="6963"/>
    <n v="18382.32"/>
    <n v="72.527472527472526"/>
    <x v="11"/>
    <n v="11"/>
    <s v="November"/>
    <n v="2021"/>
  </r>
  <r>
    <x v="3"/>
    <s v="United States Of America"/>
    <x v="1"/>
    <n v="125"/>
    <s v="Medium"/>
    <n v="2797"/>
    <n v="5"/>
    <n v="349625"/>
    <n v="31466.25"/>
    <n v="318158.75"/>
    <n v="335640"/>
    <n v="-17481.25"/>
    <n v="-5.4945054945054945"/>
    <x v="2"/>
    <n v="12"/>
    <s v="December"/>
    <n v="2021"/>
  </r>
  <r>
    <x v="4"/>
    <s v="Mexico"/>
    <x v="2"/>
    <n v="300"/>
    <s v="Medium"/>
    <n v="2565"/>
    <n v="10"/>
    <n v="769500"/>
    <n v="69255"/>
    <n v="700245"/>
    <n v="641250"/>
    <n v="58995"/>
    <n v="8.4249084249084252"/>
    <x v="0"/>
    <n v="1"/>
    <s v="January"/>
    <n v="2021"/>
  </r>
  <r>
    <x v="0"/>
    <s v="Mexico"/>
    <x v="2"/>
    <n v="350"/>
    <s v="Medium"/>
    <n v="2417"/>
    <n v="10"/>
    <n v="845950"/>
    <n v="76135.5"/>
    <n v="769814.5"/>
    <n v="628420"/>
    <n v="141394.5"/>
    <n v="18.367346938775512"/>
    <x v="0"/>
    <n v="1"/>
    <s v="January"/>
    <n v="2021"/>
  </r>
  <r>
    <x v="1"/>
    <s v="United States Of America"/>
    <x v="2"/>
    <n v="15"/>
    <s v="Medium"/>
    <n v="3675"/>
    <n v="10"/>
    <n v="55125"/>
    <n v="4961.25"/>
    <n v="50163.75"/>
    <n v="36750"/>
    <n v="13413.75"/>
    <n v="26.739926739926741"/>
    <x v="9"/>
    <n v="4"/>
    <s v="April"/>
    <n v="2021"/>
  </r>
  <r>
    <x v="4"/>
    <s v="Canada"/>
    <x v="2"/>
    <n v="300"/>
    <s v="Medium"/>
    <n v="1094"/>
    <n v="10"/>
    <n v="328200"/>
    <n v="29538"/>
    <n v="298662"/>
    <n v="273500"/>
    <n v="25162"/>
    <n v="8.4249084249084252"/>
    <x v="1"/>
    <n v="6"/>
    <s v="June"/>
    <n v="2021"/>
  </r>
  <r>
    <x v="1"/>
    <s v="France"/>
    <x v="2"/>
    <n v="15"/>
    <s v="Medium"/>
    <n v="1227"/>
    <n v="10"/>
    <n v="18405"/>
    <n v="1656.45"/>
    <n v="16748.55"/>
    <n v="12270"/>
    <n v="4478.55"/>
    <n v="26.739926739926744"/>
    <x v="8"/>
    <n v="10"/>
    <s v="October"/>
    <n v="2021"/>
  </r>
  <r>
    <x v="4"/>
    <s v="France"/>
    <x v="2"/>
    <n v="300"/>
    <s v="Medium"/>
    <n v="1324"/>
    <n v="10"/>
    <n v="397200"/>
    <n v="35748"/>
    <n v="361452"/>
    <n v="331000"/>
    <n v="30452"/>
    <n v="8.4249084249084252"/>
    <x v="11"/>
    <n v="11"/>
    <s v="November"/>
    <n v="2021"/>
  </r>
  <r>
    <x v="3"/>
    <s v="United States Of America"/>
    <x v="2"/>
    <n v="125"/>
    <s v="Medium"/>
    <n v="2797"/>
    <n v="10"/>
    <n v="349625"/>
    <n v="31466.25"/>
    <n v="318158.75"/>
    <n v="335640"/>
    <n v="-17481.25"/>
    <n v="-5.4945054945054945"/>
    <x v="2"/>
    <n v="12"/>
    <s v="December"/>
    <n v="2021"/>
  </r>
  <r>
    <x v="1"/>
    <s v="Mexico"/>
    <x v="3"/>
    <n v="15"/>
    <s v="Medium"/>
    <n v="245"/>
    <n v="120"/>
    <n v="3675"/>
    <n v="330.75"/>
    <n v="3344.25"/>
    <n v="2450"/>
    <n v="894.25"/>
    <n v="26.739926739926741"/>
    <x v="10"/>
    <n v="5"/>
    <s v="May"/>
    <n v="2021"/>
  </r>
  <r>
    <x v="4"/>
    <s v="Canada"/>
    <x v="3"/>
    <n v="300"/>
    <s v="Medium"/>
    <n v="3793.5"/>
    <n v="120"/>
    <n v="1138050"/>
    <n v="102424.5"/>
    <n v="1035625.5"/>
    <n v="948375"/>
    <n v="87250.5"/>
    <n v="8.4249084249084252"/>
    <x v="4"/>
    <n v="7"/>
    <s v="July"/>
    <n v="2021"/>
  </r>
  <r>
    <x v="0"/>
    <s v="Germany"/>
    <x v="3"/>
    <n v="350"/>
    <s v="Medium"/>
    <n v="1307"/>
    <n v="120"/>
    <n v="457450"/>
    <n v="41170.5"/>
    <n v="416279.5"/>
    <n v="339820"/>
    <n v="76459.5"/>
    <n v="18.367346938775512"/>
    <x v="4"/>
    <n v="7"/>
    <s v="July"/>
    <n v="2021"/>
  </r>
  <r>
    <x v="3"/>
    <s v="Canada"/>
    <x v="3"/>
    <n v="125"/>
    <s v="Medium"/>
    <n v="567"/>
    <n v="120"/>
    <n v="70875"/>
    <n v="6378.75"/>
    <n v="64496.25"/>
    <n v="68040"/>
    <n v="-3543.75"/>
    <n v="-5.4945054945054945"/>
    <x v="6"/>
    <n v="9"/>
    <s v="September"/>
    <n v="2021"/>
  </r>
  <r>
    <x v="3"/>
    <s v="Mexico"/>
    <x v="3"/>
    <n v="125"/>
    <s v="Medium"/>
    <n v="2110"/>
    <n v="120"/>
    <n v="263750"/>
    <n v="23737.5"/>
    <n v="240012.5"/>
    <n v="253200"/>
    <n v="-13187.5"/>
    <n v="-5.4945054945054945"/>
    <x v="6"/>
    <n v="9"/>
    <s v="September"/>
    <n v="2021"/>
  </r>
  <r>
    <x v="0"/>
    <s v="Canada"/>
    <x v="3"/>
    <n v="350"/>
    <s v="Medium"/>
    <n v="1269"/>
    <n v="120"/>
    <n v="444150"/>
    <n v="39973.5"/>
    <n v="404176.5"/>
    <n v="329940"/>
    <n v="74236.5"/>
    <n v="18.367346938775512"/>
    <x v="8"/>
    <n v="10"/>
    <s v="October"/>
    <n v="2021"/>
  </r>
  <r>
    <x v="2"/>
    <s v="United States Of America"/>
    <x v="4"/>
    <n v="12"/>
    <s v="Medium"/>
    <n v="1956"/>
    <n v="250"/>
    <n v="23472"/>
    <n v="2112.48"/>
    <n v="21359.52"/>
    <n v="5868"/>
    <n v="15491.52"/>
    <n v="72.527472527472526"/>
    <x v="0"/>
    <n v="1"/>
    <s v="January"/>
    <n v="2021"/>
  </r>
  <r>
    <x v="4"/>
    <s v="Germany"/>
    <x v="4"/>
    <n v="300"/>
    <s v="Medium"/>
    <n v="2659"/>
    <n v="250"/>
    <n v="797700"/>
    <n v="71793"/>
    <n v="725907"/>
    <n v="664750"/>
    <n v="61157"/>
    <n v="8.4249084249084252"/>
    <x v="7"/>
    <n v="2"/>
    <s v="February"/>
    <n v="2021"/>
  </r>
  <r>
    <x v="0"/>
    <s v="United States Of America"/>
    <x v="4"/>
    <n v="350"/>
    <s v="Medium"/>
    <n v="1351.5"/>
    <n v="250"/>
    <n v="473025"/>
    <n v="42572.25"/>
    <n v="430452.75"/>
    <n v="351390"/>
    <n v="79062.75"/>
    <n v="18.367346938775512"/>
    <x v="9"/>
    <n v="4"/>
    <s v="April"/>
    <n v="2021"/>
  </r>
  <r>
    <x v="2"/>
    <s v="Germany"/>
    <x v="4"/>
    <n v="12"/>
    <s v="Medium"/>
    <n v="880"/>
    <n v="250"/>
    <n v="10560"/>
    <n v="950.4"/>
    <n v="9609.6"/>
    <n v="2640"/>
    <n v="6969.6"/>
    <n v="72.527472527472526"/>
    <x v="10"/>
    <n v="5"/>
    <s v="May"/>
    <n v="2021"/>
  </r>
  <r>
    <x v="4"/>
    <s v="United States Of America"/>
    <x v="4"/>
    <n v="300"/>
    <s v="Medium"/>
    <n v="1867"/>
    <n v="250"/>
    <n v="560100"/>
    <n v="50409"/>
    <n v="509691"/>
    <n v="466750"/>
    <n v="42941"/>
    <n v="8.4249084249084252"/>
    <x v="6"/>
    <n v="9"/>
    <s v="September"/>
    <n v="2021"/>
  </r>
  <r>
    <x v="1"/>
    <s v="France"/>
    <x v="4"/>
    <n v="15"/>
    <s v="Medium"/>
    <n v="1227"/>
    <n v="250"/>
    <n v="18405"/>
    <n v="1656.45"/>
    <n v="16748.55"/>
    <n v="12270"/>
    <n v="4478.55"/>
    <n v="26.739926739926744"/>
    <x v="8"/>
    <n v="10"/>
    <s v="October"/>
    <n v="2021"/>
  </r>
  <r>
    <x v="3"/>
    <s v="Mexico"/>
    <x v="4"/>
    <n v="125"/>
    <s v="Medium"/>
    <n v="877"/>
    <n v="250"/>
    <n v="109625"/>
    <n v="9866.25"/>
    <n v="99758.75"/>
    <n v="105240"/>
    <n v="-5481.25"/>
    <n v="-5.4945054945054945"/>
    <x v="11"/>
    <n v="11"/>
    <s v="November"/>
    <n v="2021"/>
  </r>
  <r>
    <x v="0"/>
    <s v="United States Of America"/>
    <x v="5"/>
    <n v="350"/>
    <s v="Medium"/>
    <n v="2071"/>
    <n v="260"/>
    <n v="724850"/>
    <n v="65236.5"/>
    <n v="659613.5"/>
    <n v="538460"/>
    <n v="121153.5"/>
    <n v="18.367346938775512"/>
    <x v="6"/>
    <n v="9"/>
    <s v="September"/>
    <n v="2021"/>
  </r>
  <r>
    <x v="0"/>
    <s v="Canada"/>
    <x v="5"/>
    <n v="350"/>
    <s v="Medium"/>
    <n v="1269"/>
    <n v="260"/>
    <n v="444150"/>
    <n v="39973.5"/>
    <n v="404176.5"/>
    <n v="329940"/>
    <n v="74236.5"/>
    <n v="18.367346938775512"/>
    <x v="8"/>
    <n v="10"/>
    <s v="October"/>
    <n v="2021"/>
  </r>
  <r>
    <x v="0"/>
    <s v="Mexico"/>
    <x v="5"/>
    <n v="20"/>
    <s v="Medium"/>
    <n v="1694"/>
    <n v="260"/>
    <n v="33880"/>
    <n v="3049.2"/>
    <n v="30830.799999999999"/>
    <n v="16940"/>
    <n v="13890.8"/>
    <n v="45.054945054945058"/>
    <x v="11"/>
    <n v="11"/>
    <s v="November"/>
    <n v="2021"/>
  </r>
  <r>
    <x v="0"/>
    <s v="Germany"/>
    <x v="0"/>
    <n v="20"/>
    <s v="Medium"/>
    <n v="663"/>
    <n v="3"/>
    <n v="13260"/>
    <n v="1193.4000000000001"/>
    <n v="12066.6"/>
    <n v="6630"/>
    <n v="5436.6"/>
    <n v="45.054945054945058"/>
    <x v="10"/>
    <n v="5"/>
    <s v="May"/>
    <n v="2021"/>
  </r>
  <r>
    <x v="0"/>
    <s v="Canada"/>
    <x v="0"/>
    <n v="7"/>
    <s v="Medium"/>
    <n v="819"/>
    <n v="3"/>
    <n v="5733"/>
    <n v="515.97"/>
    <n v="5217.03"/>
    <n v="4095"/>
    <n v="1122.03"/>
    <n v="21.507064364207221"/>
    <x v="4"/>
    <n v="7"/>
    <s v="July"/>
    <n v="2021"/>
  </r>
  <r>
    <x v="2"/>
    <s v="Germany"/>
    <x v="0"/>
    <n v="12"/>
    <s v="Medium"/>
    <n v="1580"/>
    <n v="3"/>
    <n v="18960"/>
    <n v="1706.4"/>
    <n v="17253.599999999999"/>
    <n v="4740"/>
    <n v="12513.6"/>
    <n v="72.52747252747254"/>
    <x v="6"/>
    <n v="9"/>
    <s v="September"/>
    <n v="2021"/>
  </r>
  <r>
    <x v="0"/>
    <s v="Mexico"/>
    <x v="0"/>
    <n v="7"/>
    <s v="Medium"/>
    <n v="521"/>
    <n v="3"/>
    <n v="3647"/>
    <n v="328.23"/>
    <n v="3318.77"/>
    <n v="2605"/>
    <n v="713.77"/>
    <n v="21.507064364207221"/>
    <x v="2"/>
    <n v="12"/>
    <s v="December"/>
    <n v="2021"/>
  </r>
  <r>
    <x v="0"/>
    <s v="United States Of America"/>
    <x v="2"/>
    <n v="20"/>
    <s v="Medium"/>
    <n v="973"/>
    <n v="10"/>
    <n v="19460"/>
    <n v="1751.4"/>
    <n v="17708.599999999999"/>
    <n v="9730"/>
    <n v="7978.6"/>
    <n v="45.054945054945058"/>
    <x v="3"/>
    <n v="3"/>
    <s v="March"/>
    <n v="2021"/>
  </r>
  <r>
    <x v="0"/>
    <s v="Mexico"/>
    <x v="2"/>
    <n v="20"/>
    <s v="Medium"/>
    <n v="1038"/>
    <n v="10"/>
    <n v="20760"/>
    <n v="1868.4"/>
    <n v="18891.599999999999"/>
    <n v="10380"/>
    <n v="8511.6"/>
    <n v="45.054945054945058"/>
    <x v="1"/>
    <n v="6"/>
    <s v="June"/>
    <n v="2021"/>
  </r>
  <r>
    <x v="0"/>
    <s v="Germany"/>
    <x v="2"/>
    <n v="7"/>
    <s v="Medium"/>
    <n v="360"/>
    <n v="10"/>
    <n v="2520"/>
    <n v="226.8"/>
    <n v="2293.1999999999998"/>
    <n v="1800"/>
    <n v="493.2"/>
    <n v="21.507064364207224"/>
    <x v="8"/>
    <n v="10"/>
    <s v="October"/>
    <n v="2021"/>
  </r>
  <r>
    <x v="2"/>
    <s v="France"/>
    <x v="3"/>
    <n v="12"/>
    <s v="Medium"/>
    <n v="1967"/>
    <n v="120"/>
    <n v="23604"/>
    <n v="2124.36"/>
    <n v="21479.64"/>
    <n v="5901"/>
    <n v="15578.64"/>
    <n v="72.527472527472526"/>
    <x v="3"/>
    <n v="3"/>
    <s v="March"/>
    <n v="2021"/>
  </r>
  <r>
    <x v="1"/>
    <s v="Mexico"/>
    <x v="3"/>
    <n v="15"/>
    <s v="Medium"/>
    <n v="2628"/>
    <n v="120"/>
    <n v="39420"/>
    <n v="3547.8"/>
    <n v="35872.199999999997"/>
    <n v="26280"/>
    <n v="9592.2000000000007"/>
    <n v="26.739926739926744"/>
    <x v="9"/>
    <n v="4"/>
    <s v="April"/>
    <n v="2021"/>
  </r>
  <r>
    <x v="0"/>
    <s v="Germany"/>
    <x v="4"/>
    <n v="7"/>
    <s v="Medium"/>
    <n v="360"/>
    <n v="250"/>
    <n v="2520"/>
    <n v="226.8"/>
    <n v="2293.1999999999998"/>
    <n v="1800"/>
    <n v="493.2"/>
    <n v="21.507064364207224"/>
    <x v="8"/>
    <n v="10"/>
    <s v="October"/>
    <n v="2021"/>
  </r>
  <r>
    <x v="0"/>
    <s v="Mexico"/>
    <x v="4"/>
    <n v="7"/>
    <s v="Medium"/>
    <n v="521"/>
    <n v="250"/>
    <n v="3647"/>
    <n v="328.23"/>
    <n v="3318.77"/>
    <n v="2605"/>
    <n v="713.77"/>
    <n v="21.507064364207221"/>
    <x v="2"/>
    <n v="12"/>
    <s v="December"/>
    <n v="2021"/>
  </r>
  <r>
    <x v="0"/>
    <s v="Mexico"/>
    <x v="5"/>
    <n v="20"/>
    <s v="Medium"/>
    <n v="1038"/>
    <n v="260"/>
    <n v="20760"/>
    <n v="1868.4"/>
    <n v="18891.599999999999"/>
    <n v="10380"/>
    <n v="8511.6"/>
    <n v="45.054945054945058"/>
    <x v="1"/>
    <n v="6"/>
    <s v="June"/>
    <n v="2021"/>
  </r>
  <r>
    <x v="1"/>
    <s v="Canada"/>
    <x v="5"/>
    <n v="15"/>
    <s v="Medium"/>
    <n v="1630.5"/>
    <n v="260"/>
    <n v="24457.5"/>
    <n v="2201.1750000000002"/>
    <n v="22256.325000000001"/>
    <n v="16305"/>
    <n v="5951.3249999999998"/>
    <n v="26.739926739926741"/>
    <x v="4"/>
    <n v="7"/>
    <s v="July"/>
    <n v="2021"/>
  </r>
  <r>
    <x v="0"/>
    <s v="United States Of America"/>
    <x v="1"/>
    <n v="7"/>
    <s v="High"/>
    <n v="2328"/>
    <n v="5"/>
    <n v="16296"/>
    <n v="1629.6"/>
    <n v="14666.4"/>
    <n v="11640"/>
    <n v="3026.4"/>
    <n v="20.634920634920636"/>
    <x v="6"/>
    <n v="9"/>
    <s v="September"/>
    <n v="2021"/>
  </r>
  <r>
    <x v="3"/>
    <s v="United States Of America"/>
    <x v="0"/>
    <n v="125"/>
    <s v="High"/>
    <n v="3445.5"/>
    <n v="3"/>
    <n v="430687.5"/>
    <n v="43068.75"/>
    <n v="387618.75"/>
    <n v="413460"/>
    <n v="-25841.25"/>
    <n v="-6.666666666666667"/>
    <x v="9"/>
    <n v="4"/>
    <s v="April"/>
    <n v="2021"/>
  </r>
  <r>
    <x v="0"/>
    <s v="United States Of America"/>
    <x v="1"/>
    <n v="350"/>
    <s v="High"/>
    <n v="2313"/>
    <n v="5"/>
    <n v="809550"/>
    <n v="80955"/>
    <n v="728595"/>
    <n v="601380"/>
    <n v="127215"/>
    <n v="17.460317460317459"/>
    <x v="10"/>
    <n v="5"/>
    <s v="May"/>
    <n v="2021"/>
  </r>
  <r>
    <x v="1"/>
    <s v="France"/>
    <x v="1"/>
    <n v="15"/>
    <s v="High"/>
    <n v="2072"/>
    <n v="5"/>
    <n v="31080"/>
    <n v="3108"/>
    <n v="27972"/>
    <n v="20720"/>
    <n v="7252"/>
    <n v="25.925925925925924"/>
    <x v="2"/>
    <n v="12"/>
    <s v="December"/>
    <n v="2021"/>
  </r>
  <r>
    <x v="0"/>
    <s v="France"/>
    <x v="2"/>
    <n v="20"/>
    <s v="High"/>
    <n v="1954"/>
    <n v="10"/>
    <n v="39080"/>
    <n v="3908"/>
    <n v="35172"/>
    <n v="19540"/>
    <n v="15632"/>
    <n v="44.444444444444443"/>
    <x v="3"/>
    <n v="3"/>
    <s v="March"/>
    <n v="2021"/>
  </r>
  <r>
    <x v="4"/>
    <s v="Mexico"/>
    <x v="2"/>
    <n v="300"/>
    <s v="High"/>
    <n v="591"/>
    <n v="10"/>
    <n v="177300"/>
    <n v="17730"/>
    <n v="159570"/>
    <n v="147750"/>
    <n v="11820"/>
    <n v="7.4074074074074066"/>
    <x v="10"/>
    <n v="5"/>
    <s v="May"/>
    <n v="2021"/>
  </r>
  <r>
    <x v="0"/>
    <s v="Germany"/>
    <x v="2"/>
    <n v="20"/>
    <s v="High"/>
    <n v="241"/>
    <n v="10"/>
    <n v="4820"/>
    <n v="482"/>
    <n v="4338"/>
    <n v="2410"/>
    <n v="1928"/>
    <n v="44.444444444444443"/>
    <x v="8"/>
    <n v="10"/>
    <s v="October"/>
    <n v="2021"/>
  </r>
  <r>
    <x v="1"/>
    <s v="Germany"/>
    <x v="3"/>
    <n v="15"/>
    <s v="High"/>
    <n v="681"/>
    <n v="120"/>
    <n v="10215"/>
    <n v="1021.5"/>
    <n v="9193.5"/>
    <n v="6810"/>
    <n v="2383.5"/>
    <n v="25.925925925925924"/>
    <x v="0"/>
    <n v="1"/>
    <s v="January"/>
    <n v="2021"/>
  </r>
  <r>
    <x v="1"/>
    <s v="Germany"/>
    <x v="3"/>
    <n v="15"/>
    <s v="High"/>
    <n v="510"/>
    <n v="120"/>
    <n v="7650"/>
    <n v="765"/>
    <n v="6885"/>
    <n v="5100"/>
    <n v="1785"/>
    <n v="25.925925925925924"/>
    <x v="9"/>
    <n v="4"/>
    <s v="April"/>
    <n v="2021"/>
  </r>
  <r>
    <x v="1"/>
    <s v="United States Of America"/>
    <x v="3"/>
    <n v="15"/>
    <s v="High"/>
    <n v="790"/>
    <n v="120"/>
    <n v="11850"/>
    <n v="1185"/>
    <n v="10665"/>
    <n v="7900"/>
    <n v="2765"/>
    <n v="25.925925925925924"/>
    <x v="10"/>
    <n v="5"/>
    <s v="May"/>
    <n v="2021"/>
  </r>
  <r>
    <x v="0"/>
    <s v="France"/>
    <x v="3"/>
    <n v="350"/>
    <s v="High"/>
    <n v="639"/>
    <n v="120"/>
    <n v="223650"/>
    <n v="22365"/>
    <n v="201285"/>
    <n v="166140"/>
    <n v="35145"/>
    <n v="17.460317460317459"/>
    <x v="4"/>
    <n v="7"/>
    <s v="July"/>
    <n v="2021"/>
  </r>
  <r>
    <x v="3"/>
    <s v="United States Of America"/>
    <x v="3"/>
    <n v="125"/>
    <s v="High"/>
    <n v="1596"/>
    <n v="120"/>
    <n v="199500"/>
    <n v="19950"/>
    <n v="179550"/>
    <n v="191520"/>
    <n v="-11970"/>
    <n v="-6.666666666666667"/>
    <x v="6"/>
    <n v="9"/>
    <s v="September"/>
    <n v="2021"/>
  </r>
  <r>
    <x v="0"/>
    <s v="Germany"/>
    <x v="3"/>
    <n v="20"/>
    <s v="High"/>
    <n v="241"/>
    <n v="120"/>
    <n v="4820"/>
    <n v="482"/>
    <n v="4338"/>
    <n v="2410"/>
    <n v="1928"/>
    <n v="44.444444444444443"/>
    <x v="8"/>
    <n v="10"/>
    <s v="October"/>
    <n v="2021"/>
  </r>
  <r>
    <x v="0"/>
    <s v="Germany"/>
    <x v="3"/>
    <n v="7"/>
    <s v="High"/>
    <n v="2665"/>
    <n v="120"/>
    <n v="18655"/>
    <n v="1865.5"/>
    <n v="16789.5"/>
    <n v="13325"/>
    <n v="3464.5"/>
    <n v="20.634920634920633"/>
    <x v="11"/>
    <n v="11"/>
    <s v="November"/>
    <n v="2021"/>
  </r>
  <r>
    <x v="4"/>
    <s v="France"/>
    <x v="3"/>
    <n v="300"/>
    <s v="High"/>
    <n v="853"/>
    <n v="120"/>
    <n v="255900"/>
    <n v="25590"/>
    <n v="230310"/>
    <n v="213250"/>
    <n v="17060"/>
    <n v="7.4074074074074066"/>
    <x v="2"/>
    <n v="12"/>
    <s v="December"/>
    <n v="2021"/>
  </r>
  <r>
    <x v="3"/>
    <s v="Mexico"/>
    <x v="4"/>
    <n v="125"/>
    <s v="High"/>
    <n v="341"/>
    <n v="250"/>
    <n v="42625"/>
    <n v="4262.5"/>
    <n v="38362.5"/>
    <n v="40920"/>
    <n v="-2557.5"/>
    <n v="-6.666666666666667"/>
    <x v="10"/>
    <n v="5"/>
    <s v="May"/>
    <n v="2021"/>
  </r>
  <r>
    <x v="1"/>
    <s v="Mexico"/>
    <x v="4"/>
    <n v="15"/>
    <s v="High"/>
    <n v="641"/>
    <n v="250"/>
    <n v="9615"/>
    <n v="961.5"/>
    <n v="8653.5"/>
    <n v="6410"/>
    <n v="2243.5"/>
    <n v="25.925925925925924"/>
    <x v="4"/>
    <n v="7"/>
    <s v="July"/>
    <n v="2021"/>
  </r>
  <r>
    <x v="0"/>
    <s v="United States Of America"/>
    <x v="4"/>
    <n v="350"/>
    <s v="High"/>
    <n v="2807"/>
    <n v="250"/>
    <n v="982450"/>
    <n v="98245"/>
    <n v="884205"/>
    <n v="729820"/>
    <n v="154385"/>
    <n v="17.460317460317459"/>
    <x v="5"/>
    <n v="8"/>
    <s v="August"/>
    <n v="2021"/>
  </r>
  <r>
    <x v="4"/>
    <s v="Mexico"/>
    <x v="4"/>
    <n v="300"/>
    <s v="High"/>
    <n v="432"/>
    <n v="250"/>
    <n v="129600"/>
    <n v="12960"/>
    <n v="116640"/>
    <n v="108000"/>
    <n v="8640"/>
    <n v="7.4074074074074066"/>
    <x v="6"/>
    <n v="9"/>
    <s v="September"/>
    <n v="2021"/>
  </r>
  <r>
    <x v="3"/>
    <s v="Canada"/>
    <x v="4"/>
    <n v="125"/>
    <s v="High"/>
    <n v="2529"/>
    <n v="250"/>
    <n v="316125"/>
    <n v="31612.5"/>
    <n v="284512.5"/>
    <n v="303480"/>
    <n v="-18967.5"/>
    <n v="-6.666666666666667"/>
    <x v="11"/>
    <n v="11"/>
    <s v="November"/>
    <n v="2021"/>
  </r>
  <r>
    <x v="3"/>
    <s v="United States Of America"/>
    <x v="5"/>
    <n v="125"/>
    <s v="High"/>
    <n v="579"/>
    <n v="260"/>
    <n v="72375"/>
    <n v="7237.5"/>
    <n v="65137.5"/>
    <n v="69480"/>
    <n v="-4342.5"/>
    <n v="-6.666666666666667"/>
    <x v="0"/>
    <n v="1"/>
    <s v="January"/>
    <n v="2021"/>
  </r>
  <r>
    <x v="0"/>
    <s v="Canada"/>
    <x v="5"/>
    <n v="350"/>
    <s v="High"/>
    <n v="2240"/>
    <n v="260"/>
    <n v="784000"/>
    <n v="78400"/>
    <n v="705600"/>
    <n v="582400"/>
    <n v="123200"/>
    <n v="17.460317460317459"/>
    <x v="7"/>
    <n v="2"/>
    <s v="February"/>
    <n v="2021"/>
  </r>
  <r>
    <x v="4"/>
    <s v="United States Of America"/>
    <x v="5"/>
    <n v="300"/>
    <s v="High"/>
    <n v="2993"/>
    <n v="260"/>
    <n v="897900"/>
    <n v="89790"/>
    <n v="808110"/>
    <n v="748250"/>
    <n v="59860"/>
    <n v="7.4074074074074066"/>
    <x v="3"/>
    <n v="3"/>
    <s v="March"/>
    <n v="2021"/>
  </r>
  <r>
    <x v="2"/>
    <s v="Canada"/>
    <x v="5"/>
    <n v="12"/>
    <s v="High"/>
    <n v="3520.5"/>
    <n v="260"/>
    <n v="42246"/>
    <n v="4224.6000000000004"/>
    <n v="38021.4"/>
    <n v="10561.5"/>
    <n v="27459.9"/>
    <n v="72.222222222222214"/>
    <x v="9"/>
    <n v="4"/>
    <s v="April"/>
    <n v="2021"/>
  </r>
  <r>
    <x v="0"/>
    <s v="Mexico"/>
    <x v="5"/>
    <n v="20"/>
    <s v="High"/>
    <n v="2039"/>
    <n v="260"/>
    <n v="40780"/>
    <n v="4078"/>
    <n v="36702"/>
    <n v="20390"/>
    <n v="16312"/>
    <n v="44.444444444444443"/>
    <x v="10"/>
    <n v="5"/>
    <s v="May"/>
    <n v="2021"/>
  </r>
  <r>
    <x v="2"/>
    <s v="Germany"/>
    <x v="5"/>
    <n v="12"/>
    <s v="High"/>
    <n v="2574"/>
    <n v="260"/>
    <n v="30888"/>
    <n v="3088.8"/>
    <n v="27799.200000000001"/>
    <n v="7722"/>
    <n v="20077.2"/>
    <n v="72.222222222222214"/>
    <x v="5"/>
    <n v="8"/>
    <s v="August"/>
    <n v="2021"/>
  </r>
  <r>
    <x v="0"/>
    <s v="Canada"/>
    <x v="5"/>
    <n v="350"/>
    <s v="High"/>
    <n v="707"/>
    <n v="260"/>
    <n v="247450"/>
    <n v="24745"/>
    <n v="222705"/>
    <n v="183820"/>
    <n v="38885"/>
    <n v="17.460317460317459"/>
    <x v="6"/>
    <n v="9"/>
    <s v="September"/>
    <n v="2021"/>
  </r>
  <r>
    <x v="1"/>
    <s v="France"/>
    <x v="5"/>
    <n v="15"/>
    <s v="High"/>
    <n v="2072"/>
    <n v="260"/>
    <n v="31080"/>
    <n v="3108"/>
    <n v="27972"/>
    <n v="20720"/>
    <n v="7252"/>
    <n v="25.925925925925924"/>
    <x v="2"/>
    <n v="12"/>
    <s v="December"/>
    <n v="2021"/>
  </r>
  <r>
    <x v="4"/>
    <s v="France"/>
    <x v="5"/>
    <n v="300"/>
    <s v="High"/>
    <n v="853"/>
    <n v="260"/>
    <n v="255900"/>
    <n v="25590"/>
    <n v="230310"/>
    <n v="213250"/>
    <n v="17060"/>
    <n v="7.4074074074074066"/>
    <x v="2"/>
    <n v="12"/>
    <s v="December"/>
    <n v="2021"/>
  </r>
  <r>
    <x v="0"/>
    <s v="France"/>
    <x v="2"/>
    <n v="7"/>
    <s v="High"/>
    <n v="2532"/>
    <n v="10"/>
    <n v="17724"/>
    <n v="1949.6399999999999"/>
    <n v="15774.36"/>
    <n v="12660"/>
    <n v="3114.36"/>
    <n v="19.743178170144464"/>
    <x v="9"/>
    <n v="4"/>
    <s v="April"/>
    <n v="2021"/>
  </r>
  <r>
    <x v="1"/>
    <s v="Canada"/>
    <x v="3"/>
    <n v="15"/>
    <s v="High"/>
    <n v="384"/>
    <n v="120"/>
    <n v="5760"/>
    <n v="633.59999999999991"/>
    <n v="5126.3999999999996"/>
    <n v="3840"/>
    <n v="1286.4000000000001"/>
    <n v="25.093632958801503"/>
    <x v="0"/>
    <n v="1"/>
    <s v="January"/>
    <n v="2021"/>
  </r>
  <r>
    <x v="2"/>
    <s v="Germany"/>
    <x v="3"/>
    <n v="12"/>
    <s v="High"/>
    <n v="472"/>
    <n v="120"/>
    <n v="5664"/>
    <n v="623.04"/>
    <n v="5040.96"/>
    <n v="1416"/>
    <n v="3624.96"/>
    <n v="71.910112359550567"/>
    <x v="8"/>
    <n v="10"/>
    <s v="October"/>
    <n v="2021"/>
  </r>
  <r>
    <x v="0"/>
    <s v="United States Of America"/>
    <x v="4"/>
    <n v="7"/>
    <s v="High"/>
    <n v="1579"/>
    <n v="250"/>
    <n v="11053"/>
    <n v="1215.83"/>
    <n v="9837.17"/>
    <n v="7895"/>
    <n v="1942.17"/>
    <n v="19.743178170144464"/>
    <x v="3"/>
    <n v="3"/>
    <s v="March"/>
    <n v="2021"/>
  </r>
  <r>
    <x v="1"/>
    <s v="United States Of America"/>
    <x v="5"/>
    <n v="15"/>
    <s v="High"/>
    <n v="3199.5"/>
    <n v="260"/>
    <n v="47992.5"/>
    <n v="5279.1749999999993"/>
    <n v="42713.324999999997"/>
    <n v="31995"/>
    <n v="10718.325000000001"/>
    <n v="25.093632958801503"/>
    <x v="4"/>
    <n v="7"/>
    <s v="July"/>
    <n v="2021"/>
  </r>
  <r>
    <x v="2"/>
    <s v="Germany"/>
    <x v="5"/>
    <n v="12"/>
    <s v="High"/>
    <n v="472"/>
    <n v="260"/>
    <n v="5664"/>
    <n v="623.04"/>
    <n v="5040.96"/>
    <n v="1416"/>
    <n v="3624.96"/>
    <n v="71.910112359550567"/>
    <x v="8"/>
    <n v="10"/>
    <s v="October"/>
    <n v="2021"/>
  </r>
  <r>
    <x v="2"/>
    <s v="Canada"/>
    <x v="0"/>
    <n v="12"/>
    <s v="High"/>
    <n v="1937"/>
    <n v="3"/>
    <n v="23244"/>
    <n v="2556.84"/>
    <n v="20687.16"/>
    <n v="5811"/>
    <n v="14876.16"/>
    <n v="71.910112359550567"/>
    <x v="7"/>
    <n v="2"/>
    <s v="February"/>
    <n v="2021"/>
  </r>
  <r>
    <x v="0"/>
    <s v="Germany"/>
    <x v="0"/>
    <n v="350"/>
    <s v="High"/>
    <n v="792"/>
    <n v="3"/>
    <n v="277200"/>
    <n v="30492"/>
    <n v="246708"/>
    <n v="205920"/>
    <n v="40788"/>
    <n v="16.53290529695024"/>
    <x v="3"/>
    <n v="3"/>
    <s v="March"/>
    <n v="2021"/>
  </r>
  <r>
    <x v="4"/>
    <s v="Germany"/>
    <x v="0"/>
    <n v="300"/>
    <s v="High"/>
    <n v="2811"/>
    <n v="3"/>
    <n v="843300"/>
    <n v="92763"/>
    <n v="750537"/>
    <n v="702750"/>
    <n v="47787"/>
    <n v="6.3670411985018731"/>
    <x v="4"/>
    <n v="7"/>
    <s v="July"/>
    <n v="2021"/>
  </r>
  <r>
    <x v="3"/>
    <s v="France"/>
    <x v="0"/>
    <n v="125"/>
    <s v="High"/>
    <n v="2441"/>
    <n v="3"/>
    <n v="305125"/>
    <n v="33563.75"/>
    <n v="271561.25"/>
    <n v="292920"/>
    <n v="-21358.75"/>
    <n v="-7.8651685393258424"/>
    <x v="8"/>
    <n v="10"/>
    <s v="October"/>
    <n v="2021"/>
  </r>
  <r>
    <x v="0"/>
    <s v="Germany"/>
    <x v="1"/>
    <n v="350"/>
    <s v="High"/>
    <n v="766"/>
    <n v="5"/>
    <n v="268100"/>
    <n v="29491"/>
    <n v="238609"/>
    <n v="199160"/>
    <n v="39449"/>
    <n v="16.53290529695024"/>
    <x v="0"/>
    <n v="1"/>
    <s v="January"/>
    <n v="2021"/>
  </r>
  <r>
    <x v="1"/>
    <s v="Mexico"/>
    <x v="1"/>
    <n v="15"/>
    <s v="High"/>
    <n v="2157"/>
    <n v="5"/>
    <n v="32355"/>
    <n v="3559.05"/>
    <n v="28795.95"/>
    <n v="21570"/>
    <n v="7225.95"/>
    <n v="25.0936329588015"/>
    <x v="2"/>
    <n v="12"/>
    <s v="December"/>
    <n v="2021"/>
  </r>
  <r>
    <x v="4"/>
    <s v="Canada"/>
    <x v="2"/>
    <n v="300"/>
    <s v="High"/>
    <n v="873"/>
    <n v="10"/>
    <n v="261900"/>
    <n v="28809"/>
    <n v="233091"/>
    <n v="218250"/>
    <n v="14841"/>
    <n v="6.3670411985018731"/>
    <x v="0"/>
    <n v="1"/>
    <s v="January"/>
    <n v="2021"/>
  </r>
  <r>
    <x v="0"/>
    <s v="Mexico"/>
    <x v="2"/>
    <n v="20"/>
    <s v="High"/>
    <n v="1122"/>
    <n v="10"/>
    <n v="22440"/>
    <n v="2468.4"/>
    <n v="19971.599999999999"/>
    <n v="11220"/>
    <n v="8751.6"/>
    <n v="43.820224719101134"/>
    <x v="3"/>
    <n v="3"/>
    <s v="March"/>
    <n v="2021"/>
  </r>
  <r>
    <x v="0"/>
    <s v="Canada"/>
    <x v="2"/>
    <n v="350"/>
    <s v="High"/>
    <n v="2104.5"/>
    <n v="10"/>
    <n v="736575"/>
    <n v="81023.25"/>
    <n v="655551.75"/>
    <n v="547170"/>
    <n v="108381.75"/>
    <n v="16.53290529695024"/>
    <x v="4"/>
    <n v="7"/>
    <s v="July"/>
    <n v="2021"/>
  </r>
  <r>
    <x v="2"/>
    <s v="Canada"/>
    <x v="2"/>
    <n v="12"/>
    <s v="High"/>
    <n v="4026"/>
    <n v="10"/>
    <n v="48312"/>
    <n v="5314.32"/>
    <n v="42997.68"/>
    <n v="12078"/>
    <n v="30919.68"/>
    <n v="71.910112359550567"/>
    <x v="4"/>
    <n v="7"/>
    <s v="July"/>
    <n v="2021"/>
  </r>
  <r>
    <x v="2"/>
    <s v="France"/>
    <x v="2"/>
    <n v="12"/>
    <s v="High"/>
    <n v="2425.5"/>
    <n v="10"/>
    <n v="29106"/>
    <n v="3201.66"/>
    <n v="25904.34"/>
    <n v="7276.5"/>
    <n v="18627.84"/>
    <n v="71.910112359550567"/>
    <x v="4"/>
    <n v="7"/>
    <s v="July"/>
    <n v="2021"/>
  </r>
  <r>
    <x v="0"/>
    <s v="Canada"/>
    <x v="2"/>
    <n v="20"/>
    <s v="High"/>
    <n v="2394"/>
    <n v="10"/>
    <n v="47880"/>
    <n v="5266.8"/>
    <n v="42613.2"/>
    <n v="23940"/>
    <n v="18673.2"/>
    <n v="43.820224719101134"/>
    <x v="5"/>
    <n v="8"/>
    <s v="August"/>
    <n v="2021"/>
  </r>
  <r>
    <x v="1"/>
    <s v="Mexico"/>
    <x v="2"/>
    <n v="15"/>
    <s v="High"/>
    <n v="1984"/>
    <n v="10"/>
    <n v="29760"/>
    <n v="3273.6"/>
    <n v="26486.400000000001"/>
    <n v="19840"/>
    <n v="6646.4"/>
    <n v="25.093632958801493"/>
    <x v="5"/>
    <n v="8"/>
    <s v="August"/>
    <n v="2021"/>
  </r>
  <r>
    <x v="3"/>
    <s v="France"/>
    <x v="2"/>
    <n v="125"/>
    <s v="High"/>
    <n v="2441"/>
    <n v="10"/>
    <n v="305125"/>
    <n v="33563.75"/>
    <n v="271561.25"/>
    <n v="292920"/>
    <n v="-21358.75"/>
    <n v="-7.8651685393258424"/>
    <x v="8"/>
    <n v="10"/>
    <s v="October"/>
    <n v="2021"/>
  </r>
  <r>
    <x v="4"/>
    <s v="Canada"/>
    <x v="2"/>
    <n v="300"/>
    <s v="High"/>
    <n v="1366"/>
    <n v="10"/>
    <n v="409800"/>
    <n v="45078"/>
    <n v="364722"/>
    <n v="341500"/>
    <n v="23222"/>
    <n v="6.3670411985018731"/>
    <x v="11"/>
    <n v="11"/>
    <s v="November"/>
    <n v="2021"/>
  </r>
  <r>
    <x v="0"/>
    <s v="Canada"/>
    <x v="3"/>
    <n v="7"/>
    <s v="High"/>
    <n v="1808"/>
    <n v="120"/>
    <n v="12656"/>
    <n v="1392.16"/>
    <n v="11263.84"/>
    <n v="9040"/>
    <n v="2223.84"/>
    <n v="19.743178170144464"/>
    <x v="11"/>
    <n v="11"/>
    <s v="November"/>
    <n v="2021"/>
  </r>
  <r>
    <x v="2"/>
    <s v="France"/>
    <x v="4"/>
    <n v="12"/>
    <s v="High"/>
    <n v="1734"/>
    <n v="250"/>
    <n v="20808"/>
    <n v="2288.88"/>
    <n v="18519.12"/>
    <n v="5202"/>
    <n v="13317.12"/>
    <n v="71.910112359550567"/>
    <x v="0"/>
    <n v="1"/>
    <s v="January"/>
    <n v="2021"/>
  </r>
  <r>
    <x v="3"/>
    <s v="Mexico"/>
    <x v="4"/>
    <n v="125"/>
    <s v="High"/>
    <n v="554"/>
    <n v="250"/>
    <n v="69250"/>
    <n v="7617.5"/>
    <n v="61632.5"/>
    <n v="66480"/>
    <n v="-4847.5"/>
    <n v="-7.8651685393258424"/>
    <x v="0"/>
    <n v="1"/>
    <s v="January"/>
    <n v="2021"/>
  </r>
  <r>
    <x v="3"/>
    <s v="Germany"/>
    <x v="5"/>
    <n v="125"/>
    <s v="High"/>
    <n v="3165"/>
    <n v="260"/>
    <n v="395625"/>
    <n v="43518.75"/>
    <n v="352106.25"/>
    <n v="379800"/>
    <n v="-27693.75"/>
    <n v="-7.8651685393258424"/>
    <x v="0"/>
    <n v="1"/>
    <s v="January"/>
    <n v="2021"/>
  </r>
  <r>
    <x v="0"/>
    <s v="Mexico"/>
    <x v="5"/>
    <n v="20"/>
    <s v="High"/>
    <n v="2629"/>
    <n v="260"/>
    <n v="52580"/>
    <n v="5783.8"/>
    <n v="46796.2"/>
    <n v="26290"/>
    <n v="20506.2"/>
    <n v="43.820224719101127"/>
    <x v="0"/>
    <n v="1"/>
    <s v="January"/>
    <n v="2021"/>
  </r>
  <r>
    <x v="3"/>
    <s v="France"/>
    <x v="5"/>
    <n v="125"/>
    <s v="High"/>
    <n v="1433"/>
    <n v="260"/>
    <n v="179125"/>
    <n v="19703.75"/>
    <n v="159421.25"/>
    <n v="171960"/>
    <n v="-12538.75"/>
    <n v="-7.8651685393258424"/>
    <x v="10"/>
    <n v="5"/>
    <s v="May"/>
    <n v="2021"/>
  </r>
  <r>
    <x v="1"/>
    <s v="Mexico"/>
    <x v="5"/>
    <n v="15"/>
    <s v="High"/>
    <n v="2157"/>
    <n v="260"/>
    <n v="32355"/>
    <n v="3559.05"/>
    <n v="28795.95"/>
    <n v="21570"/>
    <n v="7225.95"/>
    <n v="25.0936329588015"/>
    <x v="2"/>
    <n v="12"/>
    <s v="December"/>
    <n v="2021"/>
  </r>
  <r>
    <x v="0"/>
    <s v="Mexico"/>
    <x v="0"/>
    <n v="350"/>
    <s v="High"/>
    <n v="886"/>
    <n v="3"/>
    <n v="310100"/>
    <n v="37212"/>
    <n v="272888"/>
    <n v="230360"/>
    <n v="42528"/>
    <n v="15.584415584415584"/>
    <x v="1"/>
    <n v="6"/>
    <s v="June"/>
    <n v="2021"/>
  </r>
  <r>
    <x v="3"/>
    <s v="Mexico"/>
    <x v="0"/>
    <n v="125"/>
    <s v="High"/>
    <n v="2156"/>
    <n v="3"/>
    <n v="269500"/>
    <n v="32340"/>
    <n v="237160"/>
    <n v="258720"/>
    <n v="-21560"/>
    <n v="-9.0909090909090917"/>
    <x v="8"/>
    <n v="10"/>
    <s v="October"/>
    <n v="2021"/>
  </r>
  <r>
    <x v="1"/>
    <s v="Canada"/>
    <x v="0"/>
    <n v="15"/>
    <s v="High"/>
    <n v="2689"/>
    <n v="3"/>
    <n v="40335"/>
    <n v="4840.2"/>
    <n v="35494.800000000003"/>
    <n v="26890"/>
    <n v="8604.7999999999993"/>
    <n v="24.242424242424239"/>
    <x v="11"/>
    <n v="11"/>
    <s v="November"/>
    <n v="2021"/>
  </r>
  <r>
    <x v="1"/>
    <s v="United States Of America"/>
    <x v="1"/>
    <n v="15"/>
    <s v="High"/>
    <n v="677"/>
    <n v="5"/>
    <n v="10155"/>
    <n v="1218.5999999999999"/>
    <n v="8936.4"/>
    <n v="6770"/>
    <n v="2166.4"/>
    <n v="24.242424242424242"/>
    <x v="3"/>
    <n v="3"/>
    <s v="March"/>
    <n v="2021"/>
  </r>
  <r>
    <x v="4"/>
    <s v="France"/>
    <x v="1"/>
    <n v="300"/>
    <s v="High"/>
    <n v="1773"/>
    <n v="5"/>
    <n v="531900"/>
    <n v="63828"/>
    <n v="468072"/>
    <n v="443250"/>
    <n v="24822"/>
    <n v="5.3030303030303028"/>
    <x v="9"/>
    <n v="4"/>
    <s v="April"/>
    <n v="2021"/>
  </r>
  <r>
    <x v="0"/>
    <s v="Mexico"/>
    <x v="1"/>
    <n v="7"/>
    <s v="High"/>
    <n v="2420"/>
    <n v="5"/>
    <n v="16940"/>
    <n v="2032.8"/>
    <n v="14907.2"/>
    <n v="12100"/>
    <n v="2807.2"/>
    <n v="18.831168831168828"/>
    <x v="6"/>
    <n v="9"/>
    <s v="September"/>
    <n v="2021"/>
  </r>
  <r>
    <x v="0"/>
    <s v="Canada"/>
    <x v="1"/>
    <n v="7"/>
    <s v="High"/>
    <n v="2734"/>
    <n v="5"/>
    <n v="19138"/>
    <n v="2296.56"/>
    <n v="16841.439999999999"/>
    <n v="13670"/>
    <n v="3171.44"/>
    <n v="18.831168831168831"/>
    <x v="8"/>
    <n v="10"/>
    <s v="October"/>
    <n v="2021"/>
  </r>
  <r>
    <x v="4"/>
    <s v="United States Of America"/>
    <x v="2"/>
    <n v="300"/>
    <s v="High"/>
    <n v="3495"/>
    <n v="10"/>
    <n v="1048500"/>
    <n v="125820"/>
    <n v="922680"/>
    <n v="873750"/>
    <n v="48930"/>
    <n v="5.3030303030303028"/>
    <x v="0"/>
    <n v="1"/>
    <s v="January"/>
    <n v="2021"/>
  </r>
  <r>
    <x v="0"/>
    <s v="Mexico"/>
    <x v="2"/>
    <n v="350"/>
    <s v="High"/>
    <n v="886"/>
    <n v="10"/>
    <n v="310100"/>
    <n v="37212"/>
    <n v="272888"/>
    <n v="230360"/>
    <n v="42528"/>
    <n v="15.584415584415584"/>
    <x v="1"/>
    <n v="6"/>
    <s v="June"/>
    <n v="2021"/>
  </r>
  <r>
    <x v="3"/>
    <s v="Mexico"/>
    <x v="2"/>
    <n v="125"/>
    <s v="High"/>
    <n v="2156"/>
    <n v="10"/>
    <n v="269500"/>
    <n v="32340"/>
    <n v="237160"/>
    <n v="258720"/>
    <n v="-21560"/>
    <n v="-9.0909090909090917"/>
    <x v="8"/>
    <n v="10"/>
    <s v="October"/>
    <n v="2021"/>
  </r>
  <r>
    <x v="0"/>
    <s v="Mexico"/>
    <x v="2"/>
    <n v="20"/>
    <s v="High"/>
    <n v="905"/>
    <n v="10"/>
    <n v="18100"/>
    <n v="2172"/>
    <n v="15928"/>
    <n v="9050"/>
    <n v="6878"/>
    <n v="43.18181818181818"/>
    <x v="8"/>
    <n v="10"/>
    <s v="October"/>
    <n v="2021"/>
  </r>
  <r>
    <x v="0"/>
    <s v="France"/>
    <x v="2"/>
    <n v="350"/>
    <s v="High"/>
    <n v="1594"/>
    <n v="10"/>
    <n v="557900"/>
    <n v="66948"/>
    <n v="490952"/>
    <n v="414440"/>
    <n v="76512"/>
    <n v="15.584415584415584"/>
    <x v="11"/>
    <n v="11"/>
    <s v="November"/>
    <n v="2021"/>
  </r>
  <r>
    <x v="4"/>
    <s v="Germany"/>
    <x v="2"/>
    <n v="300"/>
    <s v="High"/>
    <n v="1359"/>
    <n v="10"/>
    <n v="407700"/>
    <n v="48924"/>
    <n v="358776"/>
    <n v="339750"/>
    <n v="19026"/>
    <n v="5.3030303030303028"/>
    <x v="11"/>
    <n v="11"/>
    <s v="November"/>
    <n v="2021"/>
  </r>
  <r>
    <x v="4"/>
    <s v="Mexico"/>
    <x v="2"/>
    <n v="300"/>
    <s v="High"/>
    <n v="2150"/>
    <n v="10"/>
    <n v="645000"/>
    <n v="77400"/>
    <n v="567600"/>
    <n v="537500"/>
    <n v="30100"/>
    <n v="5.3030303030303028"/>
    <x v="11"/>
    <n v="11"/>
    <s v="November"/>
    <n v="2021"/>
  </r>
  <r>
    <x v="0"/>
    <s v="Mexico"/>
    <x v="2"/>
    <n v="350"/>
    <s v="High"/>
    <n v="1197"/>
    <n v="10"/>
    <n v="418950"/>
    <n v="50274"/>
    <n v="368676"/>
    <n v="311220"/>
    <n v="57456"/>
    <n v="15.584415584415584"/>
    <x v="11"/>
    <n v="11"/>
    <s v="November"/>
    <n v="2021"/>
  </r>
  <r>
    <x v="0"/>
    <s v="Mexico"/>
    <x v="2"/>
    <n v="20"/>
    <s v="High"/>
    <n v="1233"/>
    <n v="10"/>
    <n v="24660"/>
    <n v="2959.2"/>
    <n v="21700.799999999999"/>
    <n v="12330"/>
    <n v="9370.7999999999993"/>
    <n v="43.18181818181818"/>
    <x v="2"/>
    <n v="12"/>
    <s v="December"/>
    <n v="2021"/>
  </r>
  <r>
    <x v="0"/>
    <s v="Mexico"/>
    <x v="3"/>
    <n v="350"/>
    <s v="High"/>
    <n v="1395"/>
    <n v="120"/>
    <n v="488250"/>
    <n v="58590"/>
    <n v="429660"/>
    <n v="362700"/>
    <n v="66960"/>
    <n v="15.584415584415584"/>
    <x v="4"/>
    <n v="7"/>
    <s v="July"/>
    <n v="2021"/>
  </r>
  <r>
    <x v="0"/>
    <s v="United States Of America"/>
    <x v="3"/>
    <n v="350"/>
    <s v="High"/>
    <n v="986"/>
    <n v="120"/>
    <n v="345100"/>
    <n v="41412"/>
    <n v="303688"/>
    <n v="256360"/>
    <n v="47328"/>
    <n v="15.584415584415584"/>
    <x v="8"/>
    <n v="10"/>
    <s v="October"/>
    <n v="2021"/>
  </r>
  <r>
    <x v="0"/>
    <s v="Mexico"/>
    <x v="3"/>
    <n v="20"/>
    <s v="High"/>
    <n v="905"/>
    <n v="120"/>
    <n v="18100"/>
    <n v="2172"/>
    <n v="15928"/>
    <n v="9050"/>
    <n v="6878"/>
    <n v="43.18181818181818"/>
    <x v="8"/>
    <n v="10"/>
    <s v="October"/>
    <n v="2021"/>
  </r>
  <r>
    <x v="2"/>
    <s v="Canada"/>
    <x v="4"/>
    <n v="12"/>
    <s v="High"/>
    <n v="2109"/>
    <n v="250"/>
    <n v="25308"/>
    <n v="3036.96"/>
    <n v="22271.040000000001"/>
    <n v="6327"/>
    <n v="15944.04"/>
    <n v="71.590909090909093"/>
    <x v="10"/>
    <n v="5"/>
    <s v="May"/>
    <n v="2021"/>
  </r>
  <r>
    <x v="1"/>
    <s v="France"/>
    <x v="4"/>
    <n v="15"/>
    <s v="High"/>
    <n v="3874.5"/>
    <n v="250"/>
    <n v="58117.5"/>
    <n v="6974.0999999999995"/>
    <n v="51143.4"/>
    <n v="38745"/>
    <n v="12398.4"/>
    <n v="24.242424242424239"/>
    <x v="4"/>
    <n v="7"/>
    <s v="July"/>
    <n v="2021"/>
  </r>
  <r>
    <x v="0"/>
    <s v="United States Of America"/>
    <x v="4"/>
    <n v="350"/>
    <s v="High"/>
    <n v="986"/>
    <n v="250"/>
    <n v="345100"/>
    <n v="41412"/>
    <n v="303688"/>
    <n v="256360"/>
    <n v="47328"/>
    <n v="15.584415584415584"/>
    <x v="8"/>
    <n v="10"/>
    <s v="October"/>
    <n v="2021"/>
  </r>
  <r>
    <x v="3"/>
    <s v="United States Of America"/>
    <x v="4"/>
    <n v="125"/>
    <s v="High"/>
    <n v="2387"/>
    <n v="250"/>
    <n v="298375"/>
    <n v="35805"/>
    <n v="262570"/>
    <n v="286440"/>
    <n v="-23870"/>
    <n v="-9.0909090909090917"/>
    <x v="11"/>
    <n v="11"/>
    <s v="November"/>
    <n v="2021"/>
  </r>
  <r>
    <x v="0"/>
    <s v="Mexico"/>
    <x v="4"/>
    <n v="20"/>
    <s v="High"/>
    <n v="1233"/>
    <n v="250"/>
    <n v="24660"/>
    <n v="2959.2"/>
    <n v="21700.799999999999"/>
    <n v="12330"/>
    <n v="9370.7999999999993"/>
    <n v="43.18181818181818"/>
    <x v="2"/>
    <n v="12"/>
    <s v="December"/>
    <n v="2021"/>
  </r>
  <r>
    <x v="0"/>
    <s v="United States Of America"/>
    <x v="5"/>
    <n v="350"/>
    <s v="High"/>
    <n v="270"/>
    <n v="260"/>
    <n v="94500"/>
    <n v="11340"/>
    <n v="83160"/>
    <n v="70200"/>
    <n v="12960"/>
    <n v="15.584415584415584"/>
    <x v="7"/>
    <n v="2"/>
    <s v="February"/>
    <n v="2021"/>
  </r>
  <r>
    <x v="0"/>
    <s v="France"/>
    <x v="5"/>
    <n v="7"/>
    <s v="High"/>
    <n v="3421.5"/>
    <n v="260"/>
    <n v="23950.5"/>
    <n v="2874.06"/>
    <n v="21076.44"/>
    <n v="17107.5"/>
    <n v="3968.94"/>
    <n v="18.831168831168831"/>
    <x v="4"/>
    <n v="7"/>
    <s v="July"/>
    <n v="2021"/>
  </r>
  <r>
    <x v="0"/>
    <s v="Canada"/>
    <x v="5"/>
    <n v="7"/>
    <s v="High"/>
    <n v="2734"/>
    <n v="260"/>
    <n v="19138"/>
    <n v="2296.56"/>
    <n v="16841.439999999999"/>
    <n v="13670"/>
    <n v="3171.44"/>
    <n v="18.831168831168831"/>
    <x v="8"/>
    <n v="10"/>
    <s v="October"/>
    <n v="2021"/>
  </r>
  <r>
    <x v="0"/>
    <s v="France"/>
    <x v="0"/>
    <n v="20"/>
    <s v="High"/>
    <n v="2521.5"/>
    <n v="3"/>
    <n v="50430"/>
    <n v="6051.6"/>
    <n v="44378.400000000001"/>
    <n v="25215"/>
    <n v="19163.400000000001"/>
    <n v="43.18181818181818"/>
    <x v="0"/>
    <n v="1"/>
    <s v="January"/>
    <n v="2021"/>
  </r>
  <r>
    <x v="2"/>
    <s v="Mexico"/>
    <x v="1"/>
    <n v="12"/>
    <s v="High"/>
    <n v="2661"/>
    <n v="5"/>
    <n v="31932"/>
    <n v="3831.84"/>
    <n v="28100.16"/>
    <n v="7983"/>
    <n v="20117.16"/>
    <n v="71.590909090909093"/>
    <x v="10"/>
    <n v="5"/>
    <s v="May"/>
    <n v="2021"/>
  </r>
  <r>
    <x v="0"/>
    <s v="Germany"/>
    <x v="2"/>
    <n v="20"/>
    <s v="High"/>
    <n v="1531"/>
    <n v="10"/>
    <n v="30620"/>
    <n v="3674.4"/>
    <n v="26945.599999999999"/>
    <n v="15310"/>
    <n v="11635.6"/>
    <n v="43.181818181818187"/>
    <x v="2"/>
    <n v="12"/>
    <s v="December"/>
    <n v="2021"/>
  </r>
  <r>
    <x v="0"/>
    <s v="France"/>
    <x v="4"/>
    <n v="7"/>
    <s v="High"/>
    <n v="1491"/>
    <n v="250"/>
    <n v="10437"/>
    <n v="1252.44"/>
    <n v="9184.56"/>
    <n v="7455"/>
    <n v="1729.56"/>
    <n v="18.831168831168831"/>
    <x v="3"/>
    <n v="3"/>
    <s v="March"/>
    <n v="2021"/>
  </r>
  <r>
    <x v="0"/>
    <s v="Germany"/>
    <x v="4"/>
    <n v="20"/>
    <s v="High"/>
    <n v="1531"/>
    <n v="250"/>
    <n v="30620"/>
    <n v="3674.4"/>
    <n v="26945.599999999999"/>
    <n v="15310"/>
    <n v="11635.6"/>
    <n v="43.181818181818187"/>
    <x v="2"/>
    <n v="12"/>
    <s v="December"/>
    <n v="2021"/>
  </r>
  <r>
    <x v="1"/>
    <s v="United States Of America"/>
    <x v="0"/>
    <n v="15"/>
    <s v="High"/>
    <n v="2567"/>
    <n v="3"/>
    <n v="38505"/>
    <n v="5005.6499999999996"/>
    <n v="33499.35"/>
    <n v="25670"/>
    <n v="7829.35"/>
    <n v="23.371647509578548"/>
    <x v="1"/>
    <n v="6"/>
    <s v="June"/>
    <n v="2021"/>
  </r>
  <r>
    <x v="1"/>
    <s v="United States Of America"/>
    <x v="4"/>
    <n v="15"/>
    <s v="High"/>
    <n v="2567"/>
    <n v="250"/>
    <n v="38505"/>
    <n v="5005.6499999999996"/>
    <n v="33499.35"/>
    <n v="25670"/>
    <n v="7829.35"/>
    <n v="23.371647509578548"/>
    <x v="1"/>
    <n v="6"/>
    <s v="June"/>
    <n v="2021"/>
  </r>
  <r>
    <x v="0"/>
    <s v="Canada"/>
    <x v="0"/>
    <n v="350"/>
    <s v="High"/>
    <n v="923"/>
    <n v="3"/>
    <n v="323050"/>
    <n v="41996.5"/>
    <n v="281053.5"/>
    <n v="239980"/>
    <n v="41073.5"/>
    <n v="14.614121510673234"/>
    <x v="3"/>
    <n v="3"/>
    <s v="March"/>
    <n v="2021"/>
  </r>
  <r>
    <x v="0"/>
    <s v="France"/>
    <x v="0"/>
    <n v="350"/>
    <s v="High"/>
    <n v="1790"/>
    <n v="3"/>
    <n v="626500"/>
    <n v="81445"/>
    <n v="545055"/>
    <n v="465400"/>
    <n v="79655"/>
    <n v="14.614121510673234"/>
    <x v="3"/>
    <n v="3"/>
    <s v="March"/>
    <n v="2021"/>
  </r>
  <r>
    <x v="0"/>
    <s v="United States Of America"/>
    <x v="1"/>
    <n v="350"/>
    <s v="High"/>
    <n v="982.5"/>
    <n v="5"/>
    <n v="343875"/>
    <n v="44703.75"/>
    <n v="299171.25"/>
    <n v="255450"/>
    <n v="43721.25"/>
    <n v="14.614121510673234"/>
    <x v="0"/>
    <n v="1"/>
    <s v="January"/>
    <n v="2021"/>
  </r>
  <r>
    <x v="0"/>
    <s v="United States Of America"/>
    <x v="1"/>
    <n v="7"/>
    <s v="High"/>
    <n v="1298"/>
    <n v="5"/>
    <n v="9086"/>
    <n v="1181.18"/>
    <n v="7904.82"/>
    <n v="6490"/>
    <n v="1414.82"/>
    <n v="17.898193760262725"/>
    <x v="7"/>
    <n v="2"/>
    <s v="February"/>
    <n v="2021"/>
  </r>
  <r>
    <x v="2"/>
    <s v="Mexico"/>
    <x v="1"/>
    <n v="12"/>
    <s v="High"/>
    <n v="604"/>
    <n v="5"/>
    <n v="7248"/>
    <n v="942.24"/>
    <n v="6305.76"/>
    <n v="1812"/>
    <n v="4493.76"/>
    <n v="71.264367816091962"/>
    <x v="1"/>
    <n v="6"/>
    <s v="June"/>
    <n v="2021"/>
  </r>
  <r>
    <x v="0"/>
    <s v="Mexico"/>
    <x v="1"/>
    <n v="20"/>
    <s v="High"/>
    <n v="2255"/>
    <n v="5"/>
    <n v="45100"/>
    <n v="5863"/>
    <n v="39237"/>
    <n v="22550"/>
    <n v="16687"/>
    <n v="42.528735632183903"/>
    <x v="4"/>
    <n v="7"/>
    <s v="July"/>
    <n v="2021"/>
  </r>
  <r>
    <x v="0"/>
    <s v="Canada"/>
    <x v="1"/>
    <n v="20"/>
    <s v="High"/>
    <n v="1249"/>
    <n v="5"/>
    <n v="24980"/>
    <n v="3247.4"/>
    <n v="21732.6"/>
    <n v="12490"/>
    <n v="9242.6"/>
    <n v="42.52873563218391"/>
    <x v="8"/>
    <n v="10"/>
    <s v="October"/>
    <n v="2021"/>
  </r>
  <r>
    <x v="0"/>
    <s v="United States Of America"/>
    <x v="2"/>
    <n v="7"/>
    <s v="High"/>
    <n v="1438.5"/>
    <n v="10"/>
    <n v="10069.5"/>
    <n v="1309.0350000000001"/>
    <n v="8760.4650000000001"/>
    <n v="7192.5"/>
    <n v="1567.9649999999999"/>
    <n v="17.898193760262725"/>
    <x v="0"/>
    <n v="1"/>
    <s v="January"/>
    <n v="2021"/>
  </r>
  <r>
    <x v="4"/>
    <s v="Germany"/>
    <x v="2"/>
    <n v="300"/>
    <s v="High"/>
    <n v="807"/>
    <n v="10"/>
    <n v="242100"/>
    <n v="31473"/>
    <n v="210627"/>
    <n v="201750"/>
    <n v="8877"/>
    <n v="4.2145593869731801"/>
    <x v="0"/>
    <n v="1"/>
    <s v="January"/>
    <n v="2021"/>
  </r>
  <r>
    <x v="0"/>
    <s v="United States Of America"/>
    <x v="2"/>
    <n v="20"/>
    <s v="High"/>
    <n v="2641"/>
    <n v="10"/>
    <n v="52820"/>
    <n v="6866.6"/>
    <n v="45953.4"/>
    <n v="26410"/>
    <n v="19543.400000000001"/>
    <n v="42.52873563218391"/>
    <x v="7"/>
    <n v="2"/>
    <s v="February"/>
    <n v="2021"/>
  </r>
  <r>
    <x v="0"/>
    <s v="Germany"/>
    <x v="2"/>
    <n v="20"/>
    <s v="High"/>
    <n v="2708"/>
    <n v="10"/>
    <n v="54160"/>
    <n v="7040.8"/>
    <n v="47119.199999999997"/>
    <n v="27080"/>
    <n v="20039.2"/>
    <n v="42.52873563218391"/>
    <x v="7"/>
    <n v="2"/>
    <s v="February"/>
    <n v="2021"/>
  </r>
  <r>
    <x v="0"/>
    <s v="Canada"/>
    <x v="2"/>
    <n v="350"/>
    <s v="High"/>
    <n v="2632"/>
    <n v="10"/>
    <n v="921200"/>
    <n v="119756"/>
    <n v="801444"/>
    <n v="684320"/>
    <n v="117124"/>
    <n v="14.614121510673234"/>
    <x v="1"/>
    <n v="6"/>
    <s v="June"/>
    <n v="2021"/>
  </r>
  <r>
    <x v="3"/>
    <s v="Canada"/>
    <x v="2"/>
    <n v="125"/>
    <s v="High"/>
    <n v="1583"/>
    <n v="10"/>
    <n v="197875"/>
    <n v="25723.75"/>
    <n v="172151.25"/>
    <n v="189960"/>
    <n v="-17808.75"/>
    <n v="-10.344827586206897"/>
    <x v="1"/>
    <n v="6"/>
    <s v="June"/>
    <n v="2021"/>
  </r>
  <r>
    <x v="2"/>
    <s v="Mexico"/>
    <x v="2"/>
    <n v="12"/>
    <s v="High"/>
    <n v="571"/>
    <n v="10"/>
    <n v="6852"/>
    <n v="890.76"/>
    <n v="5961.24"/>
    <n v="1713"/>
    <n v="4248.24"/>
    <n v="71.264367816091962"/>
    <x v="4"/>
    <n v="7"/>
    <s v="July"/>
    <n v="2021"/>
  </r>
  <r>
    <x v="0"/>
    <s v="France"/>
    <x v="2"/>
    <n v="7"/>
    <s v="High"/>
    <n v="2696"/>
    <n v="10"/>
    <n v="18872"/>
    <n v="2453.36"/>
    <n v="16418.64"/>
    <n v="13480"/>
    <n v="2938.64"/>
    <n v="17.898193760262725"/>
    <x v="5"/>
    <n v="8"/>
    <s v="August"/>
    <n v="2021"/>
  </r>
  <r>
    <x v="1"/>
    <s v="Canada"/>
    <x v="2"/>
    <n v="15"/>
    <s v="High"/>
    <n v="1565"/>
    <n v="10"/>
    <n v="23475"/>
    <n v="3051.75"/>
    <n v="20423.25"/>
    <n v="15650"/>
    <n v="4773.25"/>
    <n v="23.371647509578544"/>
    <x v="8"/>
    <n v="10"/>
    <s v="October"/>
    <n v="2021"/>
  </r>
  <r>
    <x v="0"/>
    <s v="Canada"/>
    <x v="2"/>
    <n v="20"/>
    <s v="High"/>
    <n v="1249"/>
    <n v="10"/>
    <n v="24980"/>
    <n v="3247.4"/>
    <n v="21732.6"/>
    <n v="12490"/>
    <n v="9242.6"/>
    <n v="42.52873563218391"/>
    <x v="8"/>
    <n v="10"/>
    <s v="October"/>
    <n v="2021"/>
  </r>
  <r>
    <x v="0"/>
    <s v="Germany"/>
    <x v="2"/>
    <n v="350"/>
    <s v="High"/>
    <n v="357"/>
    <n v="10"/>
    <n v="124950"/>
    <n v="16243.5"/>
    <n v="108706.5"/>
    <n v="92820"/>
    <n v="15886.5"/>
    <n v="14.614121510673234"/>
    <x v="11"/>
    <n v="11"/>
    <s v="November"/>
    <n v="2021"/>
  </r>
  <r>
    <x v="2"/>
    <s v="Germany"/>
    <x v="2"/>
    <n v="12"/>
    <s v="High"/>
    <n v="1013"/>
    <n v="10"/>
    <n v="12156"/>
    <n v="1580.28"/>
    <n v="10575.72"/>
    <n v="3039"/>
    <n v="7536.72"/>
    <n v="71.264367816091962"/>
    <x v="2"/>
    <n v="12"/>
    <s v="December"/>
    <n v="2021"/>
  </r>
  <r>
    <x v="1"/>
    <s v="France"/>
    <x v="3"/>
    <n v="15"/>
    <s v="High"/>
    <n v="3997.5"/>
    <n v="120"/>
    <n v="59962.5"/>
    <n v="7795.125"/>
    <n v="52167.375"/>
    <n v="39975"/>
    <n v="12192.375"/>
    <n v="23.371647509578544"/>
    <x v="0"/>
    <n v="1"/>
    <s v="January"/>
    <n v="2021"/>
  </r>
  <r>
    <x v="0"/>
    <s v="Canada"/>
    <x v="3"/>
    <n v="350"/>
    <s v="High"/>
    <n v="2632"/>
    <n v="120"/>
    <n v="921200"/>
    <n v="119756"/>
    <n v="801444"/>
    <n v="684320"/>
    <n v="117124"/>
    <n v="14.614121510673234"/>
    <x v="1"/>
    <n v="6"/>
    <s v="June"/>
    <n v="2021"/>
  </r>
  <r>
    <x v="0"/>
    <s v="France"/>
    <x v="3"/>
    <n v="7"/>
    <s v="High"/>
    <n v="1190"/>
    <n v="120"/>
    <n v="8330"/>
    <n v="1082.9000000000001"/>
    <n v="7247.1"/>
    <n v="5950"/>
    <n v="1297.0999999999999"/>
    <n v="17.898193760262725"/>
    <x v="1"/>
    <n v="6"/>
    <s v="June"/>
    <n v="2021"/>
  </r>
  <r>
    <x v="2"/>
    <s v="Mexico"/>
    <x v="3"/>
    <n v="12"/>
    <s v="High"/>
    <n v="604"/>
    <n v="120"/>
    <n v="7248"/>
    <n v="942.24"/>
    <n v="6305.76"/>
    <n v="1812"/>
    <n v="4493.76"/>
    <n v="71.264367816091962"/>
    <x v="1"/>
    <n v="6"/>
    <s v="June"/>
    <n v="2021"/>
  </r>
  <r>
    <x v="2"/>
    <s v="Mexico"/>
    <x v="3"/>
    <n v="12"/>
    <s v="High"/>
    <n v="410"/>
    <n v="120"/>
    <n v="4920"/>
    <n v="639.6"/>
    <n v="4280.3999999999996"/>
    <n v="1230"/>
    <n v="3050.4"/>
    <n v="71.264367816091962"/>
    <x v="8"/>
    <n v="10"/>
    <s v="October"/>
    <n v="2021"/>
  </r>
  <r>
    <x v="2"/>
    <s v="Germany"/>
    <x v="3"/>
    <n v="12"/>
    <s v="High"/>
    <n v="1013"/>
    <n v="120"/>
    <n v="12156"/>
    <n v="1580.28"/>
    <n v="10575.72"/>
    <n v="3039"/>
    <n v="7536.72"/>
    <n v="71.264367816091962"/>
    <x v="2"/>
    <n v="12"/>
    <s v="December"/>
    <n v="2021"/>
  </r>
  <r>
    <x v="3"/>
    <s v="Canada"/>
    <x v="4"/>
    <n v="125"/>
    <s v="High"/>
    <n v="1583"/>
    <n v="250"/>
    <n v="197875"/>
    <n v="25723.75"/>
    <n v="172151.25"/>
    <n v="189960"/>
    <n v="-17808.75"/>
    <n v="-10.344827586206897"/>
    <x v="1"/>
    <n v="6"/>
    <s v="June"/>
    <n v="2021"/>
  </r>
  <r>
    <x v="1"/>
    <s v="Canada"/>
    <x v="4"/>
    <n v="15"/>
    <s v="High"/>
    <n v="1565"/>
    <n v="250"/>
    <n v="23475"/>
    <n v="3051.75"/>
    <n v="20423.25"/>
    <n v="15650"/>
    <n v="4773.25"/>
    <n v="23.371647509578544"/>
    <x v="8"/>
    <n v="10"/>
    <s v="October"/>
    <n v="2021"/>
  </r>
  <r>
    <x v="3"/>
    <s v="Canada"/>
    <x v="5"/>
    <n v="125"/>
    <s v="High"/>
    <n v="1659"/>
    <n v="260"/>
    <n v="207375"/>
    <n v="26958.75"/>
    <n v="180416.25"/>
    <n v="199080"/>
    <n v="-18663.75"/>
    <n v="-10.344827586206897"/>
    <x v="0"/>
    <n v="1"/>
    <s v="January"/>
    <n v="2021"/>
  </r>
  <r>
    <x v="0"/>
    <s v="France"/>
    <x v="5"/>
    <n v="7"/>
    <s v="High"/>
    <n v="1190"/>
    <n v="260"/>
    <n v="8330"/>
    <n v="1082.9000000000001"/>
    <n v="7247.1"/>
    <n v="5950"/>
    <n v="1297.0999999999999"/>
    <n v="17.898193760262725"/>
    <x v="1"/>
    <n v="6"/>
    <s v="June"/>
    <n v="2021"/>
  </r>
  <r>
    <x v="2"/>
    <s v="Mexico"/>
    <x v="5"/>
    <n v="12"/>
    <s v="High"/>
    <n v="410"/>
    <n v="260"/>
    <n v="4920"/>
    <n v="639.6"/>
    <n v="4280.3999999999996"/>
    <n v="1230"/>
    <n v="3050.4"/>
    <n v="71.264367816091962"/>
    <x v="8"/>
    <n v="10"/>
    <s v="October"/>
    <n v="2021"/>
  </r>
  <r>
    <x v="0"/>
    <s v="Mexico"/>
    <x v="0"/>
    <n v="20"/>
    <s v="High"/>
    <n v="2579"/>
    <n v="3"/>
    <n v="51580"/>
    <n v="7221.2"/>
    <n v="44358.8"/>
    <n v="25790"/>
    <n v="18568.8"/>
    <n v="41.860465116279066"/>
    <x v="9"/>
    <n v="4"/>
    <s v="April"/>
    <n v="2021"/>
  </r>
  <r>
    <x v="0"/>
    <s v="United States Of America"/>
    <x v="0"/>
    <n v="20"/>
    <s v="High"/>
    <n v="1743"/>
    <n v="3"/>
    <n v="34860"/>
    <n v="4880.3999999999996"/>
    <n v="29979.599999999999"/>
    <n v="17430"/>
    <n v="12549.6"/>
    <n v="41.860465116279073"/>
    <x v="10"/>
    <n v="5"/>
    <s v="May"/>
    <n v="2021"/>
  </r>
  <r>
    <x v="0"/>
    <s v="Germany"/>
    <x v="0"/>
    <n v="7"/>
    <s v="High"/>
    <n v="280"/>
    <n v="3"/>
    <n v="1960"/>
    <n v="274.39999999999998"/>
    <n v="1685.6"/>
    <n v="1400"/>
    <n v="285.60000000000002"/>
    <n v="16.943521594684388"/>
    <x v="2"/>
    <n v="12"/>
    <s v="December"/>
    <n v="2021"/>
  </r>
  <r>
    <x v="0"/>
    <s v="France"/>
    <x v="1"/>
    <n v="7"/>
    <s v="High"/>
    <n v="293"/>
    <n v="5"/>
    <n v="2051"/>
    <n v="287.14"/>
    <n v="1763.86"/>
    <n v="1465"/>
    <n v="298.86"/>
    <n v="16.943521594684388"/>
    <x v="7"/>
    <n v="2"/>
    <s v="February"/>
    <n v="2021"/>
  </r>
  <r>
    <x v="1"/>
    <s v="Germany"/>
    <x v="2"/>
    <n v="15"/>
    <s v="High"/>
    <n v="278"/>
    <n v="10"/>
    <n v="4170"/>
    <n v="583.79999999999995"/>
    <n v="3586.2"/>
    <n v="2780"/>
    <n v="806.2"/>
    <n v="22.480620155038761"/>
    <x v="7"/>
    <n v="2"/>
    <s v="February"/>
    <n v="2021"/>
  </r>
  <r>
    <x v="0"/>
    <s v="Canada"/>
    <x v="2"/>
    <n v="20"/>
    <s v="High"/>
    <n v="2428"/>
    <n v="10"/>
    <n v="48560"/>
    <n v="6798.4"/>
    <n v="41761.599999999999"/>
    <n v="24280"/>
    <n v="17481.599999999999"/>
    <n v="41.860465116279066"/>
    <x v="3"/>
    <n v="3"/>
    <s v="March"/>
    <n v="2021"/>
  </r>
  <r>
    <x v="1"/>
    <s v="United States Of America"/>
    <x v="2"/>
    <n v="15"/>
    <s v="High"/>
    <n v="1767"/>
    <n v="10"/>
    <n v="26505"/>
    <n v="3710.7"/>
    <n v="22794.3"/>
    <n v="17670"/>
    <n v="5124.3"/>
    <n v="22.480620155038761"/>
    <x v="6"/>
    <n v="9"/>
    <s v="September"/>
    <n v="2021"/>
  </r>
  <r>
    <x v="2"/>
    <s v="France"/>
    <x v="2"/>
    <n v="12"/>
    <s v="High"/>
    <n v="1393"/>
    <n v="10"/>
    <n v="16716"/>
    <n v="2340.2399999999998"/>
    <n v="14375.76"/>
    <n v="4179"/>
    <n v="10196.76"/>
    <n v="70.930232558139537"/>
    <x v="8"/>
    <n v="10"/>
    <s v="October"/>
    <n v="2021"/>
  </r>
  <r>
    <x v="0"/>
    <s v="Germany"/>
    <x v="4"/>
    <n v="7"/>
    <s v="High"/>
    <n v="280"/>
    <n v="250"/>
    <n v="1960"/>
    <n v="274.39999999999998"/>
    <n v="1685.6"/>
    <n v="1400"/>
    <n v="285.60000000000002"/>
    <n v="16.943521594684388"/>
    <x v="2"/>
    <n v="12"/>
    <s v="December"/>
    <n v="2021"/>
  </r>
  <r>
    <x v="2"/>
    <s v="France"/>
    <x v="5"/>
    <n v="12"/>
    <s v="High"/>
    <n v="1393"/>
    <n v="260"/>
    <n v="16716"/>
    <n v="2340.2399999999998"/>
    <n v="14375.76"/>
    <n v="4179"/>
    <n v="10196.76"/>
    <n v="70.930232558139537"/>
    <x v="8"/>
    <n v="10"/>
    <s v="October"/>
    <n v="2021"/>
  </r>
  <r>
    <x v="4"/>
    <s v="Mexico"/>
    <x v="0"/>
    <n v="300"/>
    <s v="High"/>
    <n v="801"/>
    <n v="3"/>
    <n v="240300"/>
    <n v="33642"/>
    <n v="206658"/>
    <n v="200250"/>
    <n v="6408"/>
    <n v="3.1007751937984498"/>
    <x v="4"/>
    <n v="7"/>
    <s v="July"/>
    <n v="2021"/>
  </r>
  <r>
    <x v="4"/>
    <s v="Canada"/>
    <x v="0"/>
    <n v="300"/>
    <s v="High"/>
    <n v="1496"/>
    <n v="3"/>
    <n v="448800"/>
    <n v="62832"/>
    <n v="385968"/>
    <n v="374000"/>
    <n v="11968"/>
    <n v="3.1007751937984498"/>
    <x v="8"/>
    <n v="10"/>
    <s v="October"/>
    <n v="2021"/>
  </r>
  <r>
    <x v="4"/>
    <s v="United States Of America"/>
    <x v="0"/>
    <n v="300"/>
    <s v="High"/>
    <n v="1010"/>
    <n v="3"/>
    <n v="303000"/>
    <n v="42420"/>
    <n v="260580"/>
    <n v="252500"/>
    <n v="8080"/>
    <n v="3.1007751937984498"/>
    <x v="8"/>
    <n v="10"/>
    <s v="October"/>
    <n v="2021"/>
  </r>
  <r>
    <x v="1"/>
    <s v="Germany"/>
    <x v="0"/>
    <n v="15"/>
    <s v="High"/>
    <n v="1513"/>
    <n v="3"/>
    <n v="22695"/>
    <n v="3177.3"/>
    <n v="19517.7"/>
    <n v="15130"/>
    <n v="4387.7"/>
    <n v="22.480620155038757"/>
    <x v="11"/>
    <n v="11"/>
    <s v="November"/>
    <n v="2021"/>
  </r>
  <r>
    <x v="1"/>
    <s v="Canada"/>
    <x v="0"/>
    <n v="15"/>
    <s v="High"/>
    <n v="2300"/>
    <n v="3"/>
    <n v="34500"/>
    <n v="4830"/>
    <n v="29670"/>
    <n v="23000"/>
    <n v="6670"/>
    <n v="22.480620155038761"/>
    <x v="2"/>
    <n v="12"/>
    <s v="December"/>
    <n v="2021"/>
  </r>
  <r>
    <x v="0"/>
    <s v="Canada"/>
    <x v="1"/>
    <n v="350"/>
    <s v="High"/>
    <n v="2227.5"/>
    <n v="5"/>
    <n v="779625"/>
    <n v="109147.5"/>
    <n v="670477.5"/>
    <n v="579150"/>
    <n v="91327.5"/>
    <n v="13.621262458471762"/>
    <x v="0"/>
    <n v="1"/>
    <s v="January"/>
    <n v="2021"/>
  </r>
  <r>
    <x v="0"/>
    <s v="Germany"/>
    <x v="1"/>
    <n v="350"/>
    <s v="High"/>
    <n v="1199"/>
    <n v="5"/>
    <n v="419650"/>
    <n v="58751"/>
    <n v="360899"/>
    <n v="311740"/>
    <n v="49159"/>
    <n v="13.621262458471762"/>
    <x v="9"/>
    <n v="4"/>
    <s v="April"/>
    <n v="2021"/>
  </r>
  <r>
    <x v="0"/>
    <s v="Canada"/>
    <x v="1"/>
    <n v="350"/>
    <s v="High"/>
    <n v="200"/>
    <n v="5"/>
    <n v="70000"/>
    <n v="9800"/>
    <n v="60200"/>
    <n v="52000"/>
    <n v="8200"/>
    <n v="13.621262458471762"/>
    <x v="10"/>
    <n v="5"/>
    <s v="May"/>
    <n v="2021"/>
  </r>
  <r>
    <x v="0"/>
    <s v="Canada"/>
    <x v="1"/>
    <n v="7"/>
    <s v="High"/>
    <n v="388"/>
    <n v="5"/>
    <n v="2716"/>
    <n v="380.24"/>
    <n v="2335.7600000000002"/>
    <n v="1940"/>
    <n v="395.76"/>
    <n v="16.943521594684384"/>
    <x v="6"/>
    <n v="9"/>
    <s v="September"/>
    <n v="2021"/>
  </r>
  <r>
    <x v="1"/>
    <s v="Canada"/>
    <x v="1"/>
    <n v="15"/>
    <s v="High"/>
    <n v="2300"/>
    <n v="5"/>
    <n v="34500"/>
    <n v="4830"/>
    <n v="29670"/>
    <n v="23000"/>
    <n v="6670"/>
    <n v="22.480620155038761"/>
    <x v="2"/>
    <n v="12"/>
    <s v="December"/>
    <n v="2021"/>
  </r>
  <r>
    <x v="0"/>
    <s v="Mexico"/>
    <x v="2"/>
    <n v="20"/>
    <s v="High"/>
    <n v="260"/>
    <n v="10"/>
    <n v="5200"/>
    <n v="728"/>
    <n v="4472"/>
    <n v="2600"/>
    <n v="1872"/>
    <n v="41.860465116279073"/>
    <x v="7"/>
    <n v="2"/>
    <s v="February"/>
    <n v="2021"/>
  </r>
  <r>
    <x v="2"/>
    <s v="United States Of America"/>
    <x v="2"/>
    <n v="12"/>
    <s v="High"/>
    <n v="2914"/>
    <n v="10"/>
    <n v="34968"/>
    <n v="4895.5200000000004"/>
    <n v="30072.48"/>
    <n v="8742"/>
    <n v="21330.48"/>
    <n v="70.930232558139537"/>
    <x v="8"/>
    <n v="10"/>
    <s v="October"/>
    <n v="2021"/>
  </r>
  <r>
    <x v="0"/>
    <s v="France"/>
    <x v="2"/>
    <n v="7"/>
    <s v="High"/>
    <n v="1731"/>
    <n v="10"/>
    <n v="12117"/>
    <n v="1696.38"/>
    <n v="10420.620000000001"/>
    <n v="8655"/>
    <n v="1765.62"/>
    <n v="16.943521594684384"/>
    <x v="8"/>
    <n v="10"/>
    <s v="October"/>
    <n v="2021"/>
  </r>
  <r>
    <x v="0"/>
    <s v="Canada"/>
    <x v="2"/>
    <n v="350"/>
    <s v="High"/>
    <n v="700"/>
    <n v="10"/>
    <n v="245000"/>
    <n v="34300"/>
    <n v="210700"/>
    <n v="182000"/>
    <n v="28700"/>
    <n v="13.621262458471762"/>
    <x v="11"/>
    <n v="11"/>
    <s v="November"/>
    <n v="2021"/>
  </r>
  <r>
    <x v="0"/>
    <s v="United States Of America"/>
    <x v="2"/>
    <n v="350"/>
    <s v="High"/>
    <n v="1177"/>
    <n v="10"/>
    <n v="411950"/>
    <n v="57673"/>
    <n v="354277"/>
    <n v="306020"/>
    <n v="48257"/>
    <n v="13.621262458471762"/>
    <x v="11"/>
    <n v="11"/>
    <s v="November"/>
    <n v="2021"/>
  </r>
  <r>
    <x v="3"/>
    <s v="Mexico"/>
    <x v="3"/>
    <n v="125"/>
    <s v="High"/>
    <n v="1575"/>
    <n v="120"/>
    <n v="196875"/>
    <n v="27562.5"/>
    <n v="169312.5"/>
    <n v="189000"/>
    <n v="-19687.5"/>
    <n v="-11.627906976744185"/>
    <x v="7"/>
    <n v="2"/>
    <s v="February"/>
    <n v="2021"/>
  </r>
  <r>
    <x v="0"/>
    <s v="United States Of America"/>
    <x v="3"/>
    <n v="20"/>
    <s v="High"/>
    <n v="606"/>
    <n v="120"/>
    <n v="12120"/>
    <n v="1696.8000000000002"/>
    <n v="10423.200000000001"/>
    <n v="6060"/>
    <n v="4363.2"/>
    <n v="41.860465116279066"/>
    <x v="9"/>
    <n v="4"/>
    <s v="April"/>
    <n v="2021"/>
  </r>
  <r>
    <x v="4"/>
    <s v="United States Of America"/>
    <x v="3"/>
    <n v="300"/>
    <s v="High"/>
    <n v="2460"/>
    <n v="120"/>
    <n v="738000"/>
    <n v="103320"/>
    <n v="634680"/>
    <n v="615000"/>
    <n v="19680"/>
    <n v="3.1007751937984498"/>
    <x v="4"/>
    <n v="7"/>
    <s v="July"/>
    <n v="2021"/>
  </r>
  <r>
    <x v="0"/>
    <s v="Mexico"/>
    <x v="4"/>
    <n v="7"/>
    <s v="High"/>
    <n v="2903"/>
    <n v="250"/>
    <n v="20321"/>
    <n v="2844.94"/>
    <n v="17476.060000000001"/>
    <n v="14515"/>
    <n v="2961.06"/>
    <n v="16.943521594684384"/>
    <x v="3"/>
    <n v="3"/>
    <s v="March"/>
    <n v="2021"/>
  </r>
  <r>
    <x v="4"/>
    <s v="United States Of America"/>
    <x v="4"/>
    <n v="300"/>
    <s v="High"/>
    <n v="2541"/>
    <n v="250"/>
    <n v="762300"/>
    <n v="106722"/>
    <n v="655578"/>
    <n v="635250"/>
    <n v="20328"/>
    <n v="3.1007751937984498"/>
    <x v="5"/>
    <n v="8"/>
    <s v="August"/>
    <n v="2021"/>
  </r>
  <r>
    <x v="4"/>
    <s v="Canada"/>
    <x v="4"/>
    <n v="300"/>
    <s v="High"/>
    <n v="1496"/>
    <n v="250"/>
    <n v="448800"/>
    <n v="62832"/>
    <n v="385968"/>
    <n v="374000"/>
    <n v="11968"/>
    <n v="3.1007751937984498"/>
    <x v="8"/>
    <n v="10"/>
    <s v="October"/>
    <n v="2021"/>
  </r>
  <r>
    <x v="4"/>
    <s v="United States Of America"/>
    <x v="4"/>
    <n v="300"/>
    <s v="High"/>
    <n v="1010"/>
    <n v="250"/>
    <n v="303000"/>
    <n v="42420"/>
    <n v="260580"/>
    <n v="252500"/>
    <n v="8080"/>
    <n v="3.1007751937984498"/>
    <x v="8"/>
    <n v="10"/>
    <s v="October"/>
    <n v="2021"/>
  </r>
  <r>
    <x v="4"/>
    <s v="Canada"/>
    <x v="5"/>
    <n v="300"/>
    <s v="High"/>
    <n v="888"/>
    <n v="260"/>
    <n v="266400"/>
    <n v="37296"/>
    <n v="229104"/>
    <n v="222000"/>
    <n v="7104"/>
    <n v="3.1007751937984498"/>
    <x v="3"/>
    <n v="3"/>
    <s v="March"/>
    <n v="2021"/>
  </r>
  <r>
    <x v="3"/>
    <s v="United States Of America"/>
    <x v="5"/>
    <n v="125"/>
    <s v="High"/>
    <n v="2844"/>
    <n v="260"/>
    <n v="355500"/>
    <n v="49770"/>
    <n v="305730"/>
    <n v="341280"/>
    <n v="-35550"/>
    <n v="-11.627906976744185"/>
    <x v="10"/>
    <n v="5"/>
    <s v="May"/>
    <n v="2021"/>
  </r>
  <r>
    <x v="2"/>
    <s v="France"/>
    <x v="5"/>
    <n v="12"/>
    <s v="High"/>
    <n v="2475"/>
    <n v="260"/>
    <n v="29700"/>
    <n v="4158"/>
    <n v="25542"/>
    <n v="7425"/>
    <n v="18117"/>
    <n v="70.930232558139537"/>
    <x v="5"/>
    <n v="8"/>
    <s v="August"/>
    <n v="2021"/>
  </r>
  <r>
    <x v="2"/>
    <s v="United States Of America"/>
    <x v="5"/>
    <n v="12"/>
    <s v="High"/>
    <n v="2914"/>
    <n v="260"/>
    <n v="34968"/>
    <n v="4895.5200000000004"/>
    <n v="30072.48"/>
    <n v="8742"/>
    <n v="21330.48"/>
    <n v="70.930232558139537"/>
    <x v="8"/>
    <n v="10"/>
    <s v="October"/>
    <n v="2021"/>
  </r>
  <r>
    <x v="0"/>
    <s v="France"/>
    <x v="5"/>
    <n v="7"/>
    <s v="High"/>
    <n v="1731"/>
    <n v="260"/>
    <n v="12117"/>
    <n v="1696.38"/>
    <n v="10420.620000000001"/>
    <n v="8655"/>
    <n v="1765.62"/>
    <n v="16.943521594684384"/>
    <x v="8"/>
    <n v="10"/>
    <s v="October"/>
    <n v="2021"/>
  </r>
  <r>
    <x v="3"/>
    <s v="France"/>
    <x v="0"/>
    <n v="125"/>
    <s v="High"/>
    <n v="1174"/>
    <n v="3"/>
    <n v="146750"/>
    <n v="22012.5"/>
    <n v="124737.5"/>
    <n v="140880"/>
    <n v="-16142.5"/>
    <n v="-12.941176470588237"/>
    <x v="5"/>
    <n v="8"/>
    <s v="August"/>
    <n v="2021"/>
  </r>
  <r>
    <x v="3"/>
    <s v="Germany"/>
    <x v="0"/>
    <n v="125"/>
    <s v="High"/>
    <n v="2767"/>
    <n v="3"/>
    <n v="345875"/>
    <n v="51881.25"/>
    <n v="293993.75"/>
    <n v="332040"/>
    <n v="-38046.25"/>
    <n v="-12.941176470588237"/>
    <x v="5"/>
    <n v="8"/>
    <s v="August"/>
    <n v="2021"/>
  </r>
  <r>
    <x v="3"/>
    <s v="Germany"/>
    <x v="0"/>
    <n v="125"/>
    <s v="High"/>
    <n v="1085"/>
    <n v="3"/>
    <n v="135625"/>
    <n v="20343.75"/>
    <n v="115281.25"/>
    <n v="130200"/>
    <n v="-14918.75"/>
    <n v="-12.941176470588237"/>
    <x v="8"/>
    <n v="10"/>
    <s v="October"/>
    <n v="2021"/>
  </r>
  <r>
    <x v="4"/>
    <s v="Mexico"/>
    <x v="1"/>
    <n v="300"/>
    <s v="High"/>
    <n v="546"/>
    <n v="5"/>
    <n v="163800"/>
    <n v="24570"/>
    <n v="139230"/>
    <n v="136500"/>
    <n v="2730"/>
    <n v="1.9607843137254901"/>
    <x v="8"/>
    <n v="10"/>
    <s v="October"/>
    <n v="2021"/>
  </r>
  <r>
    <x v="0"/>
    <s v="Germany"/>
    <x v="2"/>
    <n v="20"/>
    <s v="High"/>
    <n v="1158"/>
    <n v="10"/>
    <n v="23160"/>
    <n v="3474"/>
    <n v="19686"/>
    <n v="11580"/>
    <n v="8106"/>
    <n v="41.17647058823529"/>
    <x v="3"/>
    <n v="3"/>
    <s v="March"/>
    <n v="2021"/>
  </r>
  <r>
    <x v="1"/>
    <s v="Canada"/>
    <x v="2"/>
    <n v="15"/>
    <s v="High"/>
    <n v="1614"/>
    <n v="10"/>
    <n v="24210"/>
    <n v="3631.5"/>
    <n v="20578.5"/>
    <n v="16140"/>
    <n v="4438.5"/>
    <n v="21.568627450980394"/>
    <x v="9"/>
    <n v="4"/>
    <s v="April"/>
    <n v="2021"/>
  </r>
  <r>
    <x v="0"/>
    <s v="Mexico"/>
    <x v="2"/>
    <n v="7"/>
    <s v="High"/>
    <n v="2535"/>
    <n v="10"/>
    <n v="17745"/>
    <n v="2661.75"/>
    <n v="15083.25"/>
    <n v="12675"/>
    <n v="2408.25"/>
    <n v="15.966386554621847"/>
    <x v="9"/>
    <n v="4"/>
    <s v="April"/>
    <n v="2021"/>
  </r>
  <r>
    <x v="0"/>
    <s v="Mexico"/>
    <x v="2"/>
    <n v="350"/>
    <s v="High"/>
    <n v="2851"/>
    <n v="10"/>
    <n v="997850"/>
    <n v="149677.5"/>
    <n v="848172.5"/>
    <n v="741260"/>
    <n v="106912.5"/>
    <n v="12.605042016806722"/>
    <x v="10"/>
    <n v="5"/>
    <s v="May"/>
    <n v="2021"/>
  </r>
  <r>
    <x v="1"/>
    <s v="Canada"/>
    <x v="2"/>
    <n v="15"/>
    <s v="High"/>
    <n v="2559"/>
    <n v="10"/>
    <n v="38385"/>
    <n v="5757.75"/>
    <n v="32627.25"/>
    <n v="25590"/>
    <n v="7037.25"/>
    <n v="21.568627450980394"/>
    <x v="5"/>
    <n v="8"/>
    <s v="August"/>
    <n v="2021"/>
  </r>
  <r>
    <x v="3"/>
    <s v="Germany"/>
    <x v="2"/>
    <n v="125"/>
    <s v="High"/>
    <n v="1085"/>
    <n v="10"/>
    <n v="135625"/>
    <n v="20343.75"/>
    <n v="115281.25"/>
    <n v="130200"/>
    <n v="-14918.75"/>
    <n v="-12.941176470588237"/>
    <x v="8"/>
    <n v="10"/>
    <s v="October"/>
    <n v="2021"/>
  </r>
  <r>
    <x v="1"/>
    <s v="Germany"/>
    <x v="2"/>
    <n v="15"/>
    <s v="High"/>
    <n v="1175"/>
    <n v="10"/>
    <n v="17625"/>
    <n v="2643.75"/>
    <n v="14981.25"/>
    <n v="11750"/>
    <n v="3231.25"/>
    <n v="21.568627450980394"/>
    <x v="8"/>
    <n v="10"/>
    <s v="October"/>
    <n v="2021"/>
  </r>
  <r>
    <x v="2"/>
    <s v="United States Of America"/>
    <x v="2"/>
    <n v="12"/>
    <s v="High"/>
    <n v="914"/>
    <n v="10"/>
    <n v="10968"/>
    <n v="1645.2"/>
    <n v="9322.7999999999993"/>
    <n v="2742"/>
    <n v="6580.8"/>
    <n v="70.588235294117652"/>
    <x v="2"/>
    <n v="12"/>
    <s v="December"/>
    <n v="2021"/>
  </r>
  <r>
    <x v="0"/>
    <s v="France"/>
    <x v="2"/>
    <n v="20"/>
    <s v="High"/>
    <n v="293"/>
    <n v="10"/>
    <n v="5860"/>
    <n v="879"/>
    <n v="4981"/>
    <n v="2930"/>
    <n v="2051"/>
    <n v="41.17647058823529"/>
    <x v="2"/>
    <n v="12"/>
    <s v="December"/>
    <n v="2021"/>
  </r>
  <r>
    <x v="2"/>
    <s v="Mexico"/>
    <x v="3"/>
    <n v="12"/>
    <s v="High"/>
    <n v="500"/>
    <n v="120"/>
    <n v="6000"/>
    <n v="900"/>
    <n v="5100"/>
    <n v="1500"/>
    <n v="3600"/>
    <n v="70.588235294117652"/>
    <x v="3"/>
    <n v="3"/>
    <s v="March"/>
    <n v="2021"/>
  </r>
  <r>
    <x v="1"/>
    <s v="France"/>
    <x v="3"/>
    <n v="15"/>
    <s v="High"/>
    <n v="2826"/>
    <n v="120"/>
    <n v="42390"/>
    <n v="6358.5"/>
    <n v="36031.5"/>
    <n v="28260"/>
    <n v="7771.5"/>
    <n v="21.568627450980394"/>
    <x v="10"/>
    <n v="5"/>
    <s v="May"/>
    <n v="2021"/>
  </r>
  <r>
    <x v="3"/>
    <s v="France"/>
    <x v="3"/>
    <n v="125"/>
    <s v="High"/>
    <n v="663"/>
    <n v="120"/>
    <n v="82875"/>
    <n v="12431.25"/>
    <n v="70443.75"/>
    <n v="79560"/>
    <n v="-9116.25"/>
    <n v="-12.941176470588237"/>
    <x v="6"/>
    <n v="9"/>
    <s v="September"/>
    <n v="2021"/>
  </r>
  <r>
    <x v="2"/>
    <s v="United States Of America"/>
    <x v="3"/>
    <n v="12"/>
    <s v="High"/>
    <n v="914"/>
    <n v="120"/>
    <n v="10968"/>
    <n v="1645.2"/>
    <n v="9322.7999999999993"/>
    <n v="2742"/>
    <n v="6580.8"/>
    <n v="70.588235294117652"/>
    <x v="2"/>
    <n v="12"/>
    <s v="December"/>
    <n v="2021"/>
  </r>
  <r>
    <x v="0"/>
    <s v="Canada"/>
    <x v="4"/>
    <n v="20"/>
    <s v="High"/>
    <n v="865.5"/>
    <n v="250"/>
    <n v="17310"/>
    <n v="2596.5"/>
    <n v="14713.5"/>
    <n v="8655"/>
    <n v="6058.5"/>
    <n v="41.17647058823529"/>
    <x v="4"/>
    <n v="7"/>
    <s v="July"/>
    <n v="2021"/>
  </r>
  <r>
    <x v="1"/>
    <s v="Germany"/>
    <x v="4"/>
    <n v="15"/>
    <s v="High"/>
    <n v="492"/>
    <n v="250"/>
    <n v="7380"/>
    <n v="1107"/>
    <n v="6273"/>
    <n v="4920"/>
    <n v="1353"/>
    <n v="21.568627450980394"/>
    <x v="4"/>
    <n v="7"/>
    <s v="July"/>
    <n v="2021"/>
  </r>
  <r>
    <x v="1"/>
    <s v="Germany"/>
    <x v="4"/>
    <n v="15"/>
    <s v="High"/>
    <n v="1175"/>
    <n v="250"/>
    <n v="17625"/>
    <n v="2643.75"/>
    <n v="14981.25"/>
    <n v="11750"/>
    <n v="3231.25"/>
    <n v="21.568627450980394"/>
    <x v="8"/>
    <n v="10"/>
    <s v="October"/>
    <n v="2021"/>
  </r>
  <r>
    <x v="3"/>
    <s v="Germany"/>
    <x v="4"/>
    <n v="125"/>
    <s v="High"/>
    <n v="552"/>
    <n v="250"/>
    <n v="69000"/>
    <n v="10350"/>
    <n v="58650"/>
    <n v="66240"/>
    <n v="-7590"/>
    <n v="-12.941176470588237"/>
    <x v="11"/>
    <n v="11"/>
    <s v="November"/>
    <n v="2021"/>
  </r>
  <r>
    <x v="0"/>
    <s v="France"/>
    <x v="4"/>
    <n v="20"/>
    <s v="High"/>
    <n v="293"/>
    <n v="250"/>
    <n v="5860"/>
    <n v="879"/>
    <n v="4981"/>
    <n v="2930"/>
    <n v="2051"/>
    <n v="41.17647058823529"/>
    <x v="2"/>
    <n v="12"/>
    <s v="December"/>
    <n v="2021"/>
  </r>
  <r>
    <x v="4"/>
    <s v="France"/>
    <x v="5"/>
    <n v="300"/>
    <s v="High"/>
    <n v="2475"/>
    <n v="260"/>
    <n v="742500"/>
    <n v="111375"/>
    <n v="631125"/>
    <n v="618750"/>
    <n v="12375"/>
    <n v="1.9607843137254901"/>
    <x v="3"/>
    <n v="3"/>
    <s v="March"/>
    <n v="2021"/>
  </r>
  <r>
    <x v="4"/>
    <s v="Mexico"/>
    <x v="5"/>
    <n v="300"/>
    <s v="High"/>
    <n v="546"/>
    <n v="260"/>
    <n v="163800"/>
    <n v="24570"/>
    <n v="139230"/>
    <n v="136500"/>
    <n v="2730"/>
    <n v="1.9607843137254901"/>
    <x v="8"/>
    <n v="10"/>
    <s v="October"/>
    <n v="2021"/>
  </r>
  <r>
    <x v="0"/>
    <s v="Mexico"/>
    <x v="1"/>
    <n v="7"/>
    <s v="High"/>
    <n v="1368"/>
    <n v="5"/>
    <n v="9576"/>
    <n v="1436.4"/>
    <n v="8139.6"/>
    <n v="6840"/>
    <n v="1299.5999999999999"/>
    <n v="15.966386554621847"/>
    <x v="7"/>
    <n v="2"/>
    <s v="February"/>
    <n v="2021"/>
  </r>
  <r>
    <x v="0"/>
    <s v="Canada"/>
    <x v="2"/>
    <n v="7"/>
    <s v="High"/>
    <n v="723"/>
    <n v="10"/>
    <n v="5061"/>
    <n v="759.15000000000009"/>
    <n v="4301.8500000000004"/>
    <n v="3615"/>
    <n v="686.85"/>
    <n v="15.966386554621847"/>
    <x v="9"/>
    <n v="4"/>
    <s v="April"/>
    <n v="2021"/>
  </r>
  <r>
    <x v="2"/>
    <s v="United States Of America"/>
    <x v="4"/>
    <n v="12"/>
    <s v="High"/>
    <n v="1806"/>
    <n v="250"/>
    <n v="21672"/>
    <n v="3250.8"/>
    <n v="18421.2"/>
    <n v="5418"/>
    <n v="13003.2"/>
    <n v="70.588235294117652"/>
    <x v="10"/>
    <n v="5"/>
    <s v="May"/>
    <n v="2021"/>
  </r>
  <r>
    <x v="3"/>
    <s v="Canada"/>
    <x v="1"/>
    <n v="125"/>
    <s v="None"/>
    <n v="345"/>
    <n v="5"/>
    <n v="43125"/>
    <n v="0"/>
    <n v="43125"/>
    <n v="41400"/>
    <n v="1725"/>
    <n v="4"/>
    <x v="12"/>
    <n v="10"/>
    <s v="October"/>
    <n v="2022"/>
  </r>
  <r>
    <x v="1"/>
    <s v="France"/>
    <x v="2"/>
    <n v="15"/>
    <s v="None"/>
    <n v="549"/>
    <n v="10"/>
    <n v="8235"/>
    <n v="0"/>
    <n v="8235"/>
    <n v="5490"/>
    <n v="2745"/>
    <n v="33.333333333333329"/>
    <x v="13"/>
    <n v="9"/>
    <s v="September"/>
    <n v="2022"/>
  </r>
  <r>
    <x v="4"/>
    <s v="Mexico"/>
    <x v="2"/>
    <n v="300"/>
    <s v="None"/>
    <n v="788"/>
    <n v="10"/>
    <n v="236400"/>
    <n v="0"/>
    <n v="236400"/>
    <n v="197000"/>
    <n v="39400"/>
    <n v="16.666666666666664"/>
    <x v="13"/>
    <n v="9"/>
    <s v="September"/>
    <n v="2022"/>
  </r>
  <r>
    <x v="0"/>
    <s v="Canada"/>
    <x v="2"/>
    <n v="350"/>
    <s v="None"/>
    <n v="1725"/>
    <n v="10"/>
    <n v="603750"/>
    <n v="0"/>
    <n v="603750"/>
    <n v="448500"/>
    <n v="155250"/>
    <n v="25.714285714285712"/>
    <x v="14"/>
    <n v="11"/>
    <s v="November"/>
    <n v="2022"/>
  </r>
  <r>
    <x v="2"/>
    <s v="United States Of America"/>
    <x v="2"/>
    <n v="12"/>
    <s v="None"/>
    <n v="912"/>
    <n v="10"/>
    <n v="10944"/>
    <n v="0"/>
    <n v="10944"/>
    <n v="2736"/>
    <n v="8208"/>
    <n v="75"/>
    <x v="14"/>
    <n v="11"/>
    <s v="November"/>
    <n v="2022"/>
  </r>
  <r>
    <x v="1"/>
    <s v="Canada"/>
    <x v="2"/>
    <n v="15"/>
    <s v="None"/>
    <n v="2152"/>
    <n v="10"/>
    <n v="32280"/>
    <n v="0"/>
    <n v="32280"/>
    <n v="21520"/>
    <n v="10760"/>
    <n v="33.333333333333329"/>
    <x v="15"/>
    <n v="12"/>
    <s v="December"/>
    <n v="2022"/>
  </r>
  <r>
    <x v="3"/>
    <s v="Canada"/>
    <x v="3"/>
    <n v="125"/>
    <s v="None"/>
    <n v="345"/>
    <n v="120"/>
    <n v="43125"/>
    <n v="0"/>
    <n v="43125"/>
    <n v="41400"/>
    <n v="1725"/>
    <n v="4"/>
    <x v="12"/>
    <n v="10"/>
    <s v="October"/>
    <n v="2022"/>
  </r>
  <r>
    <x v="0"/>
    <s v="France"/>
    <x v="4"/>
    <n v="350"/>
    <s v="None"/>
    <n v="1527"/>
    <n v="250"/>
    <n v="534450"/>
    <n v="0"/>
    <n v="534450"/>
    <n v="397020"/>
    <n v="137430"/>
    <n v="25.714285714285712"/>
    <x v="13"/>
    <n v="9"/>
    <s v="September"/>
    <n v="2022"/>
  </r>
  <r>
    <x v="3"/>
    <s v="United States Of America"/>
    <x v="0"/>
    <n v="125"/>
    <s v="Low"/>
    <n v="330"/>
    <n v="3"/>
    <n v="41250"/>
    <n v="412.5"/>
    <n v="40837.5"/>
    <n v="39600"/>
    <n v="1237.5"/>
    <n v="3.0303030303030303"/>
    <x v="13"/>
    <n v="9"/>
    <s v="September"/>
    <n v="2022"/>
  </r>
  <r>
    <x v="2"/>
    <s v="Germany"/>
    <x v="0"/>
    <n v="12"/>
    <s v="Low"/>
    <n v="766"/>
    <n v="3"/>
    <n v="9192"/>
    <n v="91.92"/>
    <n v="9100.08"/>
    <n v="2298"/>
    <n v="6802.08"/>
    <n v="74.747474747474755"/>
    <x v="12"/>
    <n v="10"/>
    <s v="October"/>
    <n v="2022"/>
  </r>
  <r>
    <x v="4"/>
    <s v="Mexico"/>
    <x v="0"/>
    <n v="300"/>
    <s v="Low"/>
    <n v="494"/>
    <n v="3"/>
    <n v="148200"/>
    <n v="1482"/>
    <n v="146718"/>
    <n v="123500"/>
    <n v="23218"/>
    <n v="15.824915824915825"/>
    <x v="12"/>
    <n v="10"/>
    <s v="October"/>
    <n v="2022"/>
  </r>
  <r>
    <x v="4"/>
    <s v="United States Of America"/>
    <x v="1"/>
    <n v="300"/>
    <s v="Low"/>
    <n v="2498"/>
    <n v="5"/>
    <n v="749400"/>
    <n v="7494"/>
    <n v="741906"/>
    <n v="624500"/>
    <n v="117406"/>
    <n v="15.824915824915825"/>
    <x v="13"/>
    <n v="9"/>
    <s v="September"/>
    <n v="2022"/>
  </r>
  <r>
    <x v="3"/>
    <s v="United States Of America"/>
    <x v="1"/>
    <n v="125"/>
    <s v="Low"/>
    <n v="663"/>
    <n v="5"/>
    <n v="82875"/>
    <n v="828.75"/>
    <n v="82046.25"/>
    <n v="79560"/>
    <n v="2486.25"/>
    <n v="3.0303030303030303"/>
    <x v="12"/>
    <n v="10"/>
    <s v="October"/>
    <n v="2022"/>
  </r>
  <r>
    <x v="2"/>
    <s v="Germany"/>
    <x v="2"/>
    <n v="12"/>
    <s v="Low"/>
    <n v="766"/>
    <n v="10"/>
    <n v="9192"/>
    <n v="91.92"/>
    <n v="9100.08"/>
    <n v="2298"/>
    <n v="6802.08"/>
    <n v="74.747474747474755"/>
    <x v="12"/>
    <n v="10"/>
    <s v="October"/>
    <n v="2022"/>
  </r>
  <r>
    <x v="3"/>
    <s v="United States Of America"/>
    <x v="3"/>
    <n v="125"/>
    <s v="Low"/>
    <n v="663"/>
    <n v="120"/>
    <n v="82875"/>
    <n v="828.75"/>
    <n v="82046.25"/>
    <n v="79560"/>
    <n v="2486.25"/>
    <n v="3.0303030303030303"/>
    <x v="12"/>
    <n v="10"/>
    <s v="October"/>
    <n v="2022"/>
  </r>
  <r>
    <x v="0"/>
    <s v="Canada"/>
    <x v="3"/>
    <n v="7"/>
    <s v="Low"/>
    <n v="2092"/>
    <n v="120"/>
    <n v="14644"/>
    <n v="146.44"/>
    <n v="14497.56"/>
    <n v="10460"/>
    <n v="4037.56"/>
    <n v="27.849927849927852"/>
    <x v="14"/>
    <n v="11"/>
    <s v="November"/>
    <n v="2022"/>
  </r>
  <r>
    <x v="4"/>
    <s v="Mexico"/>
    <x v="4"/>
    <n v="300"/>
    <s v="Low"/>
    <n v="494"/>
    <n v="250"/>
    <n v="148200"/>
    <n v="1482"/>
    <n v="146718"/>
    <n v="123500"/>
    <n v="23218"/>
    <n v="15.824915824915825"/>
    <x v="12"/>
    <n v="10"/>
    <s v="October"/>
    <n v="2022"/>
  </r>
  <r>
    <x v="2"/>
    <s v="United States Of America"/>
    <x v="5"/>
    <n v="12"/>
    <s v="Low"/>
    <n v="1989"/>
    <n v="260"/>
    <n v="23868"/>
    <n v="238.68"/>
    <n v="23629.32"/>
    <n v="5967"/>
    <n v="17662.32"/>
    <n v="74.747474747474755"/>
    <x v="13"/>
    <n v="9"/>
    <s v="September"/>
    <n v="2022"/>
  </r>
  <r>
    <x v="1"/>
    <s v="France"/>
    <x v="5"/>
    <n v="15"/>
    <s v="Low"/>
    <n v="321"/>
    <n v="260"/>
    <n v="4815"/>
    <n v="48.15"/>
    <n v="4766.8500000000004"/>
    <n v="3210"/>
    <n v="1556.85"/>
    <n v="32.659932659932657"/>
    <x v="14"/>
    <n v="11"/>
    <s v="November"/>
    <n v="2022"/>
  </r>
  <r>
    <x v="4"/>
    <s v="Germany"/>
    <x v="0"/>
    <n v="300"/>
    <s v="Low"/>
    <n v="214"/>
    <n v="3"/>
    <n v="64200"/>
    <n v="1284"/>
    <n v="62916"/>
    <n v="53500"/>
    <n v="9416"/>
    <n v="14.965986394557824"/>
    <x v="12"/>
    <n v="10"/>
    <s v="October"/>
    <n v="2022"/>
  </r>
  <r>
    <x v="0"/>
    <s v="France"/>
    <x v="0"/>
    <n v="7"/>
    <s v="Low"/>
    <n v="2145"/>
    <n v="3"/>
    <n v="15015"/>
    <n v="300.3"/>
    <n v="14714.7"/>
    <n v="10725"/>
    <n v="3989.7"/>
    <n v="27.113702623906704"/>
    <x v="14"/>
    <n v="11"/>
    <s v="November"/>
    <n v="2022"/>
  </r>
  <r>
    <x v="3"/>
    <s v="Mexico"/>
    <x v="1"/>
    <n v="125"/>
    <s v="Low"/>
    <n v="1660"/>
    <n v="5"/>
    <n v="207500"/>
    <n v="4150"/>
    <n v="203350"/>
    <n v="199200"/>
    <n v="4150"/>
    <n v="2.0408163265306123"/>
    <x v="14"/>
    <n v="11"/>
    <s v="November"/>
    <n v="2022"/>
  </r>
  <r>
    <x v="3"/>
    <s v="Germany"/>
    <x v="2"/>
    <n v="125"/>
    <s v="Low"/>
    <n v="809"/>
    <n v="10"/>
    <n v="101125"/>
    <n v="2022.5"/>
    <n v="99102.5"/>
    <n v="97080"/>
    <n v="2022.5"/>
    <n v="2.0408163265306123"/>
    <x v="12"/>
    <n v="10"/>
    <s v="October"/>
    <n v="2022"/>
  </r>
  <r>
    <x v="3"/>
    <s v="Mexico"/>
    <x v="2"/>
    <n v="125"/>
    <s v="Low"/>
    <n v="2145"/>
    <n v="10"/>
    <n v="268125"/>
    <n v="5362.5"/>
    <n v="262762.5"/>
    <n v="257400"/>
    <n v="5362.5"/>
    <n v="2.0408163265306123"/>
    <x v="12"/>
    <n v="10"/>
    <s v="October"/>
    <n v="2022"/>
  </r>
  <r>
    <x v="2"/>
    <s v="France"/>
    <x v="2"/>
    <n v="12"/>
    <s v="Low"/>
    <n v="1785"/>
    <n v="10"/>
    <n v="21420"/>
    <n v="428.4"/>
    <n v="20991.599999999999"/>
    <n v="5355"/>
    <n v="15636.6"/>
    <n v="74.489795918367349"/>
    <x v="14"/>
    <n v="11"/>
    <s v="November"/>
    <n v="2022"/>
  </r>
  <r>
    <x v="1"/>
    <s v="United States Of America"/>
    <x v="2"/>
    <n v="15"/>
    <s v="Low"/>
    <n v="1925"/>
    <n v="10"/>
    <n v="28875"/>
    <n v="577.5"/>
    <n v="28297.5"/>
    <n v="19250"/>
    <n v="9047.5"/>
    <n v="31.972789115646261"/>
    <x v="15"/>
    <n v="12"/>
    <s v="December"/>
    <n v="2022"/>
  </r>
  <r>
    <x v="0"/>
    <s v="United States Of America"/>
    <x v="2"/>
    <n v="7"/>
    <s v="Low"/>
    <n v="2022"/>
    <n v="10"/>
    <n v="14091"/>
    <n v="281.82"/>
    <n v="13809.18"/>
    <n v="10065"/>
    <n v="3744.18"/>
    <n v="27.113702623906704"/>
    <x v="15"/>
    <n v="12"/>
    <s v="December"/>
    <n v="2022"/>
  </r>
  <r>
    <x v="0"/>
    <s v="Germany"/>
    <x v="3"/>
    <n v="350"/>
    <s v="Low"/>
    <n v="2966"/>
    <n v="120"/>
    <n v="1038100"/>
    <n v="20762"/>
    <n v="1017338"/>
    <n v="771160"/>
    <n v="246178"/>
    <n v="24.198250728862973"/>
    <x v="12"/>
    <n v="10"/>
    <s v="October"/>
    <n v="2022"/>
  </r>
  <r>
    <x v="3"/>
    <s v="Germany"/>
    <x v="3"/>
    <n v="125"/>
    <s v="Low"/>
    <n v="809"/>
    <n v="120"/>
    <n v="101125"/>
    <n v="2022.5"/>
    <n v="99102.5"/>
    <n v="97080"/>
    <n v="2022.5"/>
    <n v="2.0408163265306123"/>
    <x v="12"/>
    <n v="10"/>
    <s v="October"/>
    <n v="2022"/>
  </r>
  <r>
    <x v="3"/>
    <s v="Mexico"/>
    <x v="3"/>
    <n v="125"/>
    <s v="Low"/>
    <n v="2145"/>
    <n v="120"/>
    <n v="268125"/>
    <n v="5362.5"/>
    <n v="262762.5"/>
    <n v="257400"/>
    <n v="5362.5"/>
    <n v="2.0408163265306123"/>
    <x v="12"/>
    <n v="10"/>
    <s v="October"/>
    <n v="2022"/>
  </r>
  <r>
    <x v="0"/>
    <s v="Mexico"/>
    <x v="3"/>
    <n v="20"/>
    <s v="Low"/>
    <n v="544"/>
    <n v="120"/>
    <n v="10880"/>
    <n v="217.6"/>
    <n v="10662.4"/>
    <n v="5440"/>
    <n v="5222.3999999999996"/>
    <n v="48.979591836734691"/>
    <x v="15"/>
    <n v="12"/>
    <s v="December"/>
    <n v="2022"/>
  </r>
  <r>
    <x v="4"/>
    <s v="Germany"/>
    <x v="4"/>
    <n v="300"/>
    <s v="Low"/>
    <n v="214"/>
    <n v="250"/>
    <n v="64200"/>
    <n v="1284"/>
    <n v="62916"/>
    <n v="53500"/>
    <n v="9416"/>
    <n v="14.965986394557824"/>
    <x v="12"/>
    <n v="10"/>
    <s v="October"/>
    <n v="2022"/>
  </r>
  <r>
    <x v="0"/>
    <s v="United States Of America"/>
    <x v="4"/>
    <n v="350"/>
    <s v="Low"/>
    <n v="266"/>
    <n v="250"/>
    <n v="93100"/>
    <n v="1862"/>
    <n v="91238"/>
    <n v="69160"/>
    <n v="22078"/>
    <n v="24.198250728862973"/>
    <x v="15"/>
    <n v="12"/>
    <s v="December"/>
    <n v="2022"/>
  </r>
  <r>
    <x v="0"/>
    <s v="Mexico"/>
    <x v="4"/>
    <n v="350"/>
    <s v="Low"/>
    <n v="1940"/>
    <n v="250"/>
    <n v="679000"/>
    <n v="13580"/>
    <n v="665420"/>
    <n v="504400"/>
    <n v="161020"/>
    <n v="24.198250728862973"/>
    <x v="15"/>
    <n v="12"/>
    <s v="December"/>
    <n v="2022"/>
  </r>
  <r>
    <x v="0"/>
    <s v="Germany"/>
    <x v="5"/>
    <n v="350"/>
    <s v="Low"/>
    <n v="2966"/>
    <n v="260"/>
    <n v="1038100"/>
    <n v="20762"/>
    <n v="1017338"/>
    <n v="771160"/>
    <n v="246178"/>
    <n v="24.198250728862973"/>
    <x v="12"/>
    <n v="10"/>
    <s v="October"/>
    <n v="2022"/>
  </r>
  <r>
    <x v="2"/>
    <s v="Canada"/>
    <x v="0"/>
    <n v="12"/>
    <s v="Low"/>
    <n v="908"/>
    <n v="3"/>
    <n v="10896"/>
    <n v="326.88"/>
    <n v="10569.12"/>
    <n v="2724"/>
    <n v="7845.12"/>
    <n v="74.226804123711332"/>
    <x v="15"/>
    <n v="12"/>
    <s v="December"/>
    <n v="2022"/>
  </r>
  <r>
    <x v="0"/>
    <s v="Germany"/>
    <x v="1"/>
    <n v="350"/>
    <s v="Low"/>
    <n v="1797"/>
    <n v="5"/>
    <n v="628950"/>
    <n v="18868.5"/>
    <n v="610081.5"/>
    <n v="467220"/>
    <n v="142861.5"/>
    <n v="23.416789396170838"/>
    <x v="13"/>
    <n v="9"/>
    <s v="September"/>
    <n v="2022"/>
  </r>
  <r>
    <x v="1"/>
    <s v="Germany"/>
    <x v="2"/>
    <n v="15"/>
    <s v="Low"/>
    <n v="1945"/>
    <n v="10"/>
    <n v="29175"/>
    <n v="875.25"/>
    <n v="28299.75"/>
    <n v="19450"/>
    <n v="8849.75"/>
    <n v="31.27147766323024"/>
    <x v="12"/>
    <n v="10"/>
    <s v="October"/>
    <n v="2022"/>
  </r>
  <r>
    <x v="1"/>
    <s v="Germany"/>
    <x v="4"/>
    <n v="15"/>
    <s v="Low"/>
    <n v="1945"/>
    <n v="250"/>
    <n v="29175"/>
    <n v="875.25"/>
    <n v="28299.75"/>
    <n v="19450"/>
    <n v="8849.75"/>
    <n v="31.27147766323024"/>
    <x v="12"/>
    <n v="10"/>
    <s v="October"/>
    <n v="2022"/>
  </r>
  <r>
    <x v="0"/>
    <s v="Mexico"/>
    <x v="2"/>
    <n v="7"/>
    <s v="Low"/>
    <n v="1760"/>
    <n v="10"/>
    <n v="12320"/>
    <n v="369.6"/>
    <n v="11950.4"/>
    <n v="8800"/>
    <n v="3150.4"/>
    <n v="26.362297496318117"/>
    <x v="13"/>
    <n v="9"/>
    <s v="September"/>
    <n v="2022"/>
  </r>
  <r>
    <x v="1"/>
    <s v="France"/>
    <x v="2"/>
    <n v="15"/>
    <s v="Low"/>
    <n v="2261"/>
    <n v="10"/>
    <n v="33915"/>
    <n v="1356.6"/>
    <n v="32558.400000000001"/>
    <n v="22610"/>
    <n v="9948.4"/>
    <n v="30.555555555555554"/>
    <x v="15"/>
    <n v="12"/>
    <s v="December"/>
    <n v="2022"/>
  </r>
  <r>
    <x v="0"/>
    <s v="United States Of America"/>
    <x v="3"/>
    <n v="20"/>
    <s v="Low"/>
    <n v="736"/>
    <n v="120"/>
    <n v="14720"/>
    <n v="588.79999999999995"/>
    <n v="14131.2"/>
    <n v="7360"/>
    <n v="6771.2"/>
    <n v="47.916666666666664"/>
    <x v="13"/>
    <n v="9"/>
    <s v="September"/>
    <n v="2022"/>
  </r>
  <r>
    <x v="0"/>
    <s v="Canada"/>
    <x v="0"/>
    <n v="7"/>
    <s v="Low"/>
    <n v="2851"/>
    <n v="3"/>
    <n v="19957"/>
    <n v="798.28"/>
    <n v="19158.72"/>
    <n v="14255"/>
    <n v="4903.72"/>
    <n v="25.595238095238095"/>
    <x v="12"/>
    <n v="10"/>
    <s v="October"/>
    <n v="2022"/>
  </r>
  <r>
    <x v="0"/>
    <s v="Canada"/>
    <x v="1"/>
    <n v="7"/>
    <s v="Low"/>
    <n v="2851"/>
    <n v="5"/>
    <n v="19957"/>
    <n v="798.28"/>
    <n v="19158.72"/>
    <n v="14255"/>
    <n v="4903.72"/>
    <n v="25.595238095238095"/>
    <x v="12"/>
    <n v="10"/>
    <s v="October"/>
    <n v="2022"/>
  </r>
  <r>
    <x v="1"/>
    <s v="United States Of America"/>
    <x v="2"/>
    <n v="15"/>
    <s v="Low"/>
    <n v="671"/>
    <n v="10"/>
    <n v="10065"/>
    <n v="402.6"/>
    <n v="9662.4"/>
    <n v="6710"/>
    <n v="2952.4"/>
    <n v="30.555555555555557"/>
    <x v="12"/>
    <n v="10"/>
    <s v="October"/>
    <n v="2022"/>
  </r>
  <r>
    <x v="1"/>
    <s v="Mexico"/>
    <x v="2"/>
    <n v="15"/>
    <s v="Low"/>
    <n v="1514"/>
    <n v="10"/>
    <n v="22710"/>
    <n v="908.4"/>
    <n v="21801.599999999999"/>
    <n v="15140"/>
    <n v="6661.6"/>
    <n v="30.555555555555557"/>
    <x v="12"/>
    <n v="10"/>
    <s v="October"/>
    <n v="2022"/>
  </r>
  <r>
    <x v="0"/>
    <s v="Canada"/>
    <x v="3"/>
    <n v="20"/>
    <s v="Low"/>
    <n v="2646"/>
    <n v="120"/>
    <n v="52920"/>
    <n v="2116.8000000000002"/>
    <n v="50803.199999999997"/>
    <n v="26460"/>
    <n v="24343.200000000001"/>
    <n v="47.916666666666671"/>
    <x v="13"/>
    <n v="9"/>
    <s v="September"/>
    <n v="2022"/>
  </r>
  <r>
    <x v="0"/>
    <s v="United States Of America"/>
    <x v="4"/>
    <n v="350"/>
    <s v="Low"/>
    <n v="349"/>
    <n v="250"/>
    <n v="122150"/>
    <n v="4886"/>
    <n v="117264"/>
    <n v="90740"/>
    <n v="26524"/>
    <n v="22.61904761904762"/>
    <x v="13"/>
    <n v="9"/>
    <s v="September"/>
    <n v="2022"/>
  </r>
  <r>
    <x v="1"/>
    <s v="Mexico"/>
    <x v="4"/>
    <n v="15"/>
    <s v="Low"/>
    <n v="1514"/>
    <n v="250"/>
    <n v="22710"/>
    <n v="908.4"/>
    <n v="21801.599999999999"/>
    <n v="15140"/>
    <n v="6661.6"/>
    <n v="30.555555555555557"/>
    <x v="12"/>
    <n v="10"/>
    <s v="October"/>
    <n v="2022"/>
  </r>
  <r>
    <x v="1"/>
    <s v="United States Of America"/>
    <x v="5"/>
    <n v="15"/>
    <s v="Low"/>
    <n v="671"/>
    <n v="260"/>
    <n v="10065"/>
    <n v="402.6"/>
    <n v="9662.4"/>
    <n v="6710"/>
    <n v="2952.4"/>
    <n v="30.555555555555557"/>
    <x v="12"/>
    <n v="10"/>
    <s v="October"/>
    <n v="2022"/>
  </r>
  <r>
    <x v="0"/>
    <s v="Canada"/>
    <x v="5"/>
    <n v="350"/>
    <s v="Low"/>
    <n v="1778"/>
    <n v="260"/>
    <n v="622300"/>
    <n v="24892"/>
    <n v="597408"/>
    <n v="462280"/>
    <n v="135128"/>
    <n v="22.61904761904762"/>
    <x v="15"/>
    <n v="12"/>
    <s v="December"/>
    <n v="2022"/>
  </r>
  <r>
    <x v="0"/>
    <s v="Germany"/>
    <x v="1"/>
    <n v="7"/>
    <s v="Medium"/>
    <n v="1159"/>
    <n v="5"/>
    <n v="8113"/>
    <n v="405.65"/>
    <n v="7707.35"/>
    <n v="5795"/>
    <n v="1912.35"/>
    <n v="24.81203007518797"/>
    <x v="12"/>
    <n v="10"/>
    <s v="October"/>
    <n v="2022"/>
  </r>
  <r>
    <x v="0"/>
    <s v="Canada"/>
    <x v="2"/>
    <n v="7"/>
    <s v="Medium"/>
    <n v="2349"/>
    <n v="10"/>
    <n v="16443"/>
    <n v="822.15"/>
    <n v="15620.85"/>
    <n v="11745"/>
    <n v="3875.85"/>
    <n v="24.81203007518797"/>
    <x v="13"/>
    <n v="9"/>
    <s v="September"/>
    <n v="2022"/>
  </r>
  <r>
    <x v="0"/>
    <s v="Germany"/>
    <x v="5"/>
    <n v="7"/>
    <s v="Medium"/>
    <n v="1159"/>
    <n v="260"/>
    <n v="8113"/>
    <n v="405.65"/>
    <n v="7707.35"/>
    <n v="5795"/>
    <n v="1912.35"/>
    <n v="24.81203007518797"/>
    <x v="12"/>
    <n v="10"/>
    <s v="October"/>
    <n v="2022"/>
  </r>
  <r>
    <x v="0"/>
    <s v="Germany"/>
    <x v="0"/>
    <n v="7"/>
    <s v="Medium"/>
    <n v="1016"/>
    <n v="3"/>
    <n v="7112"/>
    <n v="355.6"/>
    <n v="6756.4"/>
    <n v="5080"/>
    <n v="1676.4"/>
    <n v="24.81203007518797"/>
    <x v="14"/>
    <n v="11"/>
    <s v="November"/>
    <n v="2022"/>
  </r>
  <r>
    <x v="0"/>
    <s v="Mexico"/>
    <x v="1"/>
    <n v="350"/>
    <s v="Medium"/>
    <n v="720"/>
    <n v="5"/>
    <n v="252000"/>
    <n v="12600"/>
    <n v="239400"/>
    <n v="187200"/>
    <n v="52200"/>
    <n v="21.804511278195488"/>
    <x v="13"/>
    <n v="9"/>
    <s v="September"/>
    <n v="2022"/>
  </r>
  <r>
    <x v="4"/>
    <s v="Mexico"/>
    <x v="1"/>
    <n v="300"/>
    <s v="Medium"/>
    <n v="1100"/>
    <n v="5"/>
    <n v="330000"/>
    <n v="16500"/>
    <n v="313500"/>
    <n v="275000"/>
    <n v="38500"/>
    <n v="12.280701754385964"/>
    <x v="15"/>
    <n v="12"/>
    <s v="December"/>
    <n v="2022"/>
  </r>
  <r>
    <x v="0"/>
    <s v="Canada"/>
    <x v="2"/>
    <n v="350"/>
    <s v="Medium"/>
    <n v="1228"/>
    <n v="10"/>
    <n v="429800"/>
    <n v="21490"/>
    <n v="408310"/>
    <n v="319280"/>
    <n v="89030"/>
    <n v="21.804511278195488"/>
    <x v="12"/>
    <n v="10"/>
    <s v="October"/>
    <n v="2022"/>
  </r>
  <r>
    <x v="0"/>
    <s v="Canada"/>
    <x v="2"/>
    <n v="20"/>
    <s v="Medium"/>
    <n v="1389"/>
    <n v="10"/>
    <n v="27780"/>
    <n v="1389"/>
    <n v="26391"/>
    <n v="13890"/>
    <n v="12501"/>
    <n v="47.368421052631575"/>
    <x v="12"/>
    <n v="10"/>
    <s v="October"/>
    <n v="2022"/>
  </r>
  <r>
    <x v="3"/>
    <s v="France"/>
    <x v="2"/>
    <n v="125"/>
    <s v="Medium"/>
    <n v="704"/>
    <n v="10"/>
    <n v="88000"/>
    <n v="4400"/>
    <n v="83600"/>
    <n v="84480"/>
    <n v="-880"/>
    <n v="-1.0526315789473684"/>
    <x v="12"/>
    <n v="10"/>
    <s v="October"/>
    <n v="2022"/>
  </r>
  <r>
    <x v="0"/>
    <s v="Canada"/>
    <x v="2"/>
    <n v="20"/>
    <s v="Medium"/>
    <n v="1802"/>
    <n v="10"/>
    <n v="36040"/>
    <n v="1802"/>
    <n v="34238"/>
    <n v="18020"/>
    <n v="16218"/>
    <n v="47.368421052631575"/>
    <x v="15"/>
    <n v="12"/>
    <s v="December"/>
    <n v="2022"/>
  </r>
  <r>
    <x v="0"/>
    <s v="France"/>
    <x v="2"/>
    <n v="7"/>
    <s v="Medium"/>
    <n v="2136"/>
    <n v="10"/>
    <n v="14952"/>
    <n v="747.6"/>
    <n v="14204.4"/>
    <n v="10680"/>
    <n v="3524.4"/>
    <n v="24.81203007518797"/>
    <x v="15"/>
    <n v="12"/>
    <s v="December"/>
    <n v="2022"/>
  </r>
  <r>
    <x v="1"/>
    <s v="Germany"/>
    <x v="2"/>
    <n v="15"/>
    <s v="Medium"/>
    <n v="2116"/>
    <n v="10"/>
    <n v="31740"/>
    <n v="1587"/>
    <n v="30153"/>
    <n v="21160"/>
    <n v="8993"/>
    <n v="29.82456140350877"/>
    <x v="15"/>
    <n v="12"/>
    <s v="December"/>
    <n v="2022"/>
  </r>
  <r>
    <x v="3"/>
    <s v="France"/>
    <x v="3"/>
    <n v="125"/>
    <s v="Medium"/>
    <n v="704"/>
    <n v="120"/>
    <n v="88000"/>
    <n v="4400"/>
    <n v="83600"/>
    <n v="84480"/>
    <n v="-880"/>
    <n v="-1.0526315789473684"/>
    <x v="12"/>
    <n v="10"/>
    <s v="October"/>
    <n v="2022"/>
  </r>
  <r>
    <x v="0"/>
    <s v="France"/>
    <x v="3"/>
    <n v="20"/>
    <s v="Medium"/>
    <n v="1033"/>
    <n v="120"/>
    <n v="20660"/>
    <n v="1033"/>
    <n v="19627"/>
    <n v="10330"/>
    <n v="9297"/>
    <n v="47.368421052631575"/>
    <x v="15"/>
    <n v="12"/>
    <s v="December"/>
    <n v="2022"/>
  </r>
  <r>
    <x v="0"/>
    <s v="Canada"/>
    <x v="4"/>
    <n v="20"/>
    <s v="Medium"/>
    <n v="1389"/>
    <n v="250"/>
    <n v="27780"/>
    <n v="1389"/>
    <n v="26391"/>
    <n v="13890"/>
    <n v="12501"/>
    <n v="47.368421052631575"/>
    <x v="12"/>
    <n v="10"/>
    <s v="October"/>
    <n v="2022"/>
  </r>
  <r>
    <x v="0"/>
    <s v="United States Of America"/>
    <x v="4"/>
    <n v="20"/>
    <s v="Medium"/>
    <n v="1265"/>
    <n v="250"/>
    <n v="25300"/>
    <n v="1265"/>
    <n v="24035"/>
    <n v="12650"/>
    <n v="11385"/>
    <n v="47.368421052631575"/>
    <x v="14"/>
    <n v="11"/>
    <s v="November"/>
    <n v="2022"/>
  </r>
  <r>
    <x v="0"/>
    <s v="Germany"/>
    <x v="4"/>
    <n v="20"/>
    <s v="Medium"/>
    <n v="2297"/>
    <n v="250"/>
    <n v="45940"/>
    <n v="2297"/>
    <n v="43643"/>
    <n v="22970"/>
    <n v="20673"/>
    <n v="47.368421052631575"/>
    <x v="14"/>
    <n v="11"/>
    <s v="November"/>
    <n v="2022"/>
  </r>
  <r>
    <x v="0"/>
    <s v="Canada"/>
    <x v="5"/>
    <n v="350"/>
    <s v="Medium"/>
    <n v="1228"/>
    <n v="260"/>
    <n v="429800"/>
    <n v="21490"/>
    <n v="408310"/>
    <n v="319280"/>
    <n v="89030"/>
    <n v="21.804511278195488"/>
    <x v="12"/>
    <n v="10"/>
    <s v="October"/>
    <n v="2022"/>
  </r>
  <r>
    <x v="2"/>
    <s v="Canada"/>
    <x v="0"/>
    <n v="12"/>
    <s v="Medium"/>
    <n v="2299"/>
    <n v="3"/>
    <n v="27588"/>
    <n v="1655.28"/>
    <n v="25932.720000000001"/>
    <n v="6897"/>
    <n v="19035.72"/>
    <n v="73.40425531914893"/>
    <x v="12"/>
    <n v="10"/>
    <s v="October"/>
    <n v="2022"/>
  </r>
  <r>
    <x v="0"/>
    <s v="United States Of America"/>
    <x v="0"/>
    <n v="7"/>
    <s v="Medium"/>
    <n v="263"/>
    <n v="3"/>
    <n v="1841"/>
    <n v="110.46"/>
    <n v="1730.54"/>
    <n v="1315"/>
    <n v="415.54"/>
    <n v="24.012158054711247"/>
    <x v="14"/>
    <n v="11"/>
    <s v="November"/>
    <n v="2022"/>
  </r>
  <r>
    <x v="3"/>
    <s v="Germany"/>
    <x v="0"/>
    <n v="125"/>
    <s v="Medium"/>
    <n v="887"/>
    <n v="3"/>
    <n v="110875"/>
    <n v="6652.5"/>
    <n v="104222.5"/>
    <n v="106440"/>
    <n v="-2217.5"/>
    <n v="-2.1276595744680851"/>
    <x v="15"/>
    <n v="12"/>
    <s v="December"/>
    <n v="2022"/>
  </r>
  <r>
    <x v="0"/>
    <s v="France"/>
    <x v="1"/>
    <n v="7"/>
    <s v="Medium"/>
    <n v="1403"/>
    <n v="5"/>
    <n v="9821"/>
    <n v="589.26"/>
    <n v="9231.74"/>
    <n v="7015"/>
    <n v="2216.7399999999998"/>
    <n v="24.012158054711243"/>
    <x v="12"/>
    <n v="10"/>
    <s v="October"/>
    <n v="2022"/>
  </r>
  <r>
    <x v="2"/>
    <s v="Canada"/>
    <x v="2"/>
    <n v="12"/>
    <s v="Medium"/>
    <n v="2299"/>
    <n v="10"/>
    <n v="27588"/>
    <n v="1655.28"/>
    <n v="25932.720000000001"/>
    <n v="6897"/>
    <n v="19035.72"/>
    <n v="73.40425531914893"/>
    <x v="12"/>
    <n v="10"/>
    <s v="October"/>
    <n v="2022"/>
  </r>
  <r>
    <x v="0"/>
    <s v="United States Of America"/>
    <x v="2"/>
    <n v="350"/>
    <s v="Medium"/>
    <n v="727"/>
    <n v="10"/>
    <n v="254450"/>
    <n v="15267"/>
    <n v="239183"/>
    <n v="189020"/>
    <n v="50163"/>
    <n v="20.972644376899694"/>
    <x v="12"/>
    <n v="10"/>
    <s v="October"/>
    <n v="2022"/>
  </r>
  <r>
    <x v="4"/>
    <s v="France"/>
    <x v="3"/>
    <n v="300"/>
    <s v="Medium"/>
    <n v="1221"/>
    <n v="120"/>
    <n v="366300"/>
    <n v="21978"/>
    <n v="344322"/>
    <n v="305250"/>
    <n v="39072"/>
    <n v="11.347517730496454"/>
    <x v="12"/>
    <n v="10"/>
    <s v="October"/>
    <n v="2022"/>
  </r>
  <r>
    <x v="0"/>
    <s v="France"/>
    <x v="3"/>
    <n v="350"/>
    <s v="Medium"/>
    <n v="2076"/>
    <n v="120"/>
    <n v="726600"/>
    <n v="43596"/>
    <n v="683004"/>
    <n v="539760"/>
    <n v="143244"/>
    <n v="20.972644376899694"/>
    <x v="12"/>
    <n v="10"/>
    <s v="October"/>
    <n v="2022"/>
  </r>
  <r>
    <x v="4"/>
    <s v="France"/>
    <x v="4"/>
    <n v="300"/>
    <s v="Medium"/>
    <n v="1221"/>
    <n v="250"/>
    <n v="366300"/>
    <n v="21978"/>
    <n v="344322"/>
    <n v="305250"/>
    <n v="39072"/>
    <n v="11.347517730496454"/>
    <x v="12"/>
    <n v="10"/>
    <s v="October"/>
    <n v="2022"/>
  </r>
  <r>
    <x v="0"/>
    <s v="Mexico"/>
    <x v="4"/>
    <n v="20"/>
    <s v="Medium"/>
    <n v="1123"/>
    <n v="250"/>
    <n v="22460"/>
    <n v="1347.6"/>
    <n v="21112.400000000001"/>
    <n v="11230"/>
    <n v="9882.4"/>
    <n v="46.808510638297868"/>
    <x v="14"/>
    <n v="11"/>
    <s v="November"/>
    <n v="2022"/>
  </r>
  <r>
    <x v="4"/>
    <s v="Canada"/>
    <x v="4"/>
    <n v="300"/>
    <s v="Medium"/>
    <n v="2436"/>
    <n v="250"/>
    <n v="730800"/>
    <n v="43848"/>
    <n v="686952"/>
    <n v="609000"/>
    <n v="77952"/>
    <n v="11.347517730496454"/>
    <x v="15"/>
    <n v="12"/>
    <s v="December"/>
    <n v="2022"/>
  </r>
  <r>
    <x v="0"/>
    <s v="United States Of America"/>
    <x v="5"/>
    <n v="350"/>
    <s v="Medium"/>
    <n v="727"/>
    <n v="260"/>
    <n v="254450"/>
    <n v="15267"/>
    <n v="239183"/>
    <n v="189020"/>
    <n v="50163"/>
    <n v="20.972644376899694"/>
    <x v="12"/>
    <n v="10"/>
    <s v="October"/>
    <n v="2022"/>
  </r>
  <r>
    <x v="0"/>
    <s v="France"/>
    <x v="5"/>
    <n v="7"/>
    <s v="Medium"/>
    <n v="1403"/>
    <n v="260"/>
    <n v="9821"/>
    <n v="589.26"/>
    <n v="9231.74"/>
    <n v="7015"/>
    <n v="2216.7399999999998"/>
    <n v="24.012158054711243"/>
    <x v="12"/>
    <n v="10"/>
    <s v="October"/>
    <n v="2022"/>
  </r>
  <r>
    <x v="0"/>
    <s v="France"/>
    <x v="5"/>
    <n v="350"/>
    <s v="Medium"/>
    <n v="2076"/>
    <n v="260"/>
    <n v="726600"/>
    <n v="43596"/>
    <n v="683004"/>
    <n v="539760"/>
    <n v="143244"/>
    <n v="20.972644376899694"/>
    <x v="12"/>
    <n v="10"/>
    <s v="October"/>
    <n v="2022"/>
  </r>
  <r>
    <x v="0"/>
    <s v="France"/>
    <x v="1"/>
    <n v="20"/>
    <s v="Medium"/>
    <n v="1757"/>
    <n v="5"/>
    <n v="35140"/>
    <n v="2108.4"/>
    <n v="33031.599999999999"/>
    <n v="17570"/>
    <n v="15461.6"/>
    <n v="46.808510638297875"/>
    <x v="12"/>
    <n v="10"/>
    <s v="October"/>
    <n v="2022"/>
  </r>
  <r>
    <x v="0"/>
    <s v="France"/>
    <x v="2"/>
    <n v="20"/>
    <s v="Medium"/>
    <n v="1757"/>
    <n v="10"/>
    <n v="35140"/>
    <n v="2108.4"/>
    <n v="33031.599999999999"/>
    <n v="17570"/>
    <n v="15461.6"/>
    <n v="46.808510638297875"/>
    <x v="12"/>
    <n v="10"/>
    <s v="October"/>
    <n v="2022"/>
  </r>
  <r>
    <x v="0"/>
    <s v="Mexico"/>
    <x v="0"/>
    <n v="20"/>
    <s v="Medium"/>
    <n v="1834"/>
    <n v="3"/>
    <n v="36680"/>
    <n v="2567.6"/>
    <n v="34112.400000000001"/>
    <n v="18340"/>
    <n v="15772.4"/>
    <n v="46.236559139784944"/>
    <x v="13"/>
    <n v="9"/>
    <s v="September"/>
    <n v="2022"/>
  </r>
  <r>
    <x v="0"/>
    <s v="France"/>
    <x v="2"/>
    <n v="7"/>
    <s v="Medium"/>
    <n v="1031"/>
    <n v="10"/>
    <n v="7217"/>
    <n v="505.19"/>
    <n v="6711.81"/>
    <n v="5155"/>
    <n v="1556.81"/>
    <n v="23.195084485407065"/>
    <x v="13"/>
    <n v="9"/>
    <s v="September"/>
    <n v="2022"/>
  </r>
  <r>
    <x v="2"/>
    <s v="Germany"/>
    <x v="4"/>
    <n v="12"/>
    <s v="Medium"/>
    <n v="2215"/>
    <n v="250"/>
    <n v="26580"/>
    <n v="1860.6"/>
    <n v="24719.4"/>
    <n v="6645"/>
    <n v="18074.400000000001"/>
    <n v="73.118279569892479"/>
    <x v="13"/>
    <n v="9"/>
    <s v="September"/>
    <n v="2022"/>
  </r>
  <r>
    <x v="3"/>
    <s v="Germany"/>
    <x v="1"/>
    <n v="125"/>
    <s v="Medium"/>
    <n v="2500"/>
    <n v="5"/>
    <n v="312500"/>
    <n v="21875"/>
    <n v="290625"/>
    <n v="300000"/>
    <n v="-9375"/>
    <n v="-3.225806451612903"/>
    <x v="14"/>
    <n v="11"/>
    <s v="November"/>
    <n v="2022"/>
  </r>
  <r>
    <x v="1"/>
    <s v="United States Of America"/>
    <x v="2"/>
    <n v="15"/>
    <s v="Medium"/>
    <n v="2931"/>
    <n v="10"/>
    <n v="43965"/>
    <n v="3077.55"/>
    <n v="40887.449999999997"/>
    <n v="29310"/>
    <n v="11577.45"/>
    <n v="28.315412186379934"/>
    <x v="13"/>
    <n v="9"/>
    <s v="September"/>
    <n v="2022"/>
  </r>
  <r>
    <x v="4"/>
    <s v="Germany"/>
    <x v="2"/>
    <n v="300"/>
    <s v="Medium"/>
    <n v="1123"/>
    <n v="10"/>
    <n v="336900"/>
    <n v="23583"/>
    <n v="313317"/>
    <n v="280750"/>
    <n v="32567"/>
    <n v="10.394265232974909"/>
    <x v="13"/>
    <n v="9"/>
    <s v="September"/>
    <n v="2022"/>
  </r>
  <r>
    <x v="4"/>
    <s v="Canada"/>
    <x v="2"/>
    <n v="300"/>
    <s v="Medium"/>
    <n v="1404"/>
    <n v="10"/>
    <n v="421200"/>
    <n v="29484"/>
    <n v="391716"/>
    <n v="351000"/>
    <n v="40716"/>
    <n v="10.394265232974909"/>
    <x v="14"/>
    <n v="11"/>
    <s v="November"/>
    <n v="2022"/>
  </r>
  <r>
    <x v="2"/>
    <s v="Mexico"/>
    <x v="2"/>
    <n v="12"/>
    <s v="Medium"/>
    <n v="2763"/>
    <n v="10"/>
    <n v="33156"/>
    <n v="2320.92"/>
    <n v="30835.08"/>
    <n v="8289"/>
    <n v="22546.080000000002"/>
    <n v="73.118279569892479"/>
    <x v="14"/>
    <n v="11"/>
    <s v="November"/>
    <n v="2022"/>
  </r>
  <r>
    <x v="0"/>
    <s v="Germany"/>
    <x v="2"/>
    <n v="7"/>
    <s v="Medium"/>
    <n v="2125"/>
    <n v="10"/>
    <n v="14875"/>
    <n v="1041.25"/>
    <n v="13833.75"/>
    <n v="10625"/>
    <n v="3208.75"/>
    <n v="23.195084485407065"/>
    <x v="15"/>
    <n v="12"/>
    <s v="December"/>
    <n v="2022"/>
  </r>
  <r>
    <x v="0"/>
    <s v="United States Of America"/>
    <x v="3"/>
    <n v="20"/>
    <s v="Medium"/>
    <n v="1421"/>
    <n v="120"/>
    <n v="28420"/>
    <n v="1989.4"/>
    <n v="26430.6"/>
    <n v="14210"/>
    <n v="12220.6"/>
    <n v="46.236559139784951"/>
    <x v="15"/>
    <n v="12"/>
    <s v="December"/>
    <n v="2022"/>
  </r>
  <r>
    <x v="0"/>
    <s v="Germany"/>
    <x v="3"/>
    <n v="20"/>
    <s v="Medium"/>
    <n v="588"/>
    <n v="120"/>
    <n v="11760"/>
    <n v="823.2"/>
    <n v="10936.8"/>
    <n v="5880"/>
    <n v="5056.8"/>
    <n v="46.236559139784951"/>
    <x v="15"/>
    <n v="12"/>
    <s v="December"/>
    <n v="2022"/>
  </r>
  <r>
    <x v="3"/>
    <s v="Germany"/>
    <x v="5"/>
    <n v="125"/>
    <s v="Medium"/>
    <n v="994"/>
    <n v="260"/>
    <n v="124250"/>
    <n v="8697.5"/>
    <n v="115552.5"/>
    <n v="119280"/>
    <n v="-3727.5"/>
    <n v="-3.225806451612903"/>
    <x v="13"/>
    <n v="9"/>
    <s v="September"/>
    <n v="2022"/>
  </r>
  <r>
    <x v="4"/>
    <s v="Canada"/>
    <x v="1"/>
    <n v="300"/>
    <s v="Medium"/>
    <n v="1283"/>
    <n v="5"/>
    <n v="384900"/>
    <n v="30792"/>
    <n v="354108"/>
    <n v="320750"/>
    <n v="33358"/>
    <n v="9.4202898550724647"/>
    <x v="13"/>
    <n v="9"/>
    <s v="September"/>
    <n v="2022"/>
  </r>
  <r>
    <x v="0"/>
    <s v="Germany"/>
    <x v="2"/>
    <n v="7"/>
    <s v="Medium"/>
    <n v="2409"/>
    <n v="10"/>
    <n v="16863"/>
    <n v="1349.04"/>
    <n v="15513.96"/>
    <n v="12045"/>
    <n v="3468.96"/>
    <n v="22.36024844720497"/>
    <x v="13"/>
    <n v="9"/>
    <s v="September"/>
    <n v="2022"/>
  </r>
  <r>
    <x v="0"/>
    <s v="Germany"/>
    <x v="2"/>
    <n v="350"/>
    <s v="Medium"/>
    <n v="2146"/>
    <n v="10"/>
    <n v="751100"/>
    <n v="60088"/>
    <n v="691012"/>
    <n v="557960"/>
    <n v="133052"/>
    <n v="19.254658385093169"/>
    <x v="14"/>
    <n v="11"/>
    <s v="November"/>
    <n v="2022"/>
  </r>
  <r>
    <x v="0"/>
    <s v="Mexico"/>
    <x v="2"/>
    <n v="7"/>
    <s v="Medium"/>
    <n v="1946"/>
    <n v="10"/>
    <n v="13622"/>
    <n v="1089.76"/>
    <n v="12532.24"/>
    <n v="9730"/>
    <n v="2802.24"/>
    <n v="22.360248447204967"/>
    <x v="15"/>
    <n v="12"/>
    <s v="December"/>
    <n v="2022"/>
  </r>
  <r>
    <x v="4"/>
    <s v="France"/>
    <x v="3"/>
    <n v="300"/>
    <s v="Medium"/>
    <n v="386"/>
    <n v="120"/>
    <n v="115800"/>
    <n v="9264"/>
    <n v="106536"/>
    <n v="96500"/>
    <n v="10036"/>
    <n v="9.4202898550724647"/>
    <x v="14"/>
    <n v="11"/>
    <s v="November"/>
    <n v="2022"/>
  </r>
  <r>
    <x v="4"/>
    <s v="United States Of America"/>
    <x v="4"/>
    <n v="300"/>
    <s v="Medium"/>
    <n v="808"/>
    <n v="250"/>
    <n v="242400"/>
    <n v="19392"/>
    <n v="223008"/>
    <n v="202000"/>
    <n v="21008"/>
    <n v="9.4202898550724647"/>
    <x v="15"/>
    <n v="12"/>
    <s v="December"/>
    <n v="2022"/>
  </r>
  <r>
    <x v="2"/>
    <s v="Mexico"/>
    <x v="5"/>
    <n v="12"/>
    <s v="Medium"/>
    <n v="1375"/>
    <n v="260"/>
    <n v="16500"/>
    <n v="1320"/>
    <n v="15180"/>
    <n v="4125"/>
    <n v="11055"/>
    <n v="72.826086956521735"/>
    <x v="15"/>
    <n v="12"/>
    <s v="December"/>
    <n v="2022"/>
  </r>
  <r>
    <x v="2"/>
    <s v="Mexico"/>
    <x v="0"/>
    <n v="12"/>
    <s v="Medium"/>
    <n v="367"/>
    <n v="3"/>
    <n v="4404"/>
    <n v="396.36"/>
    <n v="4007.64"/>
    <n v="1101"/>
    <n v="2906.64"/>
    <n v="72.527472527472526"/>
    <x v="12"/>
    <n v="10"/>
    <s v="October"/>
    <n v="2022"/>
  </r>
  <r>
    <x v="4"/>
    <s v="France"/>
    <x v="1"/>
    <n v="300"/>
    <s v="Medium"/>
    <n v="322"/>
    <n v="5"/>
    <n v="96600"/>
    <n v="8694"/>
    <n v="87906"/>
    <n v="80500"/>
    <n v="7406"/>
    <n v="8.4249084249084252"/>
    <x v="13"/>
    <n v="9"/>
    <s v="September"/>
    <n v="2022"/>
  </r>
  <r>
    <x v="3"/>
    <s v="France"/>
    <x v="1"/>
    <n v="125"/>
    <s v="Medium"/>
    <n v="1857"/>
    <n v="5"/>
    <n v="232125"/>
    <n v="20891.25"/>
    <n v="211233.75"/>
    <n v="222840"/>
    <n v="-11606.25"/>
    <n v="-5.4945054945054945"/>
    <x v="14"/>
    <n v="11"/>
    <s v="November"/>
    <n v="2022"/>
  </r>
  <r>
    <x v="0"/>
    <s v="Canada"/>
    <x v="1"/>
    <n v="7"/>
    <s v="Medium"/>
    <n v="1611"/>
    <n v="5"/>
    <n v="11277"/>
    <n v="1014.93"/>
    <n v="10262.07"/>
    <n v="8055"/>
    <n v="2207.0700000000002"/>
    <n v="21.507064364207224"/>
    <x v="15"/>
    <n v="12"/>
    <s v="December"/>
    <n v="2022"/>
  </r>
  <r>
    <x v="4"/>
    <s v="Germany"/>
    <x v="1"/>
    <n v="300"/>
    <s v="Medium"/>
    <n v="334"/>
    <n v="5"/>
    <n v="100200"/>
    <n v="9018"/>
    <n v="91182"/>
    <n v="83500"/>
    <n v="7682"/>
    <n v="8.4249084249084252"/>
    <x v="15"/>
    <n v="12"/>
    <s v="December"/>
    <n v="2022"/>
  </r>
  <r>
    <x v="2"/>
    <s v="Mexico"/>
    <x v="2"/>
    <n v="12"/>
    <s v="Medium"/>
    <n v="367"/>
    <n v="10"/>
    <n v="4404"/>
    <n v="396.36"/>
    <n v="4007.64"/>
    <n v="1101"/>
    <n v="2906.64"/>
    <n v="72.527472527472526"/>
    <x v="12"/>
    <n v="10"/>
    <s v="October"/>
    <n v="2022"/>
  </r>
  <r>
    <x v="2"/>
    <s v="Germany"/>
    <x v="2"/>
    <n v="12"/>
    <s v="Medium"/>
    <n v="1775"/>
    <n v="10"/>
    <n v="21300"/>
    <n v="1917"/>
    <n v="19383"/>
    <n v="5325"/>
    <n v="14058"/>
    <n v="72.527472527472526"/>
    <x v="14"/>
    <n v="11"/>
    <s v="November"/>
    <n v="2022"/>
  </r>
  <r>
    <x v="2"/>
    <s v="France"/>
    <x v="4"/>
    <n v="12"/>
    <s v="Medium"/>
    <n v="2234"/>
    <n v="250"/>
    <n v="26808"/>
    <n v="2412.7199999999998"/>
    <n v="24395.279999999999"/>
    <n v="6702"/>
    <n v="17693.28"/>
    <n v="72.527472527472526"/>
    <x v="13"/>
    <n v="9"/>
    <s v="September"/>
    <n v="2022"/>
  </r>
  <r>
    <x v="1"/>
    <s v="Germany"/>
    <x v="5"/>
    <n v="15"/>
    <s v="Medium"/>
    <n v="970"/>
    <n v="260"/>
    <n v="14550"/>
    <n v="1309.5"/>
    <n v="13240.5"/>
    <n v="9700"/>
    <n v="3540.5"/>
    <n v="26.739926739926741"/>
    <x v="14"/>
    <n v="11"/>
    <s v="November"/>
    <n v="2022"/>
  </r>
  <r>
    <x v="0"/>
    <s v="France"/>
    <x v="4"/>
    <n v="20"/>
    <s v="Medium"/>
    <n v="2682"/>
    <n v="250"/>
    <n v="53640"/>
    <n v="4827.6000000000004"/>
    <n v="48812.4"/>
    <n v="26820"/>
    <n v="21992.400000000001"/>
    <n v="45.054945054945058"/>
    <x v="14"/>
    <n v="11"/>
    <s v="November"/>
    <n v="2022"/>
  </r>
  <r>
    <x v="2"/>
    <s v="France"/>
    <x v="5"/>
    <n v="12"/>
    <s v="Medium"/>
    <n v="306"/>
    <n v="260"/>
    <n v="3672"/>
    <n v="330.48"/>
    <n v="3341.52"/>
    <n v="918"/>
    <n v="2423.52"/>
    <n v="72.527472527472526"/>
    <x v="15"/>
    <n v="12"/>
    <s v="December"/>
    <n v="2022"/>
  </r>
  <r>
    <x v="2"/>
    <s v="United States Of America"/>
    <x v="0"/>
    <n v="12"/>
    <s v="High"/>
    <n v="386"/>
    <n v="3"/>
    <n v="4632"/>
    <n v="463.2"/>
    <n v="4168.8"/>
    <n v="1158"/>
    <n v="3010.8"/>
    <n v="72.222222222222214"/>
    <x v="12"/>
    <n v="10"/>
    <s v="October"/>
    <n v="2022"/>
  </r>
  <r>
    <x v="2"/>
    <s v="United States Of America"/>
    <x v="2"/>
    <n v="12"/>
    <s v="High"/>
    <n v="386"/>
    <n v="10"/>
    <n v="4632"/>
    <n v="463.2"/>
    <n v="4168.8"/>
    <n v="1158"/>
    <n v="3010.8"/>
    <n v="72.222222222222214"/>
    <x v="12"/>
    <n v="10"/>
    <s v="October"/>
    <n v="2022"/>
  </r>
  <r>
    <x v="3"/>
    <s v="France"/>
    <x v="0"/>
    <n v="125"/>
    <s v="High"/>
    <n v="1482"/>
    <n v="3"/>
    <n v="185250"/>
    <n v="18525"/>
    <n v="166725"/>
    <n v="177840"/>
    <n v="-11115"/>
    <n v="-6.666666666666667"/>
    <x v="15"/>
    <n v="12"/>
    <s v="December"/>
    <n v="2022"/>
  </r>
  <r>
    <x v="3"/>
    <s v="United States Of America"/>
    <x v="1"/>
    <n v="125"/>
    <s v="High"/>
    <n v="1804"/>
    <n v="5"/>
    <n v="225500"/>
    <n v="22550"/>
    <n v="202950"/>
    <n v="216480"/>
    <n v="-13530"/>
    <n v="-6.666666666666667"/>
    <x v="14"/>
    <n v="11"/>
    <s v="November"/>
    <n v="2022"/>
  </r>
  <r>
    <x v="1"/>
    <s v="France"/>
    <x v="2"/>
    <n v="15"/>
    <s v="High"/>
    <n v="2167"/>
    <n v="10"/>
    <n v="32505"/>
    <n v="3250.5"/>
    <n v="29254.5"/>
    <n v="21670"/>
    <n v="7584.5"/>
    <n v="25.925925925925924"/>
    <x v="12"/>
    <n v="10"/>
    <s v="October"/>
    <n v="2022"/>
  </r>
  <r>
    <x v="4"/>
    <s v="United States Of America"/>
    <x v="3"/>
    <n v="300"/>
    <s v="High"/>
    <n v="2294"/>
    <n v="120"/>
    <n v="688200"/>
    <n v="68820"/>
    <n v="619380"/>
    <n v="573500"/>
    <n v="45880"/>
    <n v="7.4074074074074066"/>
    <x v="12"/>
    <n v="10"/>
    <s v="October"/>
    <n v="2022"/>
  </r>
  <r>
    <x v="3"/>
    <s v="Canada"/>
    <x v="3"/>
    <n v="125"/>
    <s v="High"/>
    <n v="1916"/>
    <n v="120"/>
    <n v="239500"/>
    <n v="23950"/>
    <n v="215550"/>
    <n v="229920"/>
    <n v="-14370"/>
    <n v="-6.666666666666667"/>
    <x v="15"/>
    <n v="12"/>
    <s v="December"/>
    <n v="2022"/>
  </r>
  <r>
    <x v="4"/>
    <s v="United States Of America"/>
    <x v="4"/>
    <n v="300"/>
    <s v="High"/>
    <n v="2294"/>
    <n v="250"/>
    <n v="688200"/>
    <n v="68820"/>
    <n v="619380"/>
    <n v="573500"/>
    <n v="45880"/>
    <n v="7.4074074074074066"/>
    <x v="12"/>
    <n v="10"/>
    <s v="October"/>
    <n v="2022"/>
  </r>
  <r>
    <x v="1"/>
    <s v="France"/>
    <x v="4"/>
    <n v="15"/>
    <s v="High"/>
    <n v="2167"/>
    <n v="250"/>
    <n v="32505"/>
    <n v="3250.5"/>
    <n v="29254.5"/>
    <n v="21670"/>
    <n v="7584.5"/>
    <n v="25.925925925925924"/>
    <x v="12"/>
    <n v="10"/>
    <s v="October"/>
    <n v="2022"/>
  </r>
  <r>
    <x v="0"/>
    <s v="Germany"/>
    <x v="4"/>
    <n v="350"/>
    <s v="High"/>
    <n v="1870"/>
    <n v="250"/>
    <n v="654500"/>
    <n v="65450"/>
    <n v="589050"/>
    <n v="486200"/>
    <n v="102850"/>
    <n v="17.460317460317459"/>
    <x v="15"/>
    <n v="12"/>
    <s v="December"/>
    <n v="2022"/>
  </r>
  <r>
    <x v="2"/>
    <s v="France"/>
    <x v="0"/>
    <n v="12"/>
    <s v="High"/>
    <n v="1198"/>
    <n v="3"/>
    <n v="14376"/>
    <n v="1581.36"/>
    <n v="12794.64"/>
    <n v="3594"/>
    <n v="9200.64"/>
    <n v="71.910112359550567"/>
    <x v="12"/>
    <n v="10"/>
    <s v="October"/>
    <n v="2022"/>
  </r>
  <r>
    <x v="2"/>
    <s v="France"/>
    <x v="2"/>
    <n v="12"/>
    <s v="High"/>
    <n v="1198"/>
    <n v="10"/>
    <n v="14376"/>
    <n v="1581.36"/>
    <n v="12794.64"/>
    <n v="3594"/>
    <n v="9200.64"/>
    <n v="71.910112359550567"/>
    <x v="12"/>
    <n v="10"/>
    <s v="October"/>
    <n v="2022"/>
  </r>
  <r>
    <x v="2"/>
    <s v="Mexico"/>
    <x v="4"/>
    <n v="12"/>
    <s v="High"/>
    <n v="1005"/>
    <n v="250"/>
    <n v="12060"/>
    <n v="1326.6"/>
    <n v="10733.4"/>
    <n v="3015"/>
    <n v="7718.4"/>
    <n v="71.910112359550567"/>
    <x v="13"/>
    <n v="9"/>
    <s v="September"/>
    <n v="2022"/>
  </r>
  <r>
    <x v="1"/>
    <s v="Canada"/>
    <x v="0"/>
    <n v="15"/>
    <s v="High"/>
    <n v="1560"/>
    <n v="3"/>
    <n v="23400"/>
    <n v="2574"/>
    <n v="20826"/>
    <n v="15600"/>
    <n v="5226"/>
    <n v="25.0936329588015"/>
    <x v="14"/>
    <n v="11"/>
    <s v="November"/>
    <n v="2022"/>
  </r>
  <r>
    <x v="0"/>
    <s v="Mexico"/>
    <x v="0"/>
    <n v="7"/>
    <s v="High"/>
    <n v="2706"/>
    <n v="3"/>
    <n v="18942"/>
    <n v="2083.62"/>
    <n v="16858.38"/>
    <n v="13530"/>
    <n v="3328.38"/>
    <n v="19.743178170144464"/>
    <x v="14"/>
    <n v="11"/>
    <s v="November"/>
    <n v="2022"/>
  </r>
  <r>
    <x v="0"/>
    <s v="Germany"/>
    <x v="1"/>
    <n v="20"/>
    <s v="High"/>
    <n v="2992"/>
    <n v="5"/>
    <n v="59840"/>
    <n v="6582.4"/>
    <n v="53257.599999999999"/>
    <n v="29920"/>
    <n v="23337.599999999999"/>
    <n v="43.82022471910112"/>
    <x v="12"/>
    <n v="10"/>
    <s v="October"/>
    <n v="2022"/>
  </r>
  <r>
    <x v="0"/>
    <s v="Germany"/>
    <x v="2"/>
    <n v="20"/>
    <s v="High"/>
    <n v="2992"/>
    <n v="10"/>
    <n v="59840"/>
    <n v="6582.4"/>
    <n v="53257.599999999999"/>
    <n v="29920"/>
    <n v="23337.599999999999"/>
    <n v="43.82022471910112"/>
    <x v="12"/>
    <n v="10"/>
    <s v="October"/>
    <n v="2022"/>
  </r>
  <r>
    <x v="0"/>
    <s v="France"/>
    <x v="3"/>
    <n v="20"/>
    <s v="High"/>
    <n v="2805"/>
    <n v="120"/>
    <n v="56100"/>
    <n v="6171"/>
    <n v="49929"/>
    <n v="28050"/>
    <n v="21879"/>
    <n v="43.820224719101127"/>
    <x v="13"/>
    <n v="9"/>
    <s v="September"/>
    <n v="2022"/>
  </r>
  <r>
    <x v="1"/>
    <s v="Mexico"/>
    <x v="3"/>
    <n v="15"/>
    <s v="High"/>
    <n v="655"/>
    <n v="120"/>
    <n v="9825"/>
    <n v="1080.75"/>
    <n v="8744.25"/>
    <n v="6550"/>
    <n v="2194.25"/>
    <n v="25.0936329588015"/>
    <x v="13"/>
    <n v="9"/>
    <s v="September"/>
    <n v="2022"/>
  </r>
  <r>
    <x v="0"/>
    <s v="Mexico"/>
    <x v="3"/>
    <n v="350"/>
    <s v="High"/>
    <n v="344"/>
    <n v="120"/>
    <n v="120400"/>
    <n v="13244"/>
    <n v="107156"/>
    <n v="89440"/>
    <n v="17716"/>
    <n v="16.53290529695024"/>
    <x v="12"/>
    <n v="10"/>
    <s v="October"/>
    <n v="2022"/>
  </r>
  <r>
    <x v="0"/>
    <s v="Canada"/>
    <x v="4"/>
    <n v="20"/>
    <s v="High"/>
    <n v="2935"/>
    <n v="250"/>
    <n v="58700"/>
    <n v="6457"/>
    <n v="52243"/>
    <n v="29350"/>
    <n v="22893"/>
    <n v="43.820224719101127"/>
    <x v="14"/>
    <n v="11"/>
    <s v="November"/>
    <n v="2022"/>
  </r>
  <r>
    <x v="3"/>
    <s v="Mexico"/>
    <x v="5"/>
    <n v="125"/>
    <s v="High"/>
    <n v="947"/>
    <n v="260"/>
    <n v="118375"/>
    <n v="13021.25"/>
    <n v="105353.75"/>
    <n v="113640"/>
    <n v="-8286.25"/>
    <n v="-7.8651685393258424"/>
    <x v="13"/>
    <n v="9"/>
    <s v="September"/>
    <n v="2022"/>
  </r>
  <r>
    <x v="0"/>
    <s v="Mexico"/>
    <x v="5"/>
    <n v="350"/>
    <s v="High"/>
    <n v="344"/>
    <n v="260"/>
    <n v="120400"/>
    <n v="13244"/>
    <n v="107156"/>
    <n v="89440"/>
    <n v="17716"/>
    <n v="16.53290529695024"/>
    <x v="12"/>
    <n v="10"/>
    <s v="October"/>
    <n v="2022"/>
  </r>
  <r>
    <x v="0"/>
    <s v="United States Of America"/>
    <x v="2"/>
    <n v="7"/>
    <s v="High"/>
    <n v="380"/>
    <n v="10"/>
    <n v="2660"/>
    <n v="292.60000000000002"/>
    <n v="2367.4"/>
    <n v="1900"/>
    <n v="467.4"/>
    <n v="19.743178170144461"/>
    <x v="13"/>
    <n v="9"/>
    <s v="September"/>
    <n v="2022"/>
  </r>
  <r>
    <x v="3"/>
    <s v="Canada"/>
    <x v="0"/>
    <n v="125"/>
    <s v="High"/>
    <n v="2416"/>
    <n v="3"/>
    <n v="302000"/>
    <n v="36240"/>
    <n v="265760"/>
    <n v="289920"/>
    <n v="-24160"/>
    <n v="-9.0909090909090917"/>
    <x v="13"/>
    <n v="9"/>
    <s v="September"/>
    <n v="2022"/>
  </r>
  <r>
    <x v="0"/>
    <s v="Mexico"/>
    <x v="1"/>
    <n v="20"/>
    <s v="High"/>
    <n v="1715"/>
    <n v="5"/>
    <n v="34300"/>
    <n v="4116"/>
    <n v="30184"/>
    <n v="17150"/>
    <n v="13034"/>
    <n v="43.18181818181818"/>
    <x v="12"/>
    <n v="10"/>
    <s v="October"/>
    <n v="2022"/>
  </r>
  <r>
    <x v="4"/>
    <s v="France"/>
    <x v="1"/>
    <n v="300"/>
    <s v="High"/>
    <n v="1186"/>
    <n v="5"/>
    <n v="355800"/>
    <n v="42696"/>
    <n v="313104"/>
    <n v="296500"/>
    <n v="16604"/>
    <n v="5.3030303030303028"/>
    <x v="15"/>
    <n v="12"/>
    <s v="December"/>
    <n v="2022"/>
  </r>
  <r>
    <x v="0"/>
    <s v="Mexico"/>
    <x v="2"/>
    <n v="20"/>
    <s v="High"/>
    <n v="1715"/>
    <n v="10"/>
    <n v="34300"/>
    <n v="4116"/>
    <n v="30184"/>
    <n v="17150"/>
    <n v="13034"/>
    <n v="43.18181818181818"/>
    <x v="12"/>
    <n v="10"/>
    <s v="October"/>
    <n v="2022"/>
  </r>
  <r>
    <x v="1"/>
    <s v="Mexico"/>
    <x v="2"/>
    <n v="15"/>
    <s v="High"/>
    <n v="380"/>
    <n v="10"/>
    <n v="5700"/>
    <n v="684"/>
    <n v="5016"/>
    <n v="3800"/>
    <n v="1216"/>
    <n v="24.242424242424242"/>
    <x v="15"/>
    <n v="12"/>
    <s v="December"/>
    <n v="2022"/>
  </r>
  <r>
    <x v="0"/>
    <s v="Canada"/>
    <x v="4"/>
    <n v="350"/>
    <s v="High"/>
    <n v="623"/>
    <n v="250"/>
    <n v="218050"/>
    <n v="26166"/>
    <n v="191884"/>
    <n v="161980"/>
    <n v="29904"/>
    <n v="15.584415584415584"/>
    <x v="13"/>
    <n v="9"/>
    <s v="September"/>
    <n v="2022"/>
  </r>
  <r>
    <x v="1"/>
    <s v="United States Of America"/>
    <x v="5"/>
    <n v="15"/>
    <s v="High"/>
    <n v="2548"/>
    <n v="260"/>
    <n v="38220"/>
    <n v="4586.3999999999996"/>
    <n v="33633.599999999999"/>
    <n v="25480"/>
    <n v="8153.6"/>
    <n v="24.242424242424246"/>
    <x v="14"/>
    <n v="11"/>
    <s v="November"/>
    <n v="2022"/>
  </r>
  <r>
    <x v="2"/>
    <s v="Canada"/>
    <x v="5"/>
    <n v="12"/>
    <s v="High"/>
    <n v="2761"/>
    <n v="260"/>
    <n v="33132"/>
    <n v="3975.84"/>
    <n v="29156.16"/>
    <n v="8283"/>
    <n v="20873.16"/>
    <n v="71.590909090909093"/>
    <x v="13"/>
    <n v="9"/>
    <s v="September"/>
    <n v="2022"/>
  </r>
  <r>
    <x v="0"/>
    <s v="Germany"/>
    <x v="0"/>
    <n v="20"/>
    <s v="High"/>
    <n v="442"/>
    <n v="3"/>
    <n v="8840"/>
    <n v="1149.2"/>
    <n v="7690.8"/>
    <n v="4420"/>
    <n v="3270.8"/>
    <n v="42.52873563218391"/>
    <x v="13"/>
    <n v="9"/>
    <s v="September"/>
    <n v="2022"/>
  </r>
  <r>
    <x v="1"/>
    <s v="Germany"/>
    <x v="3"/>
    <n v="15"/>
    <s v="High"/>
    <n v="660"/>
    <n v="120"/>
    <n v="9900"/>
    <n v="1287"/>
    <n v="8613"/>
    <n v="4310"/>
    <n v="4303"/>
    <n v="49.959363752467198"/>
    <x v="13"/>
    <n v="9"/>
    <s v="September"/>
    <n v="2022"/>
  </r>
  <r>
    <x v="4"/>
    <s v="Mexico"/>
    <x v="3"/>
    <n v="300"/>
    <s v="High"/>
    <n v="2605"/>
    <n v="120"/>
    <n v="781500"/>
    <n v="101595"/>
    <n v="679905"/>
    <n v="651250"/>
    <n v="28655"/>
    <n v="4.2145593869731801"/>
    <x v="14"/>
    <n v="11"/>
    <s v="November"/>
    <n v="2022"/>
  </r>
  <r>
    <x v="2"/>
    <s v="Germany"/>
    <x v="5"/>
    <n v="12"/>
    <s v="High"/>
    <n v="1770"/>
    <n v="260"/>
    <n v="21240"/>
    <n v="2761.2"/>
    <n v="18478.8"/>
    <n v="5310"/>
    <n v="13168.8"/>
    <n v="71.264367816091962"/>
    <x v="15"/>
    <n v="12"/>
    <s v="December"/>
    <n v="2022"/>
  </r>
  <r>
    <x v="0"/>
    <s v="United States Of America"/>
    <x v="0"/>
    <n v="7"/>
    <s v="High"/>
    <n v="2996"/>
    <n v="3"/>
    <n v="20972"/>
    <n v="2936.08"/>
    <n v="18035.919999999998"/>
    <n v="14980"/>
    <n v="3055.92"/>
    <n v="16.943521594684388"/>
    <x v="12"/>
    <n v="10"/>
    <s v="October"/>
    <n v="2022"/>
  </r>
  <r>
    <x v="0"/>
    <s v="United States Of America"/>
    <x v="1"/>
    <n v="7"/>
    <s v="High"/>
    <n v="2996"/>
    <n v="5"/>
    <n v="20972"/>
    <n v="2936.08"/>
    <n v="18035.919999999998"/>
    <n v="14980"/>
    <n v="3055.92"/>
    <n v="16.943521594684388"/>
    <x v="12"/>
    <n v="10"/>
    <s v="October"/>
    <n v="2022"/>
  </r>
  <r>
    <x v="2"/>
    <s v="United States Of America"/>
    <x v="5"/>
    <n v="12"/>
    <s v="High"/>
    <n v="2015"/>
    <n v="260"/>
    <n v="24180"/>
    <n v="3385.2"/>
    <n v="20794.8"/>
    <n v="6045"/>
    <n v="14749.8"/>
    <n v="70.930232558139537"/>
    <x v="15"/>
    <n v="12"/>
    <s v="December"/>
    <n v="2022"/>
  </r>
  <r>
    <x v="3"/>
    <s v="France"/>
    <x v="0"/>
    <n v="125"/>
    <s v="High"/>
    <n v="1023"/>
    <n v="3"/>
    <n v="127875"/>
    <n v="17902.5"/>
    <n v="109972.5"/>
    <n v="122760"/>
    <n v="-12787.5"/>
    <n v="-11.627906976744185"/>
    <x v="13"/>
    <n v="9"/>
    <s v="September"/>
    <n v="2022"/>
  </r>
  <r>
    <x v="3"/>
    <s v="Mexico"/>
    <x v="0"/>
    <n v="125"/>
    <s v="High"/>
    <n v="2821"/>
    <n v="3"/>
    <n v="352625"/>
    <n v="49367.5"/>
    <n v="303257.5"/>
    <n v="338520"/>
    <n v="-35262.5"/>
    <n v="-11.627906976744185"/>
    <x v="15"/>
    <n v="12"/>
    <s v="December"/>
    <n v="2022"/>
  </r>
  <r>
    <x v="0"/>
    <s v="Mexico"/>
    <x v="1"/>
    <n v="7"/>
    <s v="High"/>
    <n v="1727"/>
    <n v="5"/>
    <n v="12089"/>
    <n v="1692.46"/>
    <n v="10396.540000000001"/>
    <n v="8635"/>
    <n v="1761.54"/>
    <n v="16.943521594684384"/>
    <x v="12"/>
    <n v="10"/>
    <s v="October"/>
    <n v="2022"/>
  </r>
  <r>
    <x v="1"/>
    <s v="Canada"/>
    <x v="2"/>
    <n v="15"/>
    <s v="High"/>
    <n v="2470"/>
    <n v="10"/>
    <n v="37050"/>
    <n v="5187"/>
    <n v="31863"/>
    <n v="24700"/>
    <n v="7163"/>
    <n v="22.480620155038761"/>
    <x v="13"/>
    <n v="9"/>
    <s v="September"/>
    <n v="2022"/>
  </r>
  <r>
    <x v="1"/>
    <s v="Canada"/>
    <x v="2"/>
    <n v="15"/>
    <s v="High"/>
    <n v="1743"/>
    <n v="10"/>
    <n v="26145"/>
    <n v="3660.3"/>
    <n v="22484.7"/>
    <n v="17430"/>
    <n v="5054.7"/>
    <n v="22.480620155038757"/>
    <x v="12"/>
    <n v="10"/>
    <s v="October"/>
    <n v="2022"/>
  </r>
  <r>
    <x v="2"/>
    <s v="Canada"/>
    <x v="2"/>
    <n v="12"/>
    <s v="High"/>
    <n v="2222"/>
    <n v="10"/>
    <n v="26664"/>
    <n v="3732.96"/>
    <n v="22931.040000000001"/>
    <n v="6666"/>
    <n v="16265.04"/>
    <n v="70.930232558139537"/>
    <x v="14"/>
    <n v="11"/>
    <s v="November"/>
    <n v="2022"/>
  </r>
  <r>
    <x v="0"/>
    <s v="France"/>
    <x v="2"/>
    <n v="350"/>
    <s v="High"/>
    <n v="1922"/>
    <n v="10"/>
    <n v="672700"/>
    <n v="94178"/>
    <n v="578522"/>
    <n v="499720"/>
    <n v="78802"/>
    <n v="13.621262458471762"/>
    <x v="14"/>
    <n v="11"/>
    <s v="November"/>
    <n v="2022"/>
  </r>
  <r>
    <x v="4"/>
    <s v="Canada"/>
    <x v="3"/>
    <n v="300"/>
    <s v="High"/>
    <n v="269"/>
    <n v="120"/>
    <n v="80700"/>
    <n v="11298"/>
    <n v="69402"/>
    <n v="67250"/>
    <n v="2152"/>
    <n v="3.1007751937984498"/>
    <x v="12"/>
    <n v="10"/>
    <s v="October"/>
    <n v="2022"/>
  </r>
  <r>
    <x v="4"/>
    <s v="Germany"/>
    <x v="3"/>
    <n v="300"/>
    <s v="High"/>
    <n v="2536"/>
    <n v="120"/>
    <n v="760800"/>
    <n v="106512"/>
    <n v="654288"/>
    <n v="634000"/>
    <n v="20288"/>
    <n v="3.1007751937984498"/>
    <x v="14"/>
    <n v="11"/>
    <s v="November"/>
    <n v="2022"/>
  </r>
  <r>
    <x v="4"/>
    <s v="Canada"/>
    <x v="4"/>
    <n v="300"/>
    <s v="High"/>
    <n v="269"/>
    <n v="250"/>
    <n v="80700"/>
    <n v="11298"/>
    <n v="69402"/>
    <n v="67250"/>
    <n v="2152"/>
    <n v="3.1007751937984498"/>
    <x v="12"/>
    <n v="10"/>
    <s v="October"/>
    <n v="2022"/>
  </r>
  <r>
    <x v="0"/>
    <s v="France"/>
    <x v="4"/>
    <n v="350"/>
    <s v="High"/>
    <n v="1281"/>
    <n v="250"/>
    <n v="448350"/>
    <n v="62769"/>
    <n v="385581"/>
    <n v="333060"/>
    <n v="52521"/>
    <n v="13.621262458471762"/>
    <x v="15"/>
    <n v="12"/>
    <s v="December"/>
    <n v="2022"/>
  </r>
  <r>
    <x v="1"/>
    <s v="Canada"/>
    <x v="5"/>
    <n v="15"/>
    <s v="High"/>
    <n v="1743"/>
    <n v="260"/>
    <n v="26145"/>
    <n v="3660.3"/>
    <n v="22484.7"/>
    <n v="17430"/>
    <n v="5054.7"/>
    <n v="22.480620155038757"/>
    <x v="12"/>
    <n v="10"/>
    <s v="October"/>
    <n v="2022"/>
  </r>
  <r>
    <x v="0"/>
    <s v="Mexico"/>
    <x v="5"/>
    <n v="7"/>
    <s v="High"/>
    <n v="1727"/>
    <n v="260"/>
    <n v="12089"/>
    <n v="1692.46"/>
    <n v="10396.540000000001"/>
    <n v="8635"/>
    <n v="1761.54"/>
    <n v="16.943521594684384"/>
    <x v="12"/>
    <n v="10"/>
    <s v="October"/>
    <n v="2022"/>
  </r>
  <r>
    <x v="1"/>
    <s v="Mexico"/>
    <x v="5"/>
    <n v="15"/>
    <s v="High"/>
    <n v="1870"/>
    <n v="260"/>
    <n v="28050"/>
    <n v="3927"/>
    <n v="24123"/>
    <n v="18700"/>
    <n v="5423"/>
    <n v="22.480620155038761"/>
    <x v="14"/>
    <n v="11"/>
    <s v="November"/>
    <n v="2022"/>
  </r>
  <r>
    <x v="0"/>
    <s v="United States Of America"/>
    <x v="2"/>
    <n v="20"/>
    <s v="High"/>
    <n v="267"/>
    <n v="10"/>
    <n v="5340"/>
    <n v="801"/>
    <n v="4539"/>
    <n v="2670"/>
    <n v="1869"/>
    <n v="41.17647058823529"/>
    <x v="12"/>
    <n v="10"/>
    <s v="October"/>
    <n v="2022"/>
  </r>
  <r>
    <x v="0"/>
    <s v="United States Of America"/>
    <x v="2"/>
    <n v="350"/>
    <s v="High"/>
    <n v="2007"/>
    <n v="10"/>
    <n v="702450"/>
    <n v="105367.5"/>
    <n v="597082.5"/>
    <n v="521820"/>
    <n v="75262.5"/>
    <n v="12.605042016806722"/>
    <x v="14"/>
    <n v="11"/>
    <s v="November"/>
    <n v="2022"/>
  </r>
  <r>
    <x v="0"/>
    <s v="Mexico"/>
    <x v="2"/>
    <n v="350"/>
    <s v="High"/>
    <n v="2151"/>
    <n v="10"/>
    <n v="752850"/>
    <n v="112927.5"/>
    <n v="639922.5"/>
    <n v="559260"/>
    <n v="80662.5"/>
    <n v="12.605042016806722"/>
    <x v="14"/>
    <n v="11"/>
    <s v="November"/>
    <n v="2022"/>
  </r>
  <r>
    <x v="4"/>
    <s v="United States Of America"/>
    <x v="3"/>
    <n v="300"/>
    <s v="High"/>
    <n v="2574"/>
    <n v="120"/>
    <n v="772200"/>
    <n v="115830"/>
    <n v="656370"/>
    <n v="643500"/>
    <n v="12870"/>
    <n v="1.9607843137254901"/>
    <x v="14"/>
    <n v="11"/>
    <s v="November"/>
    <n v="2022"/>
  </r>
  <r>
    <x v="3"/>
    <s v="United States Of America"/>
    <x v="3"/>
    <n v="125"/>
    <s v="High"/>
    <n v="2438"/>
    <n v="120"/>
    <n v="304750"/>
    <n v="45712.5"/>
    <n v="259037.5"/>
    <n v="292560"/>
    <n v="-33522.5"/>
    <n v="-12.941176470588237"/>
    <x v="15"/>
    <n v="12"/>
    <s v="December"/>
    <n v="2022"/>
  </r>
  <r>
    <x v="0"/>
    <s v="United States Of America"/>
    <x v="4"/>
    <n v="20"/>
    <s v="High"/>
    <n v="267"/>
    <n v="250"/>
    <n v="5340"/>
    <n v="801"/>
    <n v="4539"/>
    <n v="2670"/>
    <n v="1869"/>
    <n v="41.17647058823529"/>
    <x v="12"/>
    <n v="10"/>
    <s v="October"/>
    <n v="2022"/>
  </r>
  <r>
    <x v="3"/>
    <s v="Canada"/>
    <x v="4"/>
    <n v="125"/>
    <s v="High"/>
    <n v="2954"/>
    <n v="250"/>
    <n v="369250"/>
    <n v="55387.5"/>
    <n v="313862.5"/>
    <n v="354480"/>
    <n v="-40617.5"/>
    <n v="-12.941176470588237"/>
    <x v="14"/>
    <n v="11"/>
    <s v="November"/>
    <n v="2022"/>
  </r>
  <r>
    <x v="5"/>
    <m/>
    <x v="6"/>
    <m/>
    <m/>
    <m/>
    <m/>
    <m/>
    <m/>
    <m/>
    <m/>
    <m/>
    <m/>
    <x v="1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9D097E-DE69-464A-BA0B-6B4C4443EB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7" firstHeaderRow="1" firstDataRow="1" firstDataCol="1"/>
  <pivotFields count="19">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1"/>
    </i>
    <i>
      <x v="3"/>
    </i>
    <i>
      <x/>
    </i>
    <i>
      <x v="4"/>
    </i>
    <i>
      <x v="2"/>
    </i>
    <i t="grand">
      <x/>
    </i>
  </rowItems>
  <colItems count="1">
    <i/>
  </colItems>
  <dataFields count="1">
    <dataField name="Sum of Profit" fld="11" baseField="0" baseItem="0"/>
  </dataFields>
  <formats count="1">
    <format dxfId="16">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491AB8-3310-DC45-9FD7-E571734F26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8"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items count="5">
        <item x="3"/>
        <item x="1"/>
        <item x="2"/>
        <item x="0"/>
        <item t="default"/>
      </items>
    </pivotField>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sd="0" x="4"/>
        <item sd="0" x="5"/>
        <item t="default"/>
      </items>
    </pivotField>
    <pivotField axis="axisRow" showAll="0">
      <items count="5">
        <item sd="0" x="0"/>
        <item x="1"/>
        <item sd="0" x="2"/>
        <item sd="0" x="3"/>
        <item t="default"/>
      </items>
    </pivotField>
  </pivotFields>
  <rowFields count="2">
    <field x="18"/>
    <field x="16"/>
  </rowFields>
  <rowItems count="15">
    <i>
      <x v="1"/>
    </i>
    <i r="1">
      <x v="1"/>
    </i>
    <i r="1">
      <x v="2"/>
    </i>
    <i r="1">
      <x v="3"/>
    </i>
    <i r="1">
      <x v="4"/>
    </i>
    <i r="1">
      <x v="5"/>
    </i>
    <i r="1">
      <x v="6"/>
    </i>
    <i r="1">
      <x v="7"/>
    </i>
    <i r="1">
      <x v="8"/>
    </i>
    <i r="1">
      <x v="9"/>
    </i>
    <i r="1">
      <x v="10"/>
    </i>
    <i r="1">
      <x v="11"/>
    </i>
    <i r="1">
      <x v="12"/>
    </i>
    <i>
      <x v="2"/>
    </i>
    <i t="grand">
      <x/>
    </i>
  </rowItems>
  <colItems count="1">
    <i/>
  </colItems>
  <dataFields count="1">
    <dataField name="Sum of Sales" fld="9" baseField="0" baseItem="0"/>
  </dataFields>
  <formats count="1">
    <format dxfId="7">
      <pivotArea outline="0" collapsedLevelsAreSubtotals="1" fieldPosition="0"/>
    </format>
  </formats>
  <chartFormats count="2">
    <chartFormat chart="13"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32BAD2-EE65-A140-9597-123A43DD692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2" firstHeaderRow="1" firstDataRow="1" firstDataCol="1"/>
  <pivotFields count="20">
    <pivotField showAll="0"/>
    <pivotField showAll="0"/>
    <pivotField axis="axisRow" showAll="0">
      <items count="8">
        <item x="5"/>
        <item x="0"/>
        <item x="1"/>
        <item x="2"/>
        <item x="3"/>
        <item x="4"/>
        <item x="6"/>
        <item t="default"/>
      </items>
    </pivotField>
    <pivotField showAll="0"/>
    <pivotField showAll="0"/>
    <pivotField showAll="0"/>
    <pivotField showAll="0"/>
    <pivotField showAll="0"/>
    <pivotField showAll="0"/>
    <pivotField showAll="0"/>
    <pivotField dataField="1" showAll="0"/>
    <pivotField showAll="0"/>
    <pivotField showAll="0"/>
    <pivotField showAll="0">
      <items count="18">
        <item x="0"/>
        <item x="7"/>
        <item x="3"/>
        <item x="9"/>
        <item x="10"/>
        <item x="1"/>
        <item x="4"/>
        <item x="5"/>
        <item x="6"/>
        <item x="8"/>
        <item x="11"/>
        <item x="2"/>
        <item x="13"/>
        <item x="12"/>
        <item x="14"/>
        <item x="15"/>
        <item x="1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i>
    <i>
      <x v="1"/>
    </i>
    <i>
      <x v="2"/>
    </i>
    <i>
      <x v="3"/>
    </i>
    <i>
      <x v="4"/>
    </i>
    <i>
      <x v="5"/>
    </i>
    <i>
      <x v="6"/>
    </i>
    <i t="grand">
      <x/>
    </i>
  </rowItems>
  <colItems count="1">
    <i/>
  </colItems>
  <dataFields count="1">
    <dataField name="Sum of COGS" fld="10" baseField="0" baseItem="0"/>
  </dataFields>
  <chartFormats count="10">
    <chartFormat chart="0" format="3"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3"/>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2" count="1" selected="0">
            <x v="2"/>
          </reference>
        </references>
      </pivotArea>
    </chartFormat>
    <chartFormat chart="6" format="16">
      <pivotArea type="data" outline="0" fieldPosition="0">
        <references count="2">
          <reference field="4294967294" count="1" selected="0">
            <x v="0"/>
          </reference>
          <reference field="2" count="1" selected="0">
            <x v="3"/>
          </reference>
        </references>
      </pivotArea>
    </chartFormat>
    <chartFormat chart="6" format="17">
      <pivotArea type="data" outline="0" fieldPosition="0">
        <references count="2">
          <reference field="4294967294" count="1" selected="0">
            <x v="0"/>
          </reference>
          <reference field="2" count="1" selected="0">
            <x v="4"/>
          </reference>
        </references>
      </pivotArea>
    </chartFormat>
    <chartFormat chart="6" format="1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1BAFF35-A212-CE47-82FE-1E8DEDC3FB2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C22" firstHeaderRow="0" firstDataRow="1" firstDataCol="1"/>
  <pivotFields count="20">
    <pivotField axis="axisRow" showAll="0">
      <items count="7">
        <item x="2"/>
        <item x="3"/>
        <item x="0"/>
        <item x="1"/>
        <item x="4"/>
        <item x="5"/>
        <item t="default"/>
      </items>
    </pivotField>
    <pivotField showAll="0"/>
    <pivotField showAll="0">
      <items count="8">
        <item x="5"/>
        <item x="0"/>
        <item x="1"/>
        <item x="2"/>
        <item x="3"/>
        <item x="4"/>
        <item x="6"/>
        <item t="default"/>
      </items>
    </pivotField>
    <pivotField showAll="0"/>
    <pivotField showAll="0"/>
    <pivotField showAll="0"/>
    <pivotField showAll="0"/>
    <pivotField showAll="0"/>
    <pivotField showAll="0"/>
    <pivotField showAll="0"/>
    <pivotField dataField="1" showAll="0"/>
    <pivotField showAll="0"/>
    <pivotField dataField="1" showAll="0"/>
    <pivotField showAll="0">
      <items count="18">
        <item x="0"/>
        <item x="7"/>
        <item x="3"/>
        <item x="9"/>
        <item x="10"/>
        <item x="1"/>
        <item x="4"/>
        <item x="5"/>
        <item x="6"/>
        <item x="8"/>
        <item x="11"/>
        <item x="2"/>
        <item x="13"/>
        <item x="12"/>
        <item x="14"/>
        <item x="15"/>
        <item x="1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2"/>
  </colFields>
  <colItems count="2">
    <i>
      <x/>
    </i>
    <i i="1">
      <x v="1"/>
    </i>
  </colItems>
  <dataFields count="2">
    <dataField name="Sum of COGS" fld="10" baseField="0" baseItem="0"/>
    <dataField name="Average of Profit Margin"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54CC47-F6F1-A94B-87EB-49E2E5114F1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24" firstHeaderRow="1" firstDataRow="2" firstDataCol="1"/>
  <pivotFields count="19">
    <pivotField axis="axisCol"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8"/>
    <field x="16"/>
  </rowFields>
  <rowItems count="19">
    <i>
      <x v="1"/>
    </i>
    <i r="1">
      <x v="1"/>
    </i>
    <i r="1">
      <x v="2"/>
    </i>
    <i r="1">
      <x v="3"/>
    </i>
    <i r="1">
      <x v="4"/>
    </i>
    <i r="1">
      <x v="5"/>
    </i>
    <i r="1">
      <x v="6"/>
    </i>
    <i r="1">
      <x v="7"/>
    </i>
    <i r="1">
      <x v="8"/>
    </i>
    <i r="1">
      <x v="9"/>
    </i>
    <i r="1">
      <x v="10"/>
    </i>
    <i r="1">
      <x v="11"/>
    </i>
    <i r="1">
      <x v="12"/>
    </i>
    <i>
      <x v="2"/>
    </i>
    <i r="1">
      <x v="9"/>
    </i>
    <i r="1">
      <x v="10"/>
    </i>
    <i r="1">
      <x v="11"/>
    </i>
    <i r="1">
      <x v="12"/>
    </i>
    <i t="grand">
      <x/>
    </i>
  </rowItems>
  <colFields count="1">
    <field x="0"/>
  </colFields>
  <colItems count="6">
    <i>
      <x/>
    </i>
    <i>
      <x v="1"/>
    </i>
    <i>
      <x v="2"/>
    </i>
    <i>
      <x v="3"/>
    </i>
    <i>
      <x v="4"/>
    </i>
    <i t="grand">
      <x/>
    </i>
  </colItems>
  <dataFields count="1">
    <dataField name="Sum of Sales" fld="9" baseField="0" baseItem="0"/>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E4C42AE-91FE-F04F-B225-D7974FB70AD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H47" firstHeaderRow="1" firstDataRow="2" firstDataCol="1"/>
  <pivotFields count="19">
    <pivotField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8"/>
    <field x="16"/>
  </rowFields>
  <rowItems count="19">
    <i>
      <x v="1"/>
    </i>
    <i r="1">
      <x v="1"/>
    </i>
    <i r="1">
      <x v="2"/>
    </i>
    <i r="1">
      <x v="3"/>
    </i>
    <i r="1">
      <x v="4"/>
    </i>
    <i r="1">
      <x v="5"/>
    </i>
    <i r="1">
      <x v="6"/>
    </i>
    <i r="1">
      <x v="7"/>
    </i>
    <i r="1">
      <x v="8"/>
    </i>
    <i r="1">
      <x v="9"/>
    </i>
    <i r="1">
      <x v="10"/>
    </i>
    <i r="1">
      <x v="11"/>
    </i>
    <i r="1">
      <x v="12"/>
    </i>
    <i>
      <x v="2"/>
    </i>
    <i r="1">
      <x v="9"/>
    </i>
    <i r="1">
      <x v="10"/>
    </i>
    <i r="1">
      <x v="11"/>
    </i>
    <i r="1">
      <x v="12"/>
    </i>
    <i t="grand">
      <x/>
    </i>
  </rowItems>
  <colFields count="1">
    <field x="2"/>
  </colFields>
  <colItems count="7">
    <i>
      <x/>
    </i>
    <i>
      <x v="1"/>
    </i>
    <i>
      <x v="2"/>
    </i>
    <i>
      <x v="3"/>
    </i>
    <i>
      <x v="4"/>
    </i>
    <i>
      <x v="5"/>
    </i>
    <i t="grand">
      <x/>
    </i>
  </colItems>
  <dataFields count="1">
    <dataField name="Sum of Sales" fld="9" baseField="0" baseItem="0"/>
  </dataFields>
  <chartFormats count="6">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651435F-7C62-7B4F-936E-28470882A4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23" firstHeaderRow="1" firstDataRow="2" firstDataCol="1"/>
  <pivotFields count="19">
    <pivotField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8"/>
    <field x="16"/>
  </rowFields>
  <rowItems count="19">
    <i>
      <x v="1"/>
    </i>
    <i r="1">
      <x v="1"/>
    </i>
    <i r="1">
      <x v="2"/>
    </i>
    <i r="1">
      <x v="3"/>
    </i>
    <i r="1">
      <x v="4"/>
    </i>
    <i r="1">
      <x v="5"/>
    </i>
    <i r="1">
      <x v="6"/>
    </i>
    <i r="1">
      <x v="7"/>
    </i>
    <i r="1">
      <x v="8"/>
    </i>
    <i r="1">
      <x v="9"/>
    </i>
    <i r="1">
      <x v="10"/>
    </i>
    <i r="1">
      <x v="11"/>
    </i>
    <i r="1">
      <x v="12"/>
    </i>
    <i>
      <x v="2"/>
    </i>
    <i r="1">
      <x v="9"/>
    </i>
    <i r="1">
      <x v="10"/>
    </i>
    <i r="1">
      <x v="11"/>
    </i>
    <i r="1">
      <x v="12"/>
    </i>
    <i t="grand">
      <x/>
    </i>
  </rowItems>
  <colFields count="1">
    <field x="1"/>
  </colFields>
  <colItems count="6">
    <i>
      <x/>
    </i>
    <i>
      <x v="1"/>
    </i>
    <i>
      <x v="2"/>
    </i>
    <i>
      <x v="3"/>
    </i>
    <i>
      <x v="4"/>
    </i>
    <i t="grand">
      <x/>
    </i>
  </colItems>
  <dataFields count="1">
    <dataField name="Sum of Sales" fld="9" baseField="0" baseItem="0"/>
  </dataFields>
  <chartFormats count="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2201D8-7B67-F543-88EB-36BFEC1683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9">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items count="13">
        <item x="0"/>
        <item x="7"/>
        <item x="3"/>
        <item x="9"/>
        <item x="10"/>
        <item x="1"/>
        <item x="4"/>
        <item x="5"/>
        <item x="6"/>
        <item x="8"/>
        <item x="1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1"/>
    </i>
    <i>
      <x v="4"/>
    </i>
    <i>
      <x v="2"/>
    </i>
    <i t="grand">
      <x/>
    </i>
  </rowItems>
  <colItems count="1">
    <i/>
  </colItems>
  <dataFields count="1">
    <dataField name="Sum of Sales" fld="9" baseField="0" baseItem="0"/>
  </dataFields>
  <formats count="1">
    <format dxfId="17">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AFA6D6-BFFB-FA4A-BCAC-1D07590A8C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9">
    <pivotField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3"/>
    </i>
    <i>
      <x v="2"/>
    </i>
    <i>
      <x v="1"/>
    </i>
    <i>
      <x/>
    </i>
    <i>
      <x v="4"/>
    </i>
    <i t="grand">
      <x/>
    </i>
  </rowItems>
  <colItems count="1">
    <i/>
  </colItems>
  <dataFields count="1">
    <dataField name="Sum of Sales" fld="9" baseField="0" baseItem="0"/>
  </dataFields>
  <formats count="1">
    <format dxfId="14">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83BEE-7588-E048-860C-FD4E8BEC67D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B17" firstHeaderRow="1" firstDataRow="1" firstDataCol="1"/>
  <pivotFields count="19">
    <pivotField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3"/>
    </i>
    <i>
      <x v="4"/>
    </i>
    <i>
      <x/>
    </i>
    <i>
      <x v="2"/>
    </i>
    <i>
      <x v="1"/>
    </i>
    <i t="grand">
      <x/>
    </i>
  </rowItems>
  <colItems count="1">
    <i/>
  </colItems>
  <dataFields count="1">
    <dataField name="Sum of Profit" fld="11" baseField="0" baseItem="0"/>
  </dataFields>
  <formats count="1">
    <format dxfId="15">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563DED-44AC-1642-9CD5-E4D338B826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B19"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1"/>
    </i>
    <i>
      <x v="2"/>
    </i>
    <i>
      <x/>
    </i>
    <i>
      <x v="4"/>
    </i>
    <i>
      <x v="5"/>
    </i>
    <i>
      <x v="3"/>
    </i>
    <i t="grand">
      <x/>
    </i>
  </rowItems>
  <colItems count="1">
    <i/>
  </colItems>
  <dataFields count="1">
    <dataField name="Sum of Gross Sales" fld="7" baseField="0" baseItem="0"/>
  </dataFields>
  <formats count="1">
    <format dxfId="11">
      <pivotArea outline="0" collapsedLevelsAreSubtotals="1" fieldPosition="0"/>
    </format>
  </formats>
  <chartFormats count="2">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C797AC-8B4C-5343-B8B0-00E80A05EF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2"/>
    </i>
    <i>
      <x v="1"/>
    </i>
    <i>
      <x/>
    </i>
    <i>
      <x v="5"/>
    </i>
    <i>
      <x v="4"/>
    </i>
    <i>
      <x v="3"/>
    </i>
    <i t="grand">
      <x/>
    </i>
  </rowItems>
  <colItems count="1">
    <i/>
  </colItems>
  <dataFields count="1">
    <dataField name="Count of Units Sold" fld="5" subtotal="count" baseField="0" baseItem="0" numFmtId="1"/>
  </dataFields>
  <formats count="2">
    <format dxfId="13">
      <pivotArea collapsedLevelsAreSubtotals="1" fieldPosition="0">
        <references count="1">
          <reference field="2" count="1">
            <x v="3"/>
          </reference>
        </references>
      </pivotArea>
    </format>
    <format dxfId="12">
      <pivotArea outline="0" collapsedLevelsAreSubtotals="1" fieldPosition="0"/>
    </format>
  </formats>
  <chartFormats count="1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2" count="1" selected="0">
            <x v="2"/>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5"/>
          </reference>
        </references>
      </pivotArea>
    </chartFormat>
    <chartFormat chart="8" format="13">
      <pivotArea type="data" outline="0" fieldPosition="0">
        <references count="2">
          <reference field="4294967294" count="1" selected="0">
            <x v="0"/>
          </reference>
          <reference field="2" count="1" selected="0">
            <x v="4"/>
          </reference>
        </references>
      </pivotArea>
    </chartFormat>
    <chartFormat chart="8" format="14">
      <pivotArea type="data" outline="0" fieldPosition="0">
        <references count="2">
          <reference field="4294967294" count="1" selected="0">
            <x v="0"/>
          </reference>
          <reference field="2" count="1" selected="0">
            <x v="3"/>
          </reference>
        </references>
      </pivotArea>
    </chartFormat>
    <chartFormat chart="13" format="22" series="1">
      <pivotArea type="data" outline="0" fieldPosition="0">
        <references count="1">
          <reference field="4294967294" count="1" selected="0">
            <x v="0"/>
          </reference>
        </references>
      </pivotArea>
    </chartFormat>
    <chartFormat chart="13" format="23">
      <pivotArea type="data" outline="0" fieldPosition="0">
        <references count="2">
          <reference field="4294967294" count="1" selected="0">
            <x v="0"/>
          </reference>
          <reference field="2" count="1" selected="0">
            <x v="2"/>
          </reference>
        </references>
      </pivotArea>
    </chartFormat>
    <chartFormat chart="13" format="24">
      <pivotArea type="data" outline="0" fieldPosition="0">
        <references count="2">
          <reference field="4294967294" count="1" selected="0">
            <x v="0"/>
          </reference>
          <reference field="2" count="1" selected="0">
            <x v="1"/>
          </reference>
        </references>
      </pivotArea>
    </chartFormat>
    <chartFormat chart="13" format="25">
      <pivotArea type="data" outline="0" fieldPosition="0">
        <references count="2">
          <reference field="4294967294" count="1" selected="0">
            <x v="0"/>
          </reference>
          <reference field="2" count="1" selected="0">
            <x v="0"/>
          </reference>
        </references>
      </pivotArea>
    </chartFormat>
    <chartFormat chart="13" format="26">
      <pivotArea type="data" outline="0" fieldPosition="0">
        <references count="2">
          <reference field="4294967294" count="1" selected="0">
            <x v="0"/>
          </reference>
          <reference field="2" count="1" selected="0">
            <x v="5"/>
          </reference>
        </references>
      </pivotArea>
    </chartFormat>
    <chartFormat chart="13" format="27">
      <pivotArea type="data" outline="0" fieldPosition="0">
        <references count="2">
          <reference field="4294967294" count="1" selected="0">
            <x v="0"/>
          </reference>
          <reference field="2" count="1" selected="0">
            <x v="4"/>
          </reference>
        </references>
      </pivotArea>
    </chartFormat>
    <chartFormat chart="13" format="2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BF9B80-E1B5-E14C-B3F7-7D66F02C1A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B11"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1"/>
    </i>
    <i>
      <x v="2"/>
    </i>
    <i>
      <x v="4"/>
    </i>
    <i>
      <x/>
    </i>
    <i>
      <x v="5"/>
    </i>
    <i>
      <x v="3"/>
    </i>
    <i t="grand">
      <x/>
    </i>
  </rowItems>
  <colItems count="1">
    <i/>
  </colItems>
  <dataFields count="1">
    <dataField name="Sum of Profit" fld="11" baseField="0" baseItem="0"/>
  </dataFields>
  <formats count="1">
    <format dxfId="10">
      <pivotArea outline="0" collapsedLevelsAreSubtotals="1" fieldPosition="0"/>
    </format>
  </formats>
  <chartFormats count="7">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2" count="1" selected="0">
            <x v="1"/>
          </reference>
        </references>
      </pivotArea>
    </chartFormat>
    <chartFormat chart="11" format="2">
      <pivotArea type="data" outline="0" fieldPosition="0">
        <references count="2">
          <reference field="4294967294" count="1" selected="0">
            <x v="0"/>
          </reference>
          <reference field="2" count="1" selected="0">
            <x v="2"/>
          </reference>
        </references>
      </pivotArea>
    </chartFormat>
    <chartFormat chart="11" format="3">
      <pivotArea type="data" outline="0" fieldPosition="0">
        <references count="2">
          <reference field="4294967294" count="1" selected="0">
            <x v="0"/>
          </reference>
          <reference field="2" count="1" selected="0">
            <x v="4"/>
          </reference>
        </references>
      </pivotArea>
    </chartFormat>
    <chartFormat chart="11" format="4">
      <pivotArea type="data" outline="0" fieldPosition="0">
        <references count="2">
          <reference field="4294967294" count="1" selected="0">
            <x v="0"/>
          </reference>
          <reference field="2" count="1" selected="0">
            <x v="0"/>
          </reference>
        </references>
      </pivotArea>
    </chartFormat>
    <chartFormat chart="11" format="5">
      <pivotArea type="data" outline="0" fieldPosition="0">
        <references count="2">
          <reference field="4294967294" count="1" selected="0">
            <x v="0"/>
          </reference>
          <reference field="2" count="1" selected="0">
            <x v="5"/>
          </reference>
        </references>
      </pivotArea>
    </chartFormat>
    <chartFormat chart="11"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9F0503-CBC8-AD4F-BB9E-82090942EA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0"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axis="axisRow"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v="3"/>
    </i>
    <i>
      <x/>
    </i>
    <i>
      <x v="2"/>
    </i>
    <i>
      <x v="1"/>
    </i>
    <i t="grand">
      <x/>
    </i>
  </rowItems>
  <colItems count="1">
    <i/>
  </colItems>
  <dataFields count="1">
    <dataField name="Sum of Profit" fld="11" baseField="0" baseItem="0"/>
  </dataFields>
  <formats count="1">
    <format dxfId="9">
      <pivotArea outline="0" collapsedLevelsAreSubtotals="1" fieldPosition="0"/>
    </format>
  </formats>
  <chartFormats count="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4" count="1" selected="0">
            <x v="3"/>
          </reference>
        </references>
      </pivotArea>
    </chartFormat>
    <chartFormat chart="11" format="2">
      <pivotArea type="data" outline="0" fieldPosition="0">
        <references count="2">
          <reference field="4294967294" count="1" selected="0">
            <x v="0"/>
          </reference>
          <reference field="4" count="1" selected="0">
            <x v="0"/>
          </reference>
        </references>
      </pivotArea>
    </chartFormat>
    <chartFormat chart="11" format="3">
      <pivotArea type="data" outline="0" fieldPosition="0">
        <references count="2">
          <reference field="4294967294" count="1" selected="0">
            <x v="0"/>
          </reference>
          <reference field="4" count="1" selected="0">
            <x v="2"/>
          </reference>
        </references>
      </pivotArea>
    </chartFormat>
    <chartFormat chart="11"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CBEB87-7A33-0049-A6DE-28D15E4507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18"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items count="5">
        <item x="3"/>
        <item x="1"/>
        <item x="2"/>
        <item x="0"/>
        <item t="default"/>
      </items>
    </pivotField>
    <pivotField showAll="0"/>
    <pivotField showAll="0"/>
    <pivotField showAll="0"/>
    <pivotField showAll="0"/>
    <pivotField dataField="1" showAll="0"/>
    <pivotField showAll="0"/>
    <pivotField dataField="1" showAll="0"/>
    <pivotField axis="axisRow"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sd="0" x="4"/>
        <item sd="0" x="5"/>
        <item t="default"/>
      </items>
    </pivotField>
    <pivotField axis="axisRow" showAll="0">
      <items count="5">
        <item sd="0" x="0"/>
        <item x="1"/>
        <item sd="0" x="2"/>
        <item sd="0" x="3"/>
        <item t="default"/>
      </items>
    </pivotField>
  </pivotFields>
  <rowFields count="3">
    <field x="18"/>
    <field x="16"/>
    <field x="12"/>
  </rowFields>
  <rowItems count="15">
    <i>
      <x v="1"/>
    </i>
    <i r="1">
      <x v="1"/>
    </i>
    <i r="1">
      <x v="2"/>
    </i>
    <i r="1">
      <x v="3"/>
    </i>
    <i r="1">
      <x v="4"/>
    </i>
    <i r="1">
      <x v="5"/>
    </i>
    <i r="1">
      <x v="6"/>
    </i>
    <i r="1">
      <x v="7"/>
    </i>
    <i r="1">
      <x v="8"/>
    </i>
    <i r="1">
      <x v="9"/>
    </i>
    <i r="1">
      <x v="10"/>
    </i>
    <i r="1">
      <x v="11"/>
    </i>
    <i r="1">
      <x v="12"/>
    </i>
    <i>
      <x v="2"/>
    </i>
    <i t="grand">
      <x/>
    </i>
  </rowItems>
  <colFields count="1">
    <field x="-2"/>
  </colFields>
  <colItems count="2">
    <i>
      <x/>
    </i>
    <i i="1">
      <x v="1"/>
    </i>
  </colItems>
  <dataFields count="2">
    <dataField name="Sum of Profit" fld="11" baseField="0" baseItem="0"/>
    <dataField name="Sum of Sales" fld="9" baseField="0" baseItem="0"/>
  </dataFields>
  <formats count="1">
    <format dxfId="8">
      <pivotArea outline="0" collapsedLevelsAreSubtotals="1" fieldPosition="0"/>
    </format>
  </formats>
  <chartFormats count="55">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11">
      <pivotArea type="data" outline="0" fieldPosition="0">
        <references count="2">
          <reference field="4294967294" count="1" selected="0">
            <x v="1"/>
          </reference>
          <reference field="18" count="1" selected="0">
            <x v="2"/>
          </reference>
        </references>
      </pivotArea>
    </chartFormat>
    <chartFormat chart="13" format="13">
      <pivotArea type="data" outline="0" fieldPosition="0">
        <references count="3">
          <reference field="4294967294" count="1" selected="0">
            <x v="1"/>
          </reference>
          <reference field="16" count="1" selected="0">
            <x v="12"/>
          </reference>
          <reference field="18" count="1" selected="0">
            <x v="1"/>
          </reference>
        </references>
      </pivotArea>
    </chartFormat>
    <chartFormat chart="13" format="14">
      <pivotArea type="data" outline="0" fieldPosition="0">
        <references count="3">
          <reference field="4294967294" count="1" selected="0">
            <x v="1"/>
          </reference>
          <reference field="16" count="1" selected="0">
            <x v="10"/>
          </reference>
          <reference field="18" count="1" selected="0">
            <x v="1"/>
          </reference>
        </references>
      </pivotArea>
    </chartFormat>
    <chartFormat chart="13" format="15">
      <pivotArea type="data" outline="0" fieldPosition="0">
        <references count="3">
          <reference field="4294967294" count="1" selected="0">
            <x v="1"/>
          </reference>
          <reference field="16" count="1" selected="0">
            <x v="6"/>
          </reference>
          <reference field="18" count="1" selected="0">
            <x v="1"/>
          </reference>
        </references>
      </pivotArea>
    </chartFormat>
    <chartFormat chart="13" format="16">
      <pivotArea type="data" outline="0" fieldPosition="0">
        <references count="3">
          <reference field="4294967294" count="1" selected="0">
            <x v="1"/>
          </reference>
          <reference field="16" count="1" selected="0">
            <x v="1"/>
          </reference>
          <reference field="18" count="1" selected="0">
            <x v="1"/>
          </reference>
        </references>
      </pivotArea>
    </chartFormat>
    <chartFormat chart="13" format="17">
      <pivotArea type="data" outline="0" fieldPosition="0">
        <references count="3">
          <reference field="4294967294" count="1" selected="0">
            <x v="1"/>
          </reference>
          <reference field="16" count="1" selected="0">
            <x v="2"/>
          </reference>
          <reference field="18" count="1" selected="0">
            <x v="1"/>
          </reference>
        </references>
      </pivotArea>
    </chartFormat>
    <chartFormat chart="13" format="18">
      <pivotArea type="data" outline="0" fieldPosition="0">
        <references count="3">
          <reference field="4294967294" count="1" selected="0">
            <x v="1"/>
          </reference>
          <reference field="16" count="1" selected="0">
            <x v="3"/>
          </reference>
          <reference field="18" count="1" selected="0">
            <x v="1"/>
          </reference>
        </references>
      </pivotArea>
    </chartFormat>
    <chartFormat chart="13" format="19">
      <pivotArea type="data" outline="0" fieldPosition="0">
        <references count="3">
          <reference field="4294967294" count="1" selected="0">
            <x v="1"/>
          </reference>
          <reference field="16" count="1" selected="0">
            <x v="4"/>
          </reference>
          <reference field="18" count="1" selected="0">
            <x v="1"/>
          </reference>
        </references>
      </pivotArea>
    </chartFormat>
    <chartFormat chart="13" format="20">
      <pivotArea type="data" outline="0" fieldPosition="0">
        <references count="3">
          <reference field="4294967294" count="1" selected="0">
            <x v="1"/>
          </reference>
          <reference field="16" count="1" selected="0">
            <x v="5"/>
          </reference>
          <reference field="18" count="1" selected="0">
            <x v="1"/>
          </reference>
        </references>
      </pivotArea>
    </chartFormat>
    <chartFormat chart="13" format="21">
      <pivotArea type="data" outline="0" fieldPosition="0">
        <references count="3">
          <reference field="4294967294" count="1" selected="0">
            <x v="1"/>
          </reference>
          <reference field="16" count="1" selected="0">
            <x v="7"/>
          </reference>
          <reference field="18" count="1" selected="0">
            <x v="1"/>
          </reference>
        </references>
      </pivotArea>
    </chartFormat>
    <chartFormat chart="13" format="22">
      <pivotArea type="data" outline="0" fieldPosition="0">
        <references count="3">
          <reference field="4294967294" count="1" selected="0">
            <x v="1"/>
          </reference>
          <reference field="16" count="1" selected="0">
            <x v="8"/>
          </reference>
          <reference field="18" count="1" selected="0">
            <x v="1"/>
          </reference>
        </references>
      </pivotArea>
    </chartFormat>
    <chartFormat chart="13" format="23">
      <pivotArea type="data" outline="0" fieldPosition="0">
        <references count="3">
          <reference field="4294967294" count="1" selected="0">
            <x v="1"/>
          </reference>
          <reference field="16" count="1" selected="0">
            <x v="9"/>
          </reference>
          <reference field="18" count="1" selected="0">
            <x v="1"/>
          </reference>
        </references>
      </pivotArea>
    </chartFormat>
    <chartFormat chart="13" format="24">
      <pivotArea type="data" outline="0" fieldPosition="0">
        <references count="3">
          <reference field="4294967294" count="1" selected="0">
            <x v="1"/>
          </reference>
          <reference field="16" count="1" selected="0">
            <x v="11"/>
          </reference>
          <reference field="18" count="1" selected="0">
            <x v="1"/>
          </reference>
        </references>
      </pivotArea>
    </chartFormat>
    <chartFormat chart="13" format="25">
      <pivotArea type="data" outline="0" fieldPosition="0">
        <references count="2">
          <reference field="4294967294" count="1" selected="0">
            <x v="0"/>
          </reference>
          <reference field="18" count="1" selected="0">
            <x v="2"/>
          </reference>
        </references>
      </pivotArea>
    </chartFormat>
    <chartFormat chart="13" format="26">
      <pivotArea type="data" outline="0" fieldPosition="0">
        <references count="3">
          <reference field="4294967294" count="1" selected="0">
            <x v="0"/>
          </reference>
          <reference field="16" count="1" selected="0">
            <x v="12"/>
          </reference>
          <reference field="18" count="1" selected="0">
            <x v="1"/>
          </reference>
        </references>
      </pivotArea>
    </chartFormat>
    <chartFormat chart="13" format="27">
      <pivotArea type="data" outline="0" fieldPosition="0">
        <references count="3">
          <reference field="4294967294" count="1" selected="0">
            <x v="0"/>
          </reference>
          <reference field="16" count="1" selected="0">
            <x v="10"/>
          </reference>
          <reference field="18" count="1" selected="0">
            <x v="1"/>
          </reference>
        </references>
      </pivotArea>
    </chartFormat>
    <chartFormat chart="13" format="28">
      <pivotArea type="data" outline="0" fieldPosition="0">
        <references count="3">
          <reference field="4294967294" count="1" selected="0">
            <x v="0"/>
          </reference>
          <reference field="16" count="1" selected="0">
            <x v="9"/>
          </reference>
          <reference field="18" count="1" selected="0">
            <x v="1"/>
          </reference>
        </references>
      </pivotArea>
    </chartFormat>
    <chartFormat chart="13" format="29">
      <pivotArea type="data" outline="0" fieldPosition="0">
        <references count="3">
          <reference field="4294967294" count="1" selected="0">
            <x v="0"/>
          </reference>
          <reference field="16" count="1" selected="0">
            <x v="8"/>
          </reference>
          <reference field="18" count="1" selected="0">
            <x v="1"/>
          </reference>
        </references>
      </pivotArea>
    </chartFormat>
    <chartFormat chart="13" format="30">
      <pivotArea type="data" outline="0" fieldPosition="0">
        <references count="3">
          <reference field="4294967294" count="1" selected="0">
            <x v="0"/>
          </reference>
          <reference field="16" count="1" selected="0">
            <x v="7"/>
          </reference>
          <reference field="18" count="1" selected="0">
            <x v="1"/>
          </reference>
        </references>
      </pivotArea>
    </chartFormat>
    <chartFormat chart="13" format="31">
      <pivotArea type="data" outline="0" fieldPosition="0">
        <references count="3">
          <reference field="4294967294" count="1" selected="0">
            <x v="0"/>
          </reference>
          <reference field="16" count="1" selected="0">
            <x v="6"/>
          </reference>
          <reference field="18" count="1" selected="0">
            <x v="1"/>
          </reference>
        </references>
      </pivotArea>
    </chartFormat>
    <chartFormat chart="13" format="32">
      <pivotArea type="data" outline="0" fieldPosition="0">
        <references count="3">
          <reference field="4294967294" count="1" selected="0">
            <x v="0"/>
          </reference>
          <reference field="16" count="1" selected="0">
            <x v="5"/>
          </reference>
          <reference field="18" count="1" selected="0">
            <x v="1"/>
          </reference>
        </references>
      </pivotArea>
    </chartFormat>
    <chartFormat chart="13" format="33">
      <pivotArea type="data" outline="0" fieldPosition="0">
        <references count="3">
          <reference field="4294967294" count="1" selected="0">
            <x v="0"/>
          </reference>
          <reference field="16" count="1" selected="0">
            <x v="4"/>
          </reference>
          <reference field="18" count="1" selected="0">
            <x v="1"/>
          </reference>
        </references>
      </pivotArea>
    </chartFormat>
    <chartFormat chart="13" format="34">
      <pivotArea type="data" outline="0" fieldPosition="0">
        <references count="3">
          <reference field="4294967294" count="1" selected="0">
            <x v="0"/>
          </reference>
          <reference field="16" count="1" selected="0">
            <x v="3"/>
          </reference>
          <reference field="18" count="1" selected="0">
            <x v="1"/>
          </reference>
        </references>
      </pivotArea>
    </chartFormat>
    <chartFormat chart="13" format="35">
      <pivotArea type="data" outline="0" fieldPosition="0">
        <references count="3">
          <reference field="4294967294" count="1" selected="0">
            <x v="0"/>
          </reference>
          <reference field="16" count="1" selected="0">
            <x v="2"/>
          </reference>
          <reference field="18" count="1" selected="0">
            <x v="1"/>
          </reference>
        </references>
      </pivotArea>
    </chartFormat>
    <chartFormat chart="13" format="36">
      <pivotArea type="data" outline="0" fieldPosition="0">
        <references count="3">
          <reference field="4294967294" count="1" selected="0">
            <x v="0"/>
          </reference>
          <reference field="16" count="1" selected="0">
            <x v="1"/>
          </reference>
          <reference field="18" count="1" selected="0">
            <x v="1"/>
          </reference>
        </references>
      </pivotArea>
    </chartFormat>
    <chartFormat chart="13" format="37">
      <pivotArea type="data" outline="0" fieldPosition="0">
        <references count="3">
          <reference field="4294967294" count="1" selected="0">
            <x v="0"/>
          </reference>
          <reference field="16" count="1" selected="0">
            <x v="11"/>
          </reference>
          <reference field="18" count="1" selected="0">
            <x v="1"/>
          </reference>
        </references>
      </pivotArea>
    </chartFormat>
    <chartFormat chart="16" format="65" series="1">
      <pivotArea type="data" outline="0" fieldPosition="0">
        <references count="1">
          <reference field="4294967294" count="1" selected="0">
            <x v="0"/>
          </reference>
        </references>
      </pivotArea>
    </chartFormat>
    <chartFormat chart="16" format="66">
      <pivotArea type="data" outline="0" fieldPosition="0">
        <references count="3">
          <reference field="4294967294" count="1" selected="0">
            <x v="0"/>
          </reference>
          <reference field="16" count="1" selected="0">
            <x v="1"/>
          </reference>
          <reference field="18" count="1" selected="0">
            <x v="1"/>
          </reference>
        </references>
      </pivotArea>
    </chartFormat>
    <chartFormat chart="16" format="67">
      <pivotArea type="data" outline="0" fieldPosition="0">
        <references count="3">
          <reference field="4294967294" count="1" selected="0">
            <x v="0"/>
          </reference>
          <reference field="16" count="1" selected="0">
            <x v="2"/>
          </reference>
          <reference field="18" count="1" selected="0">
            <x v="1"/>
          </reference>
        </references>
      </pivotArea>
    </chartFormat>
    <chartFormat chart="16" format="68">
      <pivotArea type="data" outline="0" fieldPosition="0">
        <references count="3">
          <reference field="4294967294" count="1" selected="0">
            <x v="0"/>
          </reference>
          <reference field="16" count="1" selected="0">
            <x v="3"/>
          </reference>
          <reference field="18" count="1" selected="0">
            <x v="1"/>
          </reference>
        </references>
      </pivotArea>
    </chartFormat>
    <chartFormat chart="16" format="69">
      <pivotArea type="data" outline="0" fieldPosition="0">
        <references count="3">
          <reference field="4294967294" count="1" selected="0">
            <x v="0"/>
          </reference>
          <reference field="16" count="1" selected="0">
            <x v="4"/>
          </reference>
          <reference field="18" count="1" selected="0">
            <x v="1"/>
          </reference>
        </references>
      </pivotArea>
    </chartFormat>
    <chartFormat chart="16" format="70">
      <pivotArea type="data" outline="0" fieldPosition="0">
        <references count="3">
          <reference field="4294967294" count="1" selected="0">
            <x v="0"/>
          </reference>
          <reference field="16" count="1" selected="0">
            <x v="5"/>
          </reference>
          <reference field="18" count="1" selected="0">
            <x v="1"/>
          </reference>
        </references>
      </pivotArea>
    </chartFormat>
    <chartFormat chart="16" format="71">
      <pivotArea type="data" outline="0" fieldPosition="0">
        <references count="3">
          <reference field="4294967294" count="1" selected="0">
            <x v="0"/>
          </reference>
          <reference field="16" count="1" selected="0">
            <x v="6"/>
          </reference>
          <reference field="18" count="1" selected="0">
            <x v="1"/>
          </reference>
        </references>
      </pivotArea>
    </chartFormat>
    <chartFormat chart="16" format="72">
      <pivotArea type="data" outline="0" fieldPosition="0">
        <references count="3">
          <reference field="4294967294" count="1" selected="0">
            <x v="0"/>
          </reference>
          <reference field="16" count="1" selected="0">
            <x v="7"/>
          </reference>
          <reference field="18" count="1" selected="0">
            <x v="1"/>
          </reference>
        </references>
      </pivotArea>
    </chartFormat>
    <chartFormat chart="16" format="73">
      <pivotArea type="data" outline="0" fieldPosition="0">
        <references count="3">
          <reference field="4294967294" count="1" selected="0">
            <x v="0"/>
          </reference>
          <reference field="16" count="1" selected="0">
            <x v="8"/>
          </reference>
          <reference field="18" count="1" selected="0">
            <x v="1"/>
          </reference>
        </references>
      </pivotArea>
    </chartFormat>
    <chartFormat chart="16" format="74">
      <pivotArea type="data" outline="0" fieldPosition="0">
        <references count="3">
          <reference field="4294967294" count="1" selected="0">
            <x v="0"/>
          </reference>
          <reference field="16" count="1" selected="0">
            <x v="9"/>
          </reference>
          <reference field="18" count="1" selected="0">
            <x v="1"/>
          </reference>
        </references>
      </pivotArea>
    </chartFormat>
    <chartFormat chart="16" format="75">
      <pivotArea type="data" outline="0" fieldPosition="0">
        <references count="3">
          <reference field="4294967294" count="1" selected="0">
            <x v="0"/>
          </reference>
          <reference field="16" count="1" selected="0">
            <x v="10"/>
          </reference>
          <reference field="18" count="1" selected="0">
            <x v="1"/>
          </reference>
        </references>
      </pivotArea>
    </chartFormat>
    <chartFormat chart="16" format="76">
      <pivotArea type="data" outline="0" fieldPosition="0">
        <references count="3">
          <reference field="4294967294" count="1" selected="0">
            <x v="0"/>
          </reference>
          <reference field="16" count="1" selected="0">
            <x v="11"/>
          </reference>
          <reference field="18" count="1" selected="0">
            <x v="1"/>
          </reference>
        </references>
      </pivotArea>
    </chartFormat>
    <chartFormat chart="16" format="77">
      <pivotArea type="data" outline="0" fieldPosition="0">
        <references count="3">
          <reference field="4294967294" count="1" selected="0">
            <x v="0"/>
          </reference>
          <reference field="16" count="1" selected="0">
            <x v="12"/>
          </reference>
          <reference field="18" count="1" selected="0">
            <x v="1"/>
          </reference>
        </references>
      </pivotArea>
    </chartFormat>
    <chartFormat chart="16" format="78">
      <pivotArea type="data" outline="0" fieldPosition="0">
        <references count="2">
          <reference field="4294967294" count="1" selected="0">
            <x v="0"/>
          </reference>
          <reference field="18" count="1" selected="0">
            <x v="2"/>
          </reference>
        </references>
      </pivotArea>
    </chartFormat>
    <chartFormat chart="16" format="79" series="1">
      <pivotArea type="data" outline="0" fieldPosition="0">
        <references count="1">
          <reference field="4294967294" count="1" selected="0">
            <x v="1"/>
          </reference>
        </references>
      </pivotArea>
    </chartFormat>
    <chartFormat chart="16" format="80">
      <pivotArea type="data" outline="0" fieldPosition="0">
        <references count="3">
          <reference field="4294967294" count="1" selected="0">
            <x v="1"/>
          </reference>
          <reference field="16" count="1" selected="0">
            <x v="1"/>
          </reference>
          <reference field="18" count="1" selected="0">
            <x v="1"/>
          </reference>
        </references>
      </pivotArea>
    </chartFormat>
    <chartFormat chart="16" format="81">
      <pivotArea type="data" outline="0" fieldPosition="0">
        <references count="3">
          <reference field="4294967294" count="1" selected="0">
            <x v="1"/>
          </reference>
          <reference field="16" count="1" selected="0">
            <x v="2"/>
          </reference>
          <reference field="18" count="1" selected="0">
            <x v="1"/>
          </reference>
        </references>
      </pivotArea>
    </chartFormat>
    <chartFormat chart="16" format="82">
      <pivotArea type="data" outline="0" fieldPosition="0">
        <references count="3">
          <reference field="4294967294" count="1" selected="0">
            <x v="1"/>
          </reference>
          <reference field="16" count="1" selected="0">
            <x v="3"/>
          </reference>
          <reference field="18" count="1" selected="0">
            <x v="1"/>
          </reference>
        </references>
      </pivotArea>
    </chartFormat>
    <chartFormat chart="16" format="83">
      <pivotArea type="data" outline="0" fieldPosition="0">
        <references count="3">
          <reference field="4294967294" count="1" selected="0">
            <x v="1"/>
          </reference>
          <reference field="16" count="1" selected="0">
            <x v="4"/>
          </reference>
          <reference field="18" count="1" selected="0">
            <x v="1"/>
          </reference>
        </references>
      </pivotArea>
    </chartFormat>
    <chartFormat chart="16" format="84">
      <pivotArea type="data" outline="0" fieldPosition="0">
        <references count="3">
          <reference field="4294967294" count="1" selected="0">
            <x v="1"/>
          </reference>
          <reference field="16" count="1" selected="0">
            <x v="5"/>
          </reference>
          <reference field="18" count="1" selected="0">
            <x v="1"/>
          </reference>
        </references>
      </pivotArea>
    </chartFormat>
    <chartFormat chart="16" format="85">
      <pivotArea type="data" outline="0" fieldPosition="0">
        <references count="3">
          <reference field="4294967294" count="1" selected="0">
            <x v="1"/>
          </reference>
          <reference field="16" count="1" selected="0">
            <x v="6"/>
          </reference>
          <reference field="18" count="1" selected="0">
            <x v="1"/>
          </reference>
        </references>
      </pivotArea>
    </chartFormat>
    <chartFormat chart="16" format="86">
      <pivotArea type="data" outline="0" fieldPosition="0">
        <references count="3">
          <reference field="4294967294" count="1" selected="0">
            <x v="1"/>
          </reference>
          <reference field="16" count="1" selected="0">
            <x v="7"/>
          </reference>
          <reference field="18" count="1" selected="0">
            <x v="1"/>
          </reference>
        </references>
      </pivotArea>
    </chartFormat>
    <chartFormat chart="16" format="87">
      <pivotArea type="data" outline="0" fieldPosition="0">
        <references count="3">
          <reference field="4294967294" count="1" selected="0">
            <x v="1"/>
          </reference>
          <reference field="16" count="1" selected="0">
            <x v="8"/>
          </reference>
          <reference field="18" count="1" selected="0">
            <x v="1"/>
          </reference>
        </references>
      </pivotArea>
    </chartFormat>
    <chartFormat chart="16" format="88">
      <pivotArea type="data" outline="0" fieldPosition="0">
        <references count="3">
          <reference field="4294967294" count="1" selected="0">
            <x v="1"/>
          </reference>
          <reference field="16" count="1" selected="0">
            <x v="9"/>
          </reference>
          <reference field="18" count="1" selected="0">
            <x v="1"/>
          </reference>
        </references>
      </pivotArea>
    </chartFormat>
    <chartFormat chart="16" format="89">
      <pivotArea type="data" outline="0" fieldPosition="0">
        <references count="3">
          <reference field="4294967294" count="1" selected="0">
            <x v="1"/>
          </reference>
          <reference field="16" count="1" selected="0">
            <x v="10"/>
          </reference>
          <reference field="18" count="1" selected="0">
            <x v="1"/>
          </reference>
        </references>
      </pivotArea>
    </chartFormat>
    <chartFormat chart="16" format="90">
      <pivotArea type="data" outline="0" fieldPosition="0">
        <references count="3">
          <reference field="4294967294" count="1" selected="0">
            <x v="1"/>
          </reference>
          <reference field="16" count="1" selected="0">
            <x v="11"/>
          </reference>
          <reference field="18" count="1" selected="0">
            <x v="1"/>
          </reference>
        </references>
      </pivotArea>
    </chartFormat>
    <chartFormat chart="16" format="91">
      <pivotArea type="data" outline="0" fieldPosition="0">
        <references count="3">
          <reference field="4294967294" count="1" selected="0">
            <x v="1"/>
          </reference>
          <reference field="16" count="1" selected="0">
            <x v="12"/>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070F3AA-911A-504F-B61E-1C6C4DEDD1F9}" autoFormatId="16" applyNumberFormats="0" applyBorderFormats="0" applyFontFormats="0" applyPatternFormats="0" applyAlignmentFormats="0" applyWidthHeightFormats="0">
  <queryTableRefresh nextId="18">
    <queryTableFields count="17">
      <queryTableField id="1" name="Segment" tableColumnId="1"/>
      <queryTableField id="2" name="Country" tableColumnId="2"/>
      <queryTableField id="3" name="Product" tableColumnId="3"/>
      <queryTableField id="4" name="Sale Price" tableColumnId="4"/>
      <queryTableField id="5" name="Discount Band" tableColumnId="5"/>
      <queryTableField id="6" name="Units Sold" tableColumnId="6"/>
      <queryTableField id="7" name="Manufacturing Price" tableColumnId="7"/>
      <queryTableField id="8" name="Gross Sales" tableColumnId="8"/>
      <queryTableField id="9" name="Discounts" tableColumnId="9"/>
      <queryTableField id="10" name="Sales" tableColumnId="10"/>
      <queryTableField id="11" name="COGS" tableColumnId="11"/>
      <queryTableField id="12" name="Profit" tableColumnId="12"/>
      <queryTableField id="17" dataBound="0" tableColumnId="18"/>
      <queryTableField id="13" name="Date" tableColumnId="13"/>
      <queryTableField id="14" name="Month Number" tableColumnId="14"/>
      <queryTableField id="15" name="Month Name"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F7B1B7C-7D86-2446-B4D3-F539015DE43D}" sourceName="Segment">
  <pivotTables>
    <pivotTable tabId="15" name="PivotTable2"/>
    <pivotTable tabId="15" name="PivotTable3"/>
    <pivotTable tabId="25" name="PivotTable11"/>
    <pivotTable tabId="25" name="PivotTable12"/>
    <pivotTable tabId="17" name="PivotTable2"/>
    <pivotTable tabId="17" name="PivotTable3"/>
    <pivotTable tabId="18" name="PivotTable2"/>
    <pivotTable tabId="18" name="PivotTable3"/>
    <pivotTable tabId="19" name="PivotTable1"/>
    <pivotTable tabId="20" name="PivotTable2"/>
    <pivotTable tabId="21" name="PivotTable3"/>
    <pivotTable tabId="22" name="PivotTable4"/>
    <pivotTable tabId="24" name="PivotTable10"/>
  </pivotTables>
  <data>
    <tabular pivotCacheId="977827226">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84519E5-B5DC-1149-B7E0-627C46E00139}" sourceName="Country">
  <pivotTables>
    <pivotTable tabId="15" name="PivotTable2"/>
    <pivotTable tabId="15" name="PivotTable3"/>
    <pivotTable tabId="25" name="PivotTable11"/>
    <pivotTable tabId="25" name="PivotTable12"/>
    <pivotTable tabId="17" name="PivotTable2"/>
    <pivotTable tabId="17" name="PivotTable3"/>
    <pivotTable tabId="18" name="PivotTable2"/>
    <pivotTable tabId="18" name="PivotTable3"/>
    <pivotTable tabId="19" name="PivotTable1"/>
    <pivotTable tabId="20" name="PivotTable2"/>
    <pivotTable tabId="21" name="PivotTable3"/>
    <pivotTable tabId="22" name="PivotTable4"/>
    <pivotTable tabId="24" name="PivotTable10"/>
  </pivotTables>
  <data>
    <tabular pivotCacheId="977827226">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8864D0-6E9E-7041-A493-94E51AE83419}" sourceName="Product">
  <pivotTables>
    <pivotTable tabId="15" name="PivotTable2"/>
    <pivotTable tabId="15" name="PivotTable3"/>
    <pivotTable tabId="25" name="PivotTable11"/>
    <pivotTable tabId="25" name="PivotTable12"/>
    <pivotTable tabId="17" name="PivotTable2"/>
    <pivotTable tabId="17" name="PivotTable3"/>
    <pivotTable tabId="18" name="PivotTable2"/>
    <pivotTable tabId="18" name="PivotTable3"/>
    <pivotTable tabId="19" name="PivotTable1"/>
    <pivotTable tabId="20" name="PivotTable2"/>
    <pivotTable tabId="21" name="PivotTable3"/>
    <pivotTable tabId="22" name="PivotTable4"/>
    <pivotTable tabId="24" name="PivotTable10"/>
  </pivotTables>
  <data>
    <tabular pivotCacheId="977827226">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DBC55C8-0EB6-E24C-917B-C06BA40E38C2}" sourceName="Month Name">
  <pivotTables>
    <pivotTable tabId="15" name="PivotTable2"/>
  </pivotTables>
  <data>
    <tabular pivotCacheId="977827226">
      <items count="12">
        <i x="0" s="1"/>
        <i x="7" s="1"/>
        <i x="3" s="1"/>
        <i x="9" s="1"/>
        <i x="10" s="1"/>
        <i x="1" s="1"/>
        <i x="4" s="1"/>
        <i x="5" s="1"/>
        <i x="6" s="1"/>
        <i x="8" s="1"/>
        <i x="1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FDAB45B3-3919-3247-87BA-DD9699559A36}" cache="Slicer_Segment" caption="Segment" rowHeight="230716"/>
  <slicer name="Segment 1" xr10:uid="{1FA8B4BC-9DD9-3E4F-9729-BA16C2141F18}" cache="Slicer_Segment" caption="Segment" rowHeight="230716"/>
  <slicer name="Country" xr10:uid="{1EB604A2-112D-F34A-B7A3-F20DF3EF9BF6}" cache="Slicer_Country" caption="Country" rowHeight="230716"/>
  <slicer name="Product" xr10:uid="{4E6E4A3C-FBB8-9A4E-ACFA-8E22CD266A61}" cache="Slicer_Product" caption="Product" rowHeight="230716"/>
  <slicer name="Month Name" xr10:uid="{81DAD9F8-B898-4742-B849-AC976D227652}" cache="Slicer_Month_Name" caption="Month Name" startItem="2"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FD9B95-0657-EC4A-A4AF-F17F95242971}" name="Combined" displayName="Combined" ref="A1:Q701" tableType="queryTable" totalsRowShown="0">
  <autoFilter ref="A1:Q701" xr:uid="{CEFD9B95-0657-EC4A-A4AF-F17F95242971}"/>
  <tableColumns count="17">
    <tableColumn id="1" xr3:uid="{8C5F1442-2169-4446-827D-95F6C1602B48}" uniqueName="1" name="Segment" queryTableFieldId="1" dataDxfId="6"/>
    <tableColumn id="2" xr3:uid="{33C18001-2CFF-F24B-9955-A39F67F11C6B}" uniqueName="2" name="Country" queryTableFieldId="2" dataDxfId="5"/>
    <tableColumn id="3" xr3:uid="{BD47C848-47F2-9A46-9E25-527BBE062751}" uniqueName="3" name="Product" queryTableFieldId="3" dataDxfId="4"/>
    <tableColumn id="4" xr3:uid="{EEB7BE32-43EC-714F-BCCB-E481E291938C}" uniqueName="4" name="Sale Price" queryTableFieldId="4"/>
    <tableColumn id="5" xr3:uid="{47E04257-0DCE-6348-B37C-8E35FC626A97}" uniqueName="5" name="Discount Band" queryTableFieldId="5" dataDxfId="3"/>
    <tableColumn id="6" xr3:uid="{FA5EF2BA-CD38-D74E-BD7F-A71CA16811C9}" uniqueName="6" name="Units Sold" queryTableFieldId="6"/>
    <tableColumn id="7" xr3:uid="{1421F9E9-C01B-D044-B45B-FADE1FCDFCA9}" uniqueName="7" name="Manufacturing Price" queryTableFieldId="7"/>
    <tableColumn id="8" xr3:uid="{A945C220-F4E4-6F4F-8191-6279E43DF49A}" uniqueName="8" name="Gross Sales" queryTableFieldId="8"/>
    <tableColumn id="9" xr3:uid="{DAA6F9E3-8FD2-274C-93F0-E767461A50F3}" uniqueName="9" name="Discounts" queryTableFieldId="9"/>
    <tableColumn id="10" xr3:uid="{52699D11-A166-FD48-BFC4-5134FA4910DA}" uniqueName="10" name="Sales" queryTableFieldId="10"/>
    <tableColumn id="11" xr3:uid="{D45FA1FE-256F-1E4C-912F-7D5F5E485664}" uniqueName="11" name="COGS" queryTableFieldId="11"/>
    <tableColumn id="12" xr3:uid="{15DD8F88-6930-E546-B8ED-B301C5CC0A64}" uniqueName="12" name="Profit" queryTableFieldId="12"/>
    <tableColumn id="18" xr3:uid="{1218739F-23ED-E642-A9BA-2734383DB7F5}" uniqueName="18" name="Profit Margin" queryTableFieldId="17" dataDxfId="2">
      <calculatedColumnFormula>(Combined[[#This Row],[Profit]]/Combined[[#This Row],[Sales]])*100</calculatedColumnFormula>
    </tableColumn>
    <tableColumn id="13" xr3:uid="{6759727B-0724-4D4F-B9A8-E5C752B11A1C}" uniqueName="13" name="Date" queryTableFieldId="13" dataDxfId="1"/>
    <tableColumn id="14" xr3:uid="{308F6581-6398-0C4B-AE9C-9FEE7961B41B}" uniqueName="14" name="Month Number" queryTableFieldId="14"/>
    <tableColumn id="15" xr3:uid="{2F95442E-B71C-0C46-BB2C-C1A78C5C5D7C}" uniqueName="15" name="Month Name" queryTableFieldId="15" dataDxfId="0"/>
    <tableColumn id="16" xr3:uid="{9521C197-0F52-6F44-A233-A41AB3DAEEE7}" uniqueName="16" name="Year"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6"/>
  <sheetViews>
    <sheetView zoomScale="85" zoomScaleNormal="85" workbookViewId="0">
      <selection activeCell="I9" sqref="I9"/>
    </sheetView>
  </sheetViews>
  <sheetFormatPr baseColWidth="10" defaultColWidth="8.83203125" defaultRowHeight="15" x14ac:dyDescent="0.2"/>
  <cols>
    <col min="1" max="1" width="26.5" customWidth="1"/>
    <col min="2" max="2" width="21" style="3" bestFit="1" customWidth="1"/>
    <col min="3" max="3" width="17.5" bestFit="1" customWidth="1"/>
    <col min="4" max="4" width="14.33203125" style="1" customWidth="1"/>
    <col min="5" max="5" width="19.1640625" style="8" bestFit="1" customWidth="1"/>
    <col min="6" max="6" width="14.33203125" style="8" bestFit="1" customWidth="1"/>
    <col min="7" max="7" width="12.5" style="1" bestFit="1" customWidth="1"/>
    <col min="8" max="8" width="18.5" customWidth="1"/>
    <col min="9" max="9" width="11.5" style="4" bestFit="1" customWidth="1"/>
    <col min="10" max="10" width="17.1640625" style="5" bestFit="1" customWidth="1"/>
    <col min="11" max="11" width="16.5" bestFit="1" customWidth="1"/>
    <col min="12" max="12" width="9.5" style="2" customWidth="1"/>
  </cols>
  <sheetData>
    <row r="1" spans="1:12" x14ac:dyDescent="0.2">
      <c r="A1" s="6" t="s">
        <v>31</v>
      </c>
      <c r="B1" s="9" t="s">
        <v>617</v>
      </c>
      <c r="C1" s="9" t="s">
        <v>25</v>
      </c>
      <c r="D1" s="6" t="s">
        <v>4</v>
      </c>
      <c r="E1" s="10" t="s">
        <v>5</v>
      </c>
      <c r="F1" s="10" t="s">
        <v>1</v>
      </c>
      <c r="G1" s="9" t="s">
        <v>2</v>
      </c>
      <c r="H1" s="10" t="s">
        <v>57</v>
      </c>
      <c r="I1" s="11" t="s">
        <v>7</v>
      </c>
      <c r="J1" s="12" t="s">
        <v>8</v>
      </c>
      <c r="K1" s="9" t="s">
        <v>30</v>
      </c>
      <c r="L1" s="13" t="s">
        <v>0</v>
      </c>
    </row>
    <row r="2" spans="1:12" x14ac:dyDescent="0.2">
      <c r="A2" s="7" t="s">
        <v>32</v>
      </c>
      <c r="B2" s="14" t="s">
        <v>618</v>
      </c>
      <c r="C2" s="14" t="s">
        <v>26</v>
      </c>
      <c r="D2" s="7">
        <v>1618.5</v>
      </c>
      <c r="E2" s="15">
        <v>3</v>
      </c>
      <c r="F2" s="15">
        <v>32370</v>
      </c>
      <c r="G2" s="14">
        <v>0</v>
      </c>
      <c r="H2" s="15" t="s">
        <v>58</v>
      </c>
      <c r="I2" s="16">
        <v>44197</v>
      </c>
      <c r="J2" s="17">
        <v>1</v>
      </c>
      <c r="K2" s="14" t="s">
        <v>9</v>
      </c>
      <c r="L2" s="18">
        <v>2021</v>
      </c>
    </row>
    <row r="3" spans="1:12" x14ac:dyDescent="0.2">
      <c r="A3" s="7" t="s">
        <v>33</v>
      </c>
      <c r="B3" s="14" t="s">
        <v>618</v>
      </c>
      <c r="C3" s="14" t="s">
        <v>26</v>
      </c>
      <c r="D3" s="7">
        <v>1321</v>
      </c>
      <c r="E3" s="15">
        <v>3</v>
      </c>
      <c r="F3" s="15">
        <v>26420</v>
      </c>
      <c r="G3" s="14">
        <v>0</v>
      </c>
      <c r="H3" s="15" t="s">
        <v>59</v>
      </c>
      <c r="I3" s="16">
        <v>44197</v>
      </c>
      <c r="J3" s="17">
        <v>1</v>
      </c>
      <c r="K3" s="14" t="s">
        <v>9</v>
      </c>
      <c r="L3" s="18">
        <v>2021</v>
      </c>
    </row>
    <row r="4" spans="1:12" x14ac:dyDescent="0.2">
      <c r="A4" s="7" t="s">
        <v>34</v>
      </c>
      <c r="B4" s="14" t="s">
        <v>619</v>
      </c>
      <c r="C4" s="14" t="s">
        <v>26</v>
      </c>
      <c r="D4" s="7">
        <v>2178</v>
      </c>
      <c r="E4" s="15">
        <v>3</v>
      </c>
      <c r="F4" s="15">
        <v>32670</v>
      </c>
      <c r="G4" s="14">
        <v>0</v>
      </c>
      <c r="H4" s="15" t="s">
        <v>60</v>
      </c>
      <c r="I4" s="16">
        <v>44348</v>
      </c>
      <c r="J4" s="17">
        <v>6</v>
      </c>
      <c r="K4" s="14" t="s">
        <v>14</v>
      </c>
      <c r="L4" s="18">
        <v>2021</v>
      </c>
    </row>
    <row r="5" spans="1:12" x14ac:dyDescent="0.2">
      <c r="A5" s="7" t="s">
        <v>35</v>
      </c>
      <c r="B5" s="14" t="s">
        <v>619</v>
      </c>
      <c r="C5" s="14" t="s">
        <v>26</v>
      </c>
      <c r="D5" s="7">
        <v>888</v>
      </c>
      <c r="E5" s="15">
        <v>3</v>
      </c>
      <c r="F5" s="15">
        <v>13320</v>
      </c>
      <c r="G5" s="14">
        <v>0</v>
      </c>
      <c r="H5" s="15" t="s">
        <v>61</v>
      </c>
      <c r="I5" s="16">
        <v>44348</v>
      </c>
      <c r="J5" s="17">
        <v>6</v>
      </c>
      <c r="K5" s="14" t="s">
        <v>14</v>
      </c>
      <c r="L5" s="18">
        <v>2021</v>
      </c>
    </row>
    <row r="6" spans="1:12" x14ac:dyDescent="0.2">
      <c r="A6" s="7" t="s">
        <v>36</v>
      </c>
      <c r="B6" s="14" t="s">
        <v>619</v>
      </c>
      <c r="C6" s="14" t="s">
        <v>26</v>
      </c>
      <c r="D6" s="7">
        <v>2470</v>
      </c>
      <c r="E6" s="15">
        <v>3</v>
      </c>
      <c r="F6" s="15">
        <v>37050</v>
      </c>
      <c r="G6" s="14">
        <v>0</v>
      </c>
      <c r="H6" s="15" t="s">
        <v>62</v>
      </c>
      <c r="I6" s="16">
        <v>44348</v>
      </c>
      <c r="J6" s="17">
        <v>6</v>
      </c>
      <c r="K6" s="14" t="s">
        <v>14</v>
      </c>
      <c r="L6" s="18">
        <v>2021</v>
      </c>
    </row>
    <row r="7" spans="1:12" x14ac:dyDescent="0.2">
      <c r="A7" s="7" t="s">
        <v>33</v>
      </c>
      <c r="B7" s="14" t="s">
        <v>620</v>
      </c>
      <c r="C7" s="14" t="s">
        <v>26</v>
      </c>
      <c r="D7" s="7">
        <v>1513</v>
      </c>
      <c r="E7" s="15">
        <v>3</v>
      </c>
      <c r="F7" s="15">
        <v>529550</v>
      </c>
      <c r="G7" s="14">
        <v>0</v>
      </c>
      <c r="H7" s="15" t="s">
        <v>63</v>
      </c>
      <c r="I7" s="16">
        <v>44531</v>
      </c>
      <c r="J7" s="17">
        <v>12</v>
      </c>
      <c r="K7" s="14" t="s">
        <v>20</v>
      </c>
      <c r="L7" s="18">
        <v>2021</v>
      </c>
    </row>
    <row r="8" spans="1:12" x14ac:dyDescent="0.2">
      <c r="A8" s="7" t="s">
        <v>35</v>
      </c>
      <c r="B8" s="14" t="s">
        <v>621</v>
      </c>
      <c r="C8" s="14" t="s">
        <v>26</v>
      </c>
      <c r="D8" s="7">
        <v>921</v>
      </c>
      <c r="E8" s="15">
        <v>5</v>
      </c>
      <c r="F8" s="15">
        <v>13815</v>
      </c>
      <c r="G8" s="14">
        <v>0</v>
      </c>
      <c r="H8" s="15" t="s">
        <v>64</v>
      </c>
      <c r="I8" s="16">
        <v>44256</v>
      </c>
      <c r="J8" s="17">
        <v>3</v>
      </c>
      <c r="K8" s="14" t="s">
        <v>11</v>
      </c>
      <c r="L8" s="18">
        <v>2021</v>
      </c>
    </row>
    <row r="9" spans="1:12" x14ac:dyDescent="0.2">
      <c r="A9" s="7" t="s">
        <v>37</v>
      </c>
      <c r="B9" s="14" t="s">
        <v>622</v>
      </c>
      <c r="C9" s="14" t="s">
        <v>26</v>
      </c>
      <c r="D9" s="7">
        <v>2518</v>
      </c>
      <c r="E9" s="15">
        <v>5</v>
      </c>
      <c r="F9" s="15">
        <v>30216</v>
      </c>
      <c r="G9" s="14">
        <v>0</v>
      </c>
      <c r="H9" s="15" t="s">
        <v>65</v>
      </c>
      <c r="I9" s="16">
        <v>44348</v>
      </c>
      <c r="J9" s="17">
        <v>6</v>
      </c>
      <c r="K9" s="14" t="s">
        <v>14</v>
      </c>
      <c r="L9" s="18">
        <v>2021</v>
      </c>
    </row>
    <row r="10" spans="1:12" x14ac:dyDescent="0.2">
      <c r="A10" s="7" t="s">
        <v>38</v>
      </c>
      <c r="B10" s="14" t="s">
        <v>623</v>
      </c>
      <c r="C10" s="14" t="s">
        <v>26</v>
      </c>
      <c r="D10" s="7">
        <v>1899</v>
      </c>
      <c r="E10" s="15">
        <v>5</v>
      </c>
      <c r="F10" s="15">
        <v>37980</v>
      </c>
      <c r="G10" s="14">
        <v>0</v>
      </c>
      <c r="H10" s="15" t="s">
        <v>66</v>
      </c>
      <c r="I10" s="16">
        <v>44348</v>
      </c>
      <c r="J10" s="17">
        <v>6</v>
      </c>
      <c r="K10" s="14" t="s">
        <v>14</v>
      </c>
      <c r="L10" s="18">
        <v>2021</v>
      </c>
    </row>
    <row r="11" spans="1:12" x14ac:dyDescent="0.2">
      <c r="A11" s="7" t="s">
        <v>39</v>
      </c>
      <c r="B11" s="14" t="s">
        <v>622</v>
      </c>
      <c r="C11" s="14" t="s">
        <v>26</v>
      </c>
      <c r="D11" s="7">
        <v>1545</v>
      </c>
      <c r="E11" s="15">
        <v>5</v>
      </c>
      <c r="F11" s="15">
        <v>18540</v>
      </c>
      <c r="G11" s="14">
        <v>0</v>
      </c>
      <c r="H11" s="15" t="s">
        <v>67</v>
      </c>
      <c r="I11" s="16">
        <v>44348</v>
      </c>
      <c r="J11" s="17">
        <v>6</v>
      </c>
      <c r="K11" s="14" t="s">
        <v>14</v>
      </c>
      <c r="L11" s="18">
        <v>2021</v>
      </c>
    </row>
    <row r="12" spans="1:12" x14ac:dyDescent="0.2">
      <c r="A12" s="7" t="s">
        <v>36</v>
      </c>
      <c r="B12" s="14" t="s">
        <v>621</v>
      </c>
      <c r="C12" s="14" t="s">
        <v>26</v>
      </c>
      <c r="D12" s="7">
        <v>2470</v>
      </c>
      <c r="E12" s="15">
        <v>5</v>
      </c>
      <c r="F12" s="15">
        <v>37050</v>
      </c>
      <c r="G12" s="14">
        <v>0</v>
      </c>
      <c r="H12" s="15" t="s">
        <v>62</v>
      </c>
      <c r="I12" s="16">
        <v>44348</v>
      </c>
      <c r="J12" s="17">
        <v>6</v>
      </c>
      <c r="K12" s="14" t="s">
        <v>14</v>
      </c>
      <c r="L12" s="18">
        <v>2021</v>
      </c>
    </row>
    <row r="13" spans="1:12" x14ac:dyDescent="0.2">
      <c r="A13" s="7" t="s">
        <v>40</v>
      </c>
      <c r="B13" s="14" t="s">
        <v>624</v>
      </c>
      <c r="C13" s="14" t="s">
        <v>26</v>
      </c>
      <c r="D13" s="7">
        <v>2665.5</v>
      </c>
      <c r="E13" s="15">
        <v>5</v>
      </c>
      <c r="F13" s="15">
        <v>333187.5</v>
      </c>
      <c r="G13" s="14">
        <v>0</v>
      </c>
      <c r="H13" s="15" t="s">
        <v>68</v>
      </c>
      <c r="I13" s="16">
        <v>44378</v>
      </c>
      <c r="J13" s="17">
        <v>7</v>
      </c>
      <c r="K13" s="14" t="s">
        <v>15</v>
      </c>
      <c r="L13" s="18">
        <v>2021</v>
      </c>
    </row>
    <row r="14" spans="1:12" x14ac:dyDescent="0.2">
      <c r="A14" s="7" t="s">
        <v>41</v>
      </c>
      <c r="B14" s="14" t="s">
        <v>625</v>
      </c>
      <c r="C14" s="14" t="s">
        <v>26</v>
      </c>
      <c r="D14" s="7">
        <v>958</v>
      </c>
      <c r="E14" s="15">
        <v>5</v>
      </c>
      <c r="F14" s="15">
        <v>287400</v>
      </c>
      <c r="G14" s="14">
        <v>0</v>
      </c>
      <c r="H14" s="15" t="s">
        <v>69</v>
      </c>
      <c r="I14" s="16">
        <v>44409</v>
      </c>
      <c r="J14" s="17">
        <v>8</v>
      </c>
      <c r="K14" s="14" t="s">
        <v>16</v>
      </c>
      <c r="L14" s="18">
        <v>2021</v>
      </c>
    </row>
    <row r="15" spans="1:12" x14ac:dyDescent="0.2">
      <c r="A15" s="7" t="s">
        <v>33</v>
      </c>
      <c r="B15" s="14" t="s">
        <v>626</v>
      </c>
      <c r="C15" s="14" t="s">
        <v>26</v>
      </c>
      <c r="D15" s="7">
        <v>2146</v>
      </c>
      <c r="E15" s="15">
        <v>5</v>
      </c>
      <c r="F15" s="15">
        <v>15022</v>
      </c>
      <c r="G15" s="14">
        <v>0</v>
      </c>
      <c r="H15" s="15" t="s">
        <v>70</v>
      </c>
      <c r="I15" s="16">
        <v>44440</v>
      </c>
      <c r="J15" s="17">
        <v>9</v>
      </c>
      <c r="K15" s="14" t="s">
        <v>17</v>
      </c>
      <c r="L15" s="18">
        <v>2021</v>
      </c>
    </row>
    <row r="16" spans="1:12" x14ac:dyDescent="0.2">
      <c r="A16" s="7" t="s">
        <v>42</v>
      </c>
      <c r="B16" s="14" t="s">
        <v>621</v>
      </c>
      <c r="C16" s="14" t="s">
        <v>26</v>
      </c>
      <c r="D16" s="7">
        <v>615</v>
      </c>
      <c r="E16" s="15">
        <v>5</v>
      </c>
      <c r="F16" s="15">
        <v>9225</v>
      </c>
      <c r="G16" s="14">
        <v>0</v>
      </c>
      <c r="H16" s="15" t="s">
        <v>72</v>
      </c>
      <c r="I16" s="16">
        <v>44531</v>
      </c>
      <c r="J16" s="17">
        <v>12</v>
      </c>
      <c r="K16" s="14" t="s">
        <v>20</v>
      </c>
      <c r="L16" s="18">
        <v>2021</v>
      </c>
    </row>
    <row r="17" spans="1:12" x14ac:dyDescent="0.2">
      <c r="A17" s="7" t="s">
        <v>32</v>
      </c>
      <c r="B17" s="14" t="s">
        <v>627</v>
      </c>
      <c r="C17" s="14" t="s">
        <v>26</v>
      </c>
      <c r="D17" s="7">
        <v>292</v>
      </c>
      <c r="E17" s="15">
        <v>10</v>
      </c>
      <c r="F17" s="15">
        <v>5840</v>
      </c>
      <c r="G17" s="14">
        <v>0</v>
      </c>
      <c r="H17" s="15" t="s">
        <v>73</v>
      </c>
      <c r="I17" s="16">
        <v>44228</v>
      </c>
      <c r="J17" s="17">
        <v>2</v>
      </c>
      <c r="K17" s="14" t="s">
        <v>10</v>
      </c>
      <c r="L17" s="18">
        <v>2021</v>
      </c>
    </row>
    <row r="18" spans="1:12" x14ac:dyDescent="0.2">
      <c r="A18" s="7" t="s">
        <v>36</v>
      </c>
      <c r="B18" s="14" t="s">
        <v>628</v>
      </c>
      <c r="C18" s="14" t="s">
        <v>26</v>
      </c>
      <c r="D18" s="7">
        <v>974</v>
      </c>
      <c r="E18" s="15">
        <v>10</v>
      </c>
      <c r="F18" s="15">
        <v>14610</v>
      </c>
      <c r="G18" s="14">
        <v>0</v>
      </c>
      <c r="H18" s="15" t="s">
        <v>74</v>
      </c>
      <c r="I18" s="16">
        <v>44228</v>
      </c>
      <c r="J18" s="17">
        <v>2</v>
      </c>
      <c r="K18" s="14" t="s">
        <v>10</v>
      </c>
      <c r="L18" s="18">
        <v>2021</v>
      </c>
    </row>
    <row r="19" spans="1:12" x14ac:dyDescent="0.2">
      <c r="A19" s="7" t="s">
        <v>37</v>
      </c>
      <c r="B19" s="14" t="s">
        <v>629</v>
      </c>
      <c r="C19" s="14" t="s">
        <v>26</v>
      </c>
      <c r="D19" s="7">
        <v>2518</v>
      </c>
      <c r="E19" s="15">
        <v>10</v>
      </c>
      <c r="F19" s="15">
        <v>30216</v>
      </c>
      <c r="G19" s="14">
        <v>0</v>
      </c>
      <c r="H19" s="15" t="s">
        <v>65</v>
      </c>
      <c r="I19" s="16">
        <v>44348</v>
      </c>
      <c r="J19" s="17">
        <v>6</v>
      </c>
      <c r="K19" s="14" t="s">
        <v>14</v>
      </c>
      <c r="L19" s="18">
        <v>2021</v>
      </c>
    </row>
    <row r="20" spans="1:12" x14ac:dyDescent="0.2">
      <c r="A20" s="7" t="s">
        <v>33</v>
      </c>
      <c r="B20" s="14" t="s">
        <v>630</v>
      </c>
      <c r="C20" s="14" t="s">
        <v>26</v>
      </c>
      <c r="D20" s="7">
        <v>1006</v>
      </c>
      <c r="E20" s="15">
        <v>10</v>
      </c>
      <c r="F20" s="15">
        <v>352100</v>
      </c>
      <c r="G20" s="14">
        <v>0</v>
      </c>
      <c r="H20" s="15" t="s">
        <v>75</v>
      </c>
      <c r="I20" s="16">
        <v>44348</v>
      </c>
      <c r="J20" s="17">
        <v>6</v>
      </c>
      <c r="K20" s="14" t="s">
        <v>14</v>
      </c>
      <c r="L20" s="18">
        <v>2021</v>
      </c>
    </row>
    <row r="21" spans="1:12" x14ac:dyDescent="0.2">
      <c r="A21" s="7" t="s">
        <v>39</v>
      </c>
      <c r="B21" s="14" t="s">
        <v>629</v>
      </c>
      <c r="C21" s="14" t="s">
        <v>26</v>
      </c>
      <c r="D21" s="7">
        <v>367</v>
      </c>
      <c r="E21" s="15">
        <v>10</v>
      </c>
      <c r="F21" s="15">
        <v>4404</v>
      </c>
      <c r="G21" s="14">
        <v>0</v>
      </c>
      <c r="H21" s="15" t="s">
        <v>76</v>
      </c>
      <c r="I21" s="16">
        <v>44378</v>
      </c>
      <c r="J21" s="17">
        <v>7</v>
      </c>
      <c r="K21" s="14" t="s">
        <v>15</v>
      </c>
      <c r="L21" s="18">
        <v>2021</v>
      </c>
    </row>
    <row r="22" spans="1:12" x14ac:dyDescent="0.2">
      <c r="A22" s="7" t="s">
        <v>43</v>
      </c>
      <c r="B22" s="14" t="s">
        <v>631</v>
      </c>
      <c r="C22" s="14" t="s">
        <v>26</v>
      </c>
      <c r="D22" s="7">
        <v>883</v>
      </c>
      <c r="E22" s="15">
        <v>10</v>
      </c>
      <c r="F22" s="15">
        <v>6181</v>
      </c>
      <c r="G22" s="14">
        <v>0</v>
      </c>
      <c r="H22" s="15" t="s">
        <v>77</v>
      </c>
      <c r="I22" s="16">
        <v>44409</v>
      </c>
      <c r="J22" s="17">
        <v>8</v>
      </c>
      <c r="K22" s="14" t="s">
        <v>16</v>
      </c>
      <c r="L22" s="18">
        <v>2021</v>
      </c>
    </row>
    <row r="23" spans="1:12" x14ac:dyDescent="0.2">
      <c r="A23" s="7" t="s">
        <v>36</v>
      </c>
      <c r="B23" s="14" t="s">
        <v>628</v>
      </c>
      <c r="C23" s="14" t="s">
        <v>26</v>
      </c>
      <c r="D23" s="7">
        <v>2472</v>
      </c>
      <c r="E23" s="15">
        <v>10</v>
      </c>
      <c r="F23" s="15">
        <v>37080</v>
      </c>
      <c r="G23" s="14">
        <v>0</v>
      </c>
      <c r="H23" s="15" t="s">
        <v>80</v>
      </c>
      <c r="I23" s="16">
        <v>44440</v>
      </c>
      <c r="J23" s="17">
        <v>9</v>
      </c>
      <c r="K23" s="14" t="s">
        <v>17</v>
      </c>
      <c r="L23" s="18">
        <v>2021</v>
      </c>
    </row>
    <row r="24" spans="1:12" x14ac:dyDescent="0.2">
      <c r="A24" s="7" t="s">
        <v>44</v>
      </c>
      <c r="B24" s="14" t="s">
        <v>631</v>
      </c>
      <c r="C24" s="14" t="s">
        <v>26</v>
      </c>
      <c r="D24" s="7">
        <v>1143</v>
      </c>
      <c r="E24" s="15">
        <v>10</v>
      </c>
      <c r="F24" s="15">
        <v>8001</v>
      </c>
      <c r="G24" s="14">
        <v>0</v>
      </c>
      <c r="H24" s="15" t="s">
        <v>81</v>
      </c>
      <c r="I24" s="16">
        <v>44470</v>
      </c>
      <c r="J24" s="17">
        <v>10</v>
      </c>
      <c r="K24" s="14" t="s">
        <v>18</v>
      </c>
      <c r="L24" s="18">
        <v>2021</v>
      </c>
    </row>
    <row r="25" spans="1:12" x14ac:dyDescent="0.2">
      <c r="A25" s="7" t="s">
        <v>32</v>
      </c>
      <c r="B25" s="14" t="s">
        <v>627</v>
      </c>
      <c r="C25" s="14" t="s">
        <v>26</v>
      </c>
      <c r="D25" s="7">
        <v>1817</v>
      </c>
      <c r="E25" s="15">
        <v>10</v>
      </c>
      <c r="F25" s="15">
        <v>36340</v>
      </c>
      <c r="G25" s="14">
        <v>0</v>
      </c>
      <c r="H25" s="15" t="s">
        <v>85</v>
      </c>
      <c r="I25" s="16">
        <v>44531</v>
      </c>
      <c r="J25" s="17">
        <v>12</v>
      </c>
      <c r="K25" s="14" t="s">
        <v>20</v>
      </c>
      <c r="L25" s="18">
        <v>2021</v>
      </c>
    </row>
    <row r="26" spans="1:12" x14ac:dyDescent="0.2">
      <c r="A26" s="7" t="s">
        <v>33</v>
      </c>
      <c r="B26" s="14" t="s">
        <v>630</v>
      </c>
      <c r="C26" s="14" t="s">
        <v>26</v>
      </c>
      <c r="D26" s="7">
        <v>1513</v>
      </c>
      <c r="E26" s="15">
        <v>10</v>
      </c>
      <c r="F26" s="15">
        <v>529550</v>
      </c>
      <c r="G26" s="14">
        <v>0</v>
      </c>
      <c r="H26" s="15" t="s">
        <v>63</v>
      </c>
      <c r="I26" s="16">
        <v>44531</v>
      </c>
      <c r="J26" s="17">
        <v>12</v>
      </c>
      <c r="K26" s="14" t="s">
        <v>20</v>
      </c>
      <c r="L26" s="18">
        <v>2021</v>
      </c>
    </row>
    <row r="27" spans="1:12" x14ac:dyDescent="0.2">
      <c r="A27" s="7" t="s">
        <v>43</v>
      </c>
      <c r="B27" s="14" t="s">
        <v>633</v>
      </c>
      <c r="C27" s="14" t="s">
        <v>26</v>
      </c>
      <c r="D27" s="7">
        <v>1493</v>
      </c>
      <c r="E27" s="15">
        <v>120</v>
      </c>
      <c r="F27" s="15">
        <v>10451</v>
      </c>
      <c r="G27" s="14">
        <v>0</v>
      </c>
      <c r="H27" s="15" t="s">
        <v>86</v>
      </c>
      <c r="I27" s="16">
        <v>44197</v>
      </c>
      <c r="J27" s="17">
        <v>1</v>
      </c>
      <c r="K27" s="14" t="s">
        <v>9</v>
      </c>
      <c r="L27" s="18">
        <v>2021</v>
      </c>
    </row>
    <row r="28" spans="1:12" x14ac:dyDescent="0.2">
      <c r="A28" s="7" t="s">
        <v>47</v>
      </c>
      <c r="B28" s="14" t="s">
        <v>634</v>
      </c>
      <c r="C28" s="14" t="s">
        <v>26</v>
      </c>
      <c r="D28" s="7">
        <v>1804</v>
      </c>
      <c r="E28" s="15">
        <v>120</v>
      </c>
      <c r="F28" s="15">
        <v>225500</v>
      </c>
      <c r="G28" s="14">
        <v>0</v>
      </c>
      <c r="H28" s="15" t="s">
        <v>87</v>
      </c>
      <c r="I28" s="16">
        <v>44228</v>
      </c>
      <c r="J28" s="17">
        <v>2</v>
      </c>
      <c r="K28" s="14" t="s">
        <v>10</v>
      </c>
      <c r="L28" s="18">
        <v>2021</v>
      </c>
    </row>
    <row r="29" spans="1:12" x14ac:dyDescent="0.2">
      <c r="A29" s="7" t="s">
        <v>39</v>
      </c>
      <c r="B29" s="14" t="s">
        <v>635</v>
      </c>
      <c r="C29" s="14" t="s">
        <v>26</v>
      </c>
      <c r="D29" s="7">
        <v>2161</v>
      </c>
      <c r="E29" s="15">
        <v>120</v>
      </c>
      <c r="F29" s="15">
        <v>25932</v>
      </c>
      <c r="G29" s="14">
        <v>0</v>
      </c>
      <c r="H29" s="15" t="s">
        <v>88</v>
      </c>
      <c r="I29" s="16">
        <v>44256</v>
      </c>
      <c r="J29" s="17">
        <v>3</v>
      </c>
      <c r="K29" s="14" t="s">
        <v>11</v>
      </c>
      <c r="L29" s="18">
        <v>2021</v>
      </c>
    </row>
    <row r="30" spans="1:12" x14ac:dyDescent="0.2">
      <c r="A30" s="7" t="s">
        <v>33</v>
      </c>
      <c r="B30" s="14" t="s">
        <v>636</v>
      </c>
      <c r="C30" s="14" t="s">
        <v>26</v>
      </c>
      <c r="D30" s="7">
        <v>1006</v>
      </c>
      <c r="E30" s="15">
        <v>120</v>
      </c>
      <c r="F30" s="15">
        <v>352100</v>
      </c>
      <c r="G30" s="14">
        <v>0</v>
      </c>
      <c r="H30" s="15" t="s">
        <v>75</v>
      </c>
      <c r="I30" s="16">
        <v>44348</v>
      </c>
      <c r="J30" s="17">
        <v>6</v>
      </c>
      <c r="K30" s="14" t="s">
        <v>14</v>
      </c>
      <c r="L30" s="18">
        <v>2021</v>
      </c>
    </row>
    <row r="31" spans="1:12" x14ac:dyDescent="0.2">
      <c r="A31" s="7" t="s">
        <v>39</v>
      </c>
      <c r="B31" s="14" t="s">
        <v>635</v>
      </c>
      <c r="C31" s="14" t="s">
        <v>26</v>
      </c>
      <c r="D31" s="7">
        <v>1545</v>
      </c>
      <c r="E31" s="15">
        <v>120</v>
      </c>
      <c r="F31" s="15">
        <v>18540</v>
      </c>
      <c r="G31" s="14">
        <v>0</v>
      </c>
      <c r="H31" s="15" t="s">
        <v>67</v>
      </c>
      <c r="I31" s="16">
        <v>44348</v>
      </c>
      <c r="J31" s="17">
        <v>6</v>
      </c>
      <c r="K31" s="14" t="s">
        <v>14</v>
      </c>
      <c r="L31" s="18">
        <v>2021</v>
      </c>
    </row>
    <row r="32" spans="1:12" x14ac:dyDescent="0.2">
      <c r="A32" s="7" t="s">
        <v>48</v>
      </c>
      <c r="B32" s="14" t="s">
        <v>634</v>
      </c>
      <c r="C32" s="14" t="s">
        <v>26</v>
      </c>
      <c r="D32" s="7">
        <v>2821</v>
      </c>
      <c r="E32" s="15">
        <v>120</v>
      </c>
      <c r="F32" s="15">
        <v>352625</v>
      </c>
      <c r="G32" s="14">
        <v>0</v>
      </c>
      <c r="H32" s="15" t="s">
        <v>89</v>
      </c>
      <c r="I32" s="16">
        <v>44409</v>
      </c>
      <c r="J32" s="17">
        <v>8</v>
      </c>
      <c r="K32" s="14" t="s">
        <v>16</v>
      </c>
      <c r="L32" s="18">
        <v>2021</v>
      </c>
    </row>
    <row r="33" spans="1:12" x14ac:dyDescent="0.2">
      <c r="A33" s="7" t="s">
        <v>49</v>
      </c>
      <c r="B33" s="14" t="s">
        <v>637</v>
      </c>
      <c r="C33" s="14" t="s">
        <v>26</v>
      </c>
      <c r="D33" s="7">
        <v>2001</v>
      </c>
      <c r="E33" s="15">
        <v>250</v>
      </c>
      <c r="F33" s="15">
        <v>600300</v>
      </c>
      <c r="G33" s="14">
        <v>0</v>
      </c>
      <c r="H33" s="15" t="s">
        <v>90</v>
      </c>
      <c r="I33" s="16">
        <v>44228</v>
      </c>
      <c r="J33" s="17">
        <v>2</v>
      </c>
      <c r="K33" s="14" t="s">
        <v>10</v>
      </c>
      <c r="L33" s="18">
        <v>2021</v>
      </c>
    </row>
    <row r="34" spans="1:12" x14ac:dyDescent="0.2">
      <c r="A34" s="7" t="s">
        <v>39</v>
      </c>
      <c r="B34" s="14" t="s">
        <v>638</v>
      </c>
      <c r="C34" s="14" t="s">
        <v>26</v>
      </c>
      <c r="D34" s="7">
        <v>2838</v>
      </c>
      <c r="E34" s="15">
        <v>250</v>
      </c>
      <c r="F34" s="15">
        <v>34056</v>
      </c>
      <c r="G34" s="14">
        <v>0</v>
      </c>
      <c r="H34" s="15" t="s">
        <v>91</v>
      </c>
      <c r="I34" s="16">
        <v>44287</v>
      </c>
      <c r="J34" s="17">
        <v>4</v>
      </c>
      <c r="K34" s="14" t="s">
        <v>12</v>
      </c>
      <c r="L34" s="18">
        <v>2021</v>
      </c>
    </row>
    <row r="35" spans="1:12" x14ac:dyDescent="0.2">
      <c r="A35" s="7" t="s">
        <v>34</v>
      </c>
      <c r="B35" s="14" t="s">
        <v>639</v>
      </c>
      <c r="C35" s="14" t="s">
        <v>26</v>
      </c>
      <c r="D35" s="7">
        <v>2178</v>
      </c>
      <c r="E35" s="15">
        <v>250</v>
      </c>
      <c r="F35" s="15">
        <v>32670</v>
      </c>
      <c r="G35" s="14">
        <v>0</v>
      </c>
      <c r="H35" s="15" t="s">
        <v>60</v>
      </c>
      <c r="I35" s="16">
        <v>44348</v>
      </c>
      <c r="J35" s="17">
        <v>6</v>
      </c>
      <c r="K35" s="14" t="s">
        <v>14</v>
      </c>
      <c r="L35" s="18">
        <v>2021</v>
      </c>
    </row>
    <row r="36" spans="1:12" x14ac:dyDescent="0.2">
      <c r="A36" s="7" t="s">
        <v>35</v>
      </c>
      <c r="B36" s="14" t="s">
        <v>639</v>
      </c>
      <c r="C36" s="14" t="s">
        <v>26</v>
      </c>
      <c r="D36" s="7">
        <v>888</v>
      </c>
      <c r="E36" s="15">
        <v>250</v>
      </c>
      <c r="F36" s="15">
        <v>13320</v>
      </c>
      <c r="G36" s="14">
        <v>0</v>
      </c>
      <c r="H36" s="15" t="s">
        <v>61</v>
      </c>
      <c r="I36" s="16">
        <v>44348</v>
      </c>
      <c r="J36" s="17">
        <v>6</v>
      </c>
      <c r="K36" s="14" t="s">
        <v>14</v>
      </c>
      <c r="L36" s="18">
        <v>2021</v>
      </c>
    </row>
    <row r="37" spans="1:12" x14ac:dyDescent="0.2">
      <c r="A37" s="7" t="s">
        <v>50</v>
      </c>
      <c r="B37" s="14" t="s">
        <v>637</v>
      </c>
      <c r="C37" s="14" t="s">
        <v>26</v>
      </c>
      <c r="D37" s="7">
        <v>2151</v>
      </c>
      <c r="E37" s="15">
        <v>250</v>
      </c>
      <c r="F37" s="15">
        <v>645300</v>
      </c>
      <c r="G37" s="14">
        <v>0</v>
      </c>
      <c r="H37" s="15" t="s">
        <v>93</v>
      </c>
      <c r="I37" s="16">
        <v>44440</v>
      </c>
      <c r="J37" s="17">
        <v>9</v>
      </c>
      <c r="K37" s="14" t="s">
        <v>17</v>
      </c>
      <c r="L37" s="18">
        <v>2021</v>
      </c>
    </row>
    <row r="38" spans="1:12" x14ac:dyDescent="0.2">
      <c r="A38" s="7" t="s">
        <v>32</v>
      </c>
      <c r="B38" s="14" t="s">
        <v>641</v>
      </c>
      <c r="C38" s="14" t="s">
        <v>26</v>
      </c>
      <c r="D38" s="7">
        <v>1817</v>
      </c>
      <c r="E38" s="15">
        <v>250</v>
      </c>
      <c r="F38" s="15">
        <v>36340</v>
      </c>
      <c r="G38" s="14">
        <v>0</v>
      </c>
      <c r="H38" s="15" t="s">
        <v>85</v>
      </c>
      <c r="I38" s="16">
        <v>44531</v>
      </c>
      <c r="J38" s="17">
        <v>12</v>
      </c>
      <c r="K38" s="14" t="s">
        <v>20</v>
      </c>
      <c r="L38" s="18">
        <v>2021</v>
      </c>
    </row>
    <row r="39" spans="1:12" x14ac:dyDescent="0.2">
      <c r="A39" s="7" t="s">
        <v>38</v>
      </c>
      <c r="B39" s="14" t="s">
        <v>642</v>
      </c>
      <c r="C39" s="14" t="s">
        <v>26</v>
      </c>
      <c r="D39" s="7">
        <v>2750</v>
      </c>
      <c r="E39" s="15">
        <v>260</v>
      </c>
      <c r="F39" s="15">
        <v>962500</v>
      </c>
      <c r="G39" s="14">
        <v>0</v>
      </c>
      <c r="H39" s="15" t="s">
        <v>94</v>
      </c>
      <c r="I39" s="16">
        <v>44228</v>
      </c>
      <c r="J39" s="17">
        <v>2</v>
      </c>
      <c r="K39" s="14" t="s">
        <v>10</v>
      </c>
      <c r="L39" s="18">
        <v>2021</v>
      </c>
    </row>
    <row r="40" spans="1:12" x14ac:dyDescent="0.2">
      <c r="A40" s="7" t="s">
        <v>45</v>
      </c>
      <c r="B40" s="14" t="s">
        <v>643</v>
      </c>
      <c r="C40" s="14" t="s">
        <v>26</v>
      </c>
      <c r="D40" s="7">
        <v>1953</v>
      </c>
      <c r="E40" s="15">
        <v>260</v>
      </c>
      <c r="F40" s="15">
        <v>23436</v>
      </c>
      <c r="G40" s="14">
        <v>0</v>
      </c>
      <c r="H40" s="15" t="s">
        <v>95</v>
      </c>
      <c r="I40" s="16">
        <v>44287</v>
      </c>
      <c r="J40" s="17">
        <v>4</v>
      </c>
      <c r="K40" s="14" t="s">
        <v>12</v>
      </c>
      <c r="L40" s="18">
        <v>2021</v>
      </c>
    </row>
    <row r="41" spans="1:12" x14ac:dyDescent="0.2">
      <c r="A41" s="7" t="s">
        <v>51</v>
      </c>
      <c r="B41" s="14" t="s">
        <v>644</v>
      </c>
      <c r="C41" s="14" t="s">
        <v>26</v>
      </c>
      <c r="D41" s="7">
        <v>4219.5</v>
      </c>
      <c r="E41" s="15">
        <v>260</v>
      </c>
      <c r="F41" s="15">
        <v>527437.5</v>
      </c>
      <c r="G41" s="14">
        <v>0</v>
      </c>
      <c r="H41" s="15" t="s">
        <v>96</v>
      </c>
      <c r="I41" s="16">
        <v>44287</v>
      </c>
      <c r="J41" s="17">
        <v>4</v>
      </c>
      <c r="K41" s="14" t="s">
        <v>12</v>
      </c>
      <c r="L41" s="18">
        <v>2021</v>
      </c>
    </row>
    <row r="42" spans="1:12" x14ac:dyDescent="0.2">
      <c r="A42" s="7" t="s">
        <v>38</v>
      </c>
      <c r="B42" s="14" t="s">
        <v>645</v>
      </c>
      <c r="C42" s="14" t="s">
        <v>26</v>
      </c>
      <c r="D42" s="7">
        <v>1899</v>
      </c>
      <c r="E42" s="15">
        <v>260</v>
      </c>
      <c r="F42" s="15">
        <v>37980</v>
      </c>
      <c r="G42" s="14">
        <v>0</v>
      </c>
      <c r="H42" s="15" t="s">
        <v>66</v>
      </c>
      <c r="I42" s="16">
        <v>44348</v>
      </c>
      <c r="J42" s="17">
        <v>6</v>
      </c>
      <c r="K42" s="14" t="s">
        <v>14</v>
      </c>
      <c r="L42" s="18">
        <v>2021</v>
      </c>
    </row>
    <row r="43" spans="1:12" x14ac:dyDescent="0.2">
      <c r="A43" s="7" t="s">
        <v>33</v>
      </c>
      <c r="B43" s="14" t="s">
        <v>646</v>
      </c>
      <c r="C43" s="14" t="s">
        <v>26</v>
      </c>
      <c r="D43" s="7">
        <v>1686</v>
      </c>
      <c r="E43" s="15">
        <v>260</v>
      </c>
      <c r="F43" s="15">
        <v>11802</v>
      </c>
      <c r="G43" s="14">
        <v>0</v>
      </c>
      <c r="H43" s="15" t="s">
        <v>97</v>
      </c>
      <c r="I43" s="16">
        <v>44378</v>
      </c>
      <c r="J43" s="17">
        <v>7</v>
      </c>
      <c r="K43" s="14" t="s">
        <v>15</v>
      </c>
      <c r="L43" s="18">
        <v>2021</v>
      </c>
    </row>
    <row r="44" spans="1:12" x14ac:dyDescent="0.2">
      <c r="A44" s="7" t="s">
        <v>45</v>
      </c>
      <c r="B44" s="14" t="s">
        <v>643</v>
      </c>
      <c r="C44" s="14" t="s">
        <v>26</v>
      </c>
      <c r="D44" s="7">
        <v>2141</v>
      </c>
      <c r="E44" s="15">
        <v>260</v>
      </c>
      <c r="F44" s="15">
        <v>25692</v>
      </c>
      <c r="G44" s="14">
        <v>0</v>
      </c>
      <c r="H44" s="15" t="s">
        <v>98</v>
      </c>
      <c r="I44" s="16">
        <v>44409</v>
      </c>
      <c r="J44" s="17">
        <v>8</v>
      </c>
      <c r="K44" s="14" t="s">
        <v>16</v>
      </c>
      <c r="L44" s="18">
        <v>2021</v>
      </c>
    </row>
    <row r="45" spans="1:12" x14ac:dyDescent="0.2">
      <c r="A45" s="7" t="s">
        <v>44</v>
      </c>
      <c r="B45" s="14" t="s">
        <v>646</v>
      </c>
      <c r="C45" s="14" t="s">
        <v>26</v>
      </c>
      <c r="D45" s="7">
        <v>1143</v>
      </c>
      <c r="E45" s="15">
        <v>260</v>
      </c>
      <c r="F45" s="15">
        <v>8001</v>
      </c>
      <c r="G45" s="14">
        <v>0</v>
      </c>
      <c r="H45" s="15" t="s">
        <v>81</v>
      </c>
      <c r="I45" s="16">
        <v>44470</v>
      </c>
      <c r="J45" s="17">
        <v>10</v>
      </c>
      <c r="K45" s="14" t="s">
        <v>18</v>
      </c>
      <c r="L45" s="18">
        <v>2021</v>
      </c>
    </row>
    <row r="46" spans="1:12" x14ac:dyDescent="0.2">
      <c r="A46" s="7" t="s">
        <v>42</v>
      </c>
      <c r="B46" s="14" t="s">
        <v>647</v>
      </c>
      <c r="C46" s="14" t="s">
        <v>26</v>
      </c>
      <c r="D46" s="7">
        <v>615</v>
      </c>
      <c r="E46" s="15">
        <v>260</v>
      </c>
      <c r="F46" s="15">
        <v>9225</v>
      </c>
      <c r="G46" s="14">
        <v>0</v>
      </c>
      <c r="H46" s="15" t="s">
        <v>72</v>
      </c>
      <c r="I46" s="16">
        <v>44531</v>
      </c>
      <c r="J46" s="17">
        <v>12</v>
      </c>
      <c r="K46" s="14" t="s">
        <v>20</v>
      </c>
      <c r="L46" s="18">
        <v>2021</v>
      </c>
    </row>
    <row r="47" spans="1:12" x14ac:dyDescent="0.2">
      <c r="A47" s="7" t="s">
        <v>38</v>
      </c>
      <c r="B47" s="14" t="s">
        <v>631</v>
      </c>
      <c r="C47" s="14" t="s">
        <v>27</v>
      </c>
      <c r="D47" s="7">
        <v>3945</v>
      </c>
      <c r="E47" s="15">
        <v>10</v>
      </c>
      <c r="F47" s="15">
        <v>27615</v>
      </c>
      <c r="G47" s="14">
        <v>276.14999999999998</v>
      </c>
      <c r="H47" s="15" t="s">
        <v>99</v>
      </c>
      <c r="I47" s="16">
        <v>44197</v>
      </c>
      <c r="J47" s="17">
        <v>1</v>
      </c>
      <c r="K47" s="14" t="s">
        <v>9</v>
      </c>
      <c r="L47" s="18">
        <v>2021</v>
      </c>
    </row>
    <row r="48" spans="1:12" x14ac:dyDescent="0.2">
      <c r="A48" s="7" t="s">
        <v>34</v>
      </c>
      <c r="B48" s="14" t="s">
        <v>628</v>
      </c>
      <c r="C48" s="14" t="s">
        <v>27</v>
      </c>
      <c r="D48" s="7">
        <v>2296</v>
      </c>
      <c r="E48" s="15">
        <v>10</v>
      </c>
      <c r="F48" s="15">
        <v>34440</v>
      </c>
      <c r="G48" s="14">
        <v>344.4</v>
      </c>
      <c r="H48" s="15" t="s">
        <v>100</v>
      </c>
      <c r="I48" s="16">
        <v>44228</v>
      </c>
      <c r="J48" s="17">
        <v>2</v>
      </c>
      <c r="K48" s="14" t="s">
        <v>10</v>
      </c>
      <c r="L48" s="18">
        <v>2021</v>
      </c>
    </row>
    <row r="49" spans="1:12" x14ac:dyDescent="0.2">
      <c r="A49" s="7" t="s">
        <v>38</v>
      </c>
      <c r="B49" s="14" t="s">
        <v>631</v>
      </c>
      <c r="C49" s="14" t="s">
        <v>27</v>
      </c>
      <c r="D49" s="7">
        <v>1030</v>
      </c>
      <c r="E49" s="15">
        <v>10</v>
      </c>
      <c r="F49" s="15">
        <v>7210</v>
      </c>
      <c r="G49" s="14">
        <v>72.099999999999994</v>
      </c>
      <c r="H49" s="15" t="s">
        <v>101</v>
      </c>
      <c r="I49" s="16">
        <v>44317</v>
      </c>
      <c r="J49" s="17">
        <v>5</v>
      </c>
      <c r="K49" s="14" t="s">
        <v>13</v>
      </c>
      <c r="L49" s="18">
        <v>2021</v>
      </c>
    </row>
    <row r="50" spans="1:12" x14ac:dyDescent="0.2">
      <c r="A50" s="7" t="s">
        <v>38</v>
      </c>
      <c r="B50" s="14" t="s">
        <v>633</v>
      </c>
      <c r="C50" s="14" t="s">
        <v>27</v>
      </c>
      <c r="D50" s="7">
        <v>639</v>
      </c>
      <c r="E50" s="15">
        <v>120</v>
      </c>
      <c r="F50" s="15">
        <v>4473</v>
      </c>
      <c r="G50" s="14">
        <v>44.73</v>
      </c>
      <c r="H50" s="15" t="s">
        <v>102</v>
      </c>
      <c r="I50" s="16">
        <v>44501</v>
      </c>
      <c r="J50" s="17">
        <v>11</v>
      </c>
      <c r="K50" s="14" t="s">
        <v>19</v>
      </c>
      <c r="L50" s="18">
        <v>2021</v>
      </c>
    </row>
    <row r="51" spans="1:12" x14ac:dyDescent="0.2">
      <c r="A51" s="7" t="s">
        <v>32</v>
      </c>
      <c r="B51" s="14" t="s">
        <v>648</v>
      </c>
      <c r="C51" s="14" t="s">
        <v>27</v>
      </c>
      <c r="D51" s="7">
        <v>1326</v>
      </c>
      <c r="E51" s="15">
        <v>250</v>
      </c>
      <c r="F51" s="15">
        <v>9282</v>
      </c>
      <c r="G51" s="14">
        <v>92.82</v>
      </c>
      <c r="H51" s="15" t="s">
        <v>103</v>
      </c>
      <c r="I51" s="16">
        <v>44256</v>
      </c>
      <c r="J51" s="17">
        <v>3</v>
      </c>
      <c r="K51" s="14" t="s">
        <v>11</v>
      </c>
      <c r="L51" s="18">
        <v>2021</v>
      </c>
    </row>
    <row r="52" spans="1:12" x14ac:dyDescent="0.2">
      <c r="A52" s="7" t="s">
        <v>45</v>
      </c>
      <c r="B52" s="14" t="s">
        <v>649</v>
      </c>
      <c r="C52" s="14" t="s">
        <v>27</v>
      </c>
      <c r="D52" s="7">
        <v>1858</v>
      </c>
      <c r="E52" s="15">
        <v>3</v>
      </c>
      <c r="F52" s="15">
        <v>22296</v>
      </c>
      <c r="G52" s="14">
        <v>222.96</v>
      </c>
      <c r="H52" s="15" t="s">
        <v>104</v>
      </c>
      <c r="I52" s="16">
        <v>44228</v>
      </c>
      <c r="J52" s="17">
        <v>2</v>
      </c>
      <c r="K52" s="14" t="s">
        <v>10</v>
      </c>
      <c r="L52" s="18">
        <v>2021</v>
      </c>
    </row>
    <row r="53" spans="1:12" x14ac:dyDescent="0.2">
      <c r="A53" s="7" t="s">
        <v>43</v>
      </c>
      <c r="B53" s="14" t="s">
        <v>620</v>
      </c>
      <c r="C53" s="14" t="s">
        <v>27</v>
      </c>
      <c r="D53" s="7">
        <v>1210</v>
      </c>
      <c r="E53" s="15">
        <v>3</v>
      </c>
      <c r="F53" s="15">
        <v>423500</v>
      </c>
      <c r="G53" s="14">
        <v>4235</v>
      </c>
      <c r="H53" s="15" t="s">
        <v>105</v>
      </c>
      <c r="I53" s="16">
        <v>44256</v>
      </c>
      <c r="J53" s="17">
        <v>3</v>
      </c>
      <c r="K53" s="14" t="s">
        <v>11</v>
      </c>
      <c r="L53" s="18">
        <v>2021</v>
      </c>
    </row>
    <row r="54" spans="1:12" x14ac:dyDescent="0.2">
      <c r="A54" s="7" t="s">
        <v>44</v>
      </c>
      <c r="B54" s="14" t="s">
        <v>650</v>
      </c>
      <c r="C54" s="14" t="s">
        <v>27</v>
      </c>
      <c r="D54" s="7">
        <v>2529</v>
      </c>
      <c r="E54" s="15">
        <v>3</v>
      </c>
      <c r="F54" s="15">
        <v>17703</v>
      </c>
      <c r="G54" s="14">
        <v>177.03</v>
      </c>
      <c r="H54" s="15" t="s">
        <v>106</v>
      </c>
      <c r="I54" s="16">
        <v>44378</v>
      </c>
      <c r="J54" s="17">
        <v>7</v>
      </c>
      <c r="K54" s="14" t="s">
        <v>15</v>
      </c>
      <c r="L54" s="18">
        <v>2021</v>
      </c>
    </row>
    <row r="55" spans="1:12" x14ac:dyDescent="0.2">
      <c r="A55" s="7" t="s">
        <v>37</v>
      </c>
      <c r="B55" s="14" t="s">
        <v>649</v>
      </c>
      <c r="C55" s="14" t="s">
        <v>27</v>
      </c>
      <c r="D55" s="7">
        <v>1445</v>
      </c>
      <c r="E55" s="15">
        <v>3</v>
      </c>
      <c r="F55" s="15">
        <v>17340</v>
      </c>
      <c r="G55" s="14">
        <v>173.4</v>
      </c>
      <c r="H55" s="15" t="s">
        <v>107</v>
      </c>
      <c r="I55" s="16">
        <v>44440</v>
      </c>
      <c r="J55" s="17">
        <v>9</v>
      </c>
      <c r="K55" s="14" t="s">
        <v>17</v>
      </c>
      <c r="L55" s="18">
        <v>2021</v>
      </c>
    </row>
    <row r="56" spans="1:12" x14ac:dyDescent="0.2">
      <c r="A56" s="7" t="s">
        <v>52</v>
      </c>
      <c r="B56" s="14" t="s">
        <v>649</v>
      </c>
      <c r="C56" s="14" t="s">
        <v>27</v>
      </c>
      <c r="D56" s="7">
        <v>2671</v>
      </c>
      <c r="E56" s="15">
        <v>3</v>
      </c>
      <c r="F56" s="15">
        <v>32052</v>
      </c>
      <c r="G56" s="14">
        <v>320.52</v>
      </c>
      <c r="H56" s="15" t="s">
        <v>109</v>
      </c>
      <c r="I56" s="16">
        <v>44440</v>
      </c>
      <c r="J56" s="17">
        <v>9</v>
      </c>
      <c r="K56" s="14" t="s">
        <v>17</v>
      </c>
      <c r="L56" s="18">
        <v>2021</v>
      </c>
    </row>
    <row r="57" spans="1:12" x14ac:dyDescent="0.2">
      <c r="A57" s="7" t="s">
        <v>43</v>
      </c>
      <c r="B57" s="14" t="s">
        <v>620</v>
      </c>
      <c r="C57" s="14" t="s">
        <v>27</v>
      </c>
      <c r="D57" s="7">
        <v>1397</v>
      </c>
      <c r="E57" s="15">
        <v>3</v>
      </c>
      <c r="F57" s="15">
        <v>488950</v>
      </c>
      <c r="G57" s="14">
        <v>4889.5</v>
      </c>
      <c r="H57" s="15" t="s">
        <v>112</v>
      </c>
      <c r="I57" s="16">
        <v>44470</v>
      </c>
      <c r="J57" s="17">
        <v>10</v>
      </c>
      <c r="K57" s="14" t="s">
        <v>18</v>
      </c>
      <c r="L57" s="18">
        <v>2021</v>
      </c>
    </row>
    <row r="58" spans="1:12" x14ac:dyDescent="0.2">
      <c r="A58" s="7" t="s">
        <v>38</v>
      </c>
      <c r="B58" s="14" t="s">
        <v>620</v>
      </c>
      <c r="C58" s="14" t="s">
        <v>27</v>
      </c>
      <c r="D58" s="7">
        <v>2155</v>
      </c>
      <c r="E58" s="15">
        <v>3</v>
      </c>
      <c r="F58" s="15">
        <v>754250</v>
      </c>
      <c r="G58" s="14">
        <v>7542.5</v>
      </c>
      <c r="H58" s="15" t="s">
        <v>113</v>
      </c>
      <c r="I58" s="16">
        <v>44531</v>
      </c>
      <c r="J58" s="17">
        <v>12</v>
      </c>
      <c r="K58" s="14" t="s">
        <v>20</v>
      </c>
      <c r="L58" s="18">
        <v>2021</v>
      </c>
    </row>
    <row r="59" spans="1:12" x14ac:dyDescent="0.2">
      <c r="A59" s="7" t="s">
        <v>36</v>
      </c>
      <c r="B59" s="14" t="s">
        <v>621</v>
      </c>
      <c r="C59" s="14" t="s">
        <v>27</v>
      </c>
      <c r="D59" s="7">
        <v>2214</v>
      </c>
      <c r="E59" s="15">
        <v>5</v>
      </c>
      <c r="F59" s="15">
        <v>33210</v>
      </c>
      <c r="G59" s="14">
        <v>332.1</v>
      </c>
      <c r="H59" s="15" t="s">
        <v>114</v>
      </c>
      <c r="I59" s="16">
        <v>44256</v>
      </c>
      <c r="J59" s="17">
        <v>3</v>
      </c>
      <c r="K59" s="14" t="s">
        <v>11</v>
      </c>
      <c r="L59" s="18">
        <v>2021</v>
      </c>
    </row>
    <row r="60" spans="1:12" x14ac:dyDescent="0.2">
      <c r="A60" s="7" t="s">
        <v>53</v>
      </c>
      <c r="B60" s="14" t="s">
        <v>625</v>
      </c>
      <c r="C60" s="14" t="s">
        <v>27</v>
      </c>
      <c r="D60" s="7">
        <v>2301</v>
      </c>
      <c r="E60" s="15">
        <v>5</v>
      </c>
      <c r="F60" s="15">
        <v>690300</v>
      </c>
      <c r="G60" s="14">
        <v>6903</v>
      </c>
      <c r="H60" s="15" t="s">
        <v>115</v>
      </c>
      <c r="I60" s="16">
        <v>44287</v>
      </c>
      <c r="J60" s="17">
        <v>4</v>
      </c>
      <c r="K60" s="14" t="s">
        <v>12</v>
      </c>
      <c r="L60" s="18">
        <v>2021</v>
      </c>
    </row>
    <row r="61" spans="1:12" x14ac:dyDescent="0.2">
      <c r="A61" s="7" t="s">
        <v>38</v>
      </c>
      <c r="B61" s="14" t="s">
        <v>623</v>
      </c>
      <c r="C61" s="14" t="s">
        <v>27</v>
      </c>
      <c r="D61" s="7">
        <v>1375.5</v>
      </c>
      <c r="E61" s="15">
        <v>5</v>
      </c>
      <c r="F61" s="15">
        <v>27510</v>
      </c>
      <c r="G61" s="14">
        <v>275.10000000000002</v>
      </c>
      <c r="H61" s="15" t="s">
        <v>116</v>
      </c>
      <c r="I61" s="16">
        <v>44378</v>
      </c>
      <c r="J61" s="17">
        <v>7</v>
      </c>
      <c r="K61" s="14" t="s">
        <v>15</v>
      </c>
      <c r="L61" s="18">
        <v>2021</v>
      </c>
    </row>
    <row r="62" spans="1:12" x14ac:dyDescent="0.2">
      <c r="A62" s="7" t="s">
        <v>32</v>
      </c>
      <c r="B62" s="14" t="s">
        <v>626</v>
      </c>
      <c r="C62" s="14" t="s">
        <v>27</v>
      </c>
      <c r="D62" s="7">
        <v>1830</v>
      </c>
      <c r="E62" s="15">
        <v>5</v>
      </c>
      <c r="F62" s="15">
        <v>12810</v>
      </c>
      <c r="G62" s="14">
        <v>128.1</v>
      </c>
      <c r="H62" s="15" t="s">
        <v>117</v>
      </c>
      <c r="I62" s="16">
        <v>44409</v>
      </c>
      <c r="J62" s="17">
        <v>8</v>
      </c>
      <c r="K62" s="14" t="s">
        <v>16</v>
      </c>
      <c r="L62" s="18">
        <v>2021</v>
      </c>
    </row>
    <row r="63" spans="1:12" x14ac:dyDescent="0.2">
      <c r="A63" s="7" t="s">
        <v>42</v>
      </c>
      <c r="B63" s="14" t="s">
        <v>628</v>
      </c>
      <c r="C63" s="14" t="s">
        <v>27</v>
      </c>
      <c r="D63" s="7">
        <v>1514</v>
      </c>
      <c r="E63" s="15">
        <v>10</v>
      </c>
      <c r="F63" s="15">
        <v>22710</v>
      </c>
      <c r="G63" s="14">
        <v>227.1</v>
      </c>
      <c r="H63" s="15" t="s">
        <v>120</v>
      </c>
      <c r="I63" s="16">
        <v>44228</v>
      </c>
      <c r="J63" s="17">
        <v>2</v>
      </c>
      <c r="K63" s="14" t="s">
        <v>10</v>
      </c>
      <c r="L63" s="18">
        <v>2021</v>
      </c>
    </row>
    <row r="64" spans="1:12" x14ac:dyDescent="0.2">
      <c r="A64" s="7" t="s">
        <v>44</v>
      </c>
      <c r="B64" s="14" t="s">
        <v>631</v>
      </c>
      <c r="C64" s="14" t="s">
        <v>27</v>
      </c>
      <c r="D64" s="7">
        <v>4492.5</v>
      </c>
      <c r="E64" s="15">
        <v>10</v>
      </c>
      <c r="F64" s="15">
        <v>31447.5</v>
      </c>
      <c r="G64" s="14">
        <v>314.47500000000002</v>
      </c>
      <c r="H64" s="15" t="s">
        <v>121</v>
      </c>
      <c r="I64" s="16">
        <v>44287</v>
      </c>
      <c r="J64" s="17">
        <v>4</v>
      </c>
      <c r="K64" s="14" t="s">
        <v>12</v>
      </c>
      <c r="L64" s="18">
        <v>2021</v>
      </c>
    </row>
    <row r="65" spans="1:12" x14ac:dyDescent="0.2">
      <c r="A65" s="7" t="s">
        <v>48</v>
      </c>
      <c r="B65" s="14" t="s">
        <v>653</v>
      </c>
      <c r="C65" s="14" t="s">
        <v>27</v>
      </c>
      <c r="D65" s="7">
        <v>727</v>
      </c>
      <c r="E65" s="15">
        <v>10</v>
      </c>
      <c r="F65" s="15">
        <v>90875</v>
      </c>
      <c r="G65" s="14">
        <v>908.75</v>
      </c>
      <c r="H65" s="15" t="s">
        <v>122</v>
      </c>
      <c r="I65" s="16">
        <v>44348</v>
      </c>
      <c r="J65" s="17">
        <v>6</v>
      </c>
      <c r="K65" s="14" t="s">
        <v>14</v>
      </c>
      <c r="L65" s="18">
        <v>2021</v>
      </c>
    </row>
    <row r="66" spans="1:12" x14ac:dyDescent="0.2">
      <c r="A66" s="7" t="s">
        <v>47</v>
      </c>
      <c r="B66" s="14" t="s">
        <v>653</v>
      </c>
      <c r="C66" s="14" t="s">
        <v>27</v>
      </c>
      <c r="D66" s="7">
        <v>787</v>
      </c>
      <c r="E66" s="15">
        <v>10</v>
      </c>
      <c r="F66" s="15">
        <v>98375</v>
      </c>
      <c r="G66" s="14">
        <v>983.75</v>
      </c>
      <c r="H66" s="15" t="s">
        <v>123</v>
      </c>
      <c r="I66" s="16">
        <v>44348</v>
      </c>
      <c r="J66" s="17">
        <v>6</v>
      </c>
      <c r="K66" s="14" t="s">
        <v>14</v>
      </c>
      <c r="L66" s="18">
        <v>2021</v>
      </c>
    </row>
    <row r="67" spans="1:12" x14ac:dyDescent="0.2">
      <c r="A67" s="7" t="s">
        <v>54</v>
      </c>
      <c r="B67" s="14" t="s">
        <v>653</v>
      </c>
      <c r="C67" s="14" t="s">
        <v>27</v>
      </c>
      <c r="D67" s="7">
        <v>1823</v>
      </c>
      <c r="E67" s="15">
        <v>10</v>
      </c>
      <c r="F67" s="15">
        <v>227875</v>
      </c>
      <c r="G67" s="14">
        <v>2278.75</v>
      </c>
      <c r="H67" s="15" t="s">
        <v>124</v>
      </c>
      <c r="I67" s="16">
        <v>44378</v>
      </c>
      <c r="J67" s="17">
        <v>7</v>
      </c>
      <c r="K67" s="14" t="s">
        <v>15</v>
      </c>
      <c r="L67" s="18">
        <v>2021</v>
      </c>
    </row>
    <row r="68" spans="1:12" x14ac:dyDescent="0.2">
      <c r="A68" s="7" t="s">
        <v>35</v>
      </c>
      <c r="B68" s="14" t="s">
        <v>628</v>
      </c>
      <c r="C68" s="14" t="s">
        <v>27</v>
      </c>
      <c r="D68" s="7">
        <v>747</v>
      </c>
      <c r="E68" s="15">
        <v>10</v>
      </c>
      <c r="F68" s="15">
        <v>11205</v>
      </c>
      <c r="G68" s="14">
        <v>112.05</v>
      </c>
      <c r="H68" s="15" t="s">
        <v>125</v>
      </c>
      <c r="I68" s="16">
        <v>44440</v>
      </c>
      <c r="J68" s="17">
        <v>9</v>
      </c>
      <c r="K68" s="14" t="s">
        <v>17</v>
      </c>
      <c r="L68" s="18">
        <v>2021</v>
      </c>
    </row>
    <row r="69" spans="1:12" x14ac:dyDescent="0.2">
      <c r="A69" s="7" t="s">
        <v>53</v>
      </c>
      <c r="B69" s="14" t="s">
        <v>632</v>
      </c>
      <c r="C69" s="14" t="s">
        <v>27</v>
      </c>
      <c r="D69" s="7">
        <v>2905</v>
      </c>
      <c r="E69" s="15">
        <v>10</v>
      </c>
      <c r="F69" s="15">
        <v>871500</v>
      </c>
      <c r="G69" s="14">
        <v>8715</v>
      </c>
      <c r="H69" s="15" t="s">
        <v>126</v>
      </c>
      <c r="I69" s="16">
        <v>44501</v>
      </c>
      <c r="J69" s="17">
        <v>11</v>
      </c>
      <c r="K69" s="14" t="s">
        <v>19</v>
      </c>
      <c r="L69" s="18">
        <v>2021</v>
      </c>
    </row>
    <row r="70" spans="1:12" x14ac:dyDescent="0.2">
      <c r="A70" s="7" t="s">
        <v>38</v>
      </c>
      <c r="B70" s="14" t="s">
        <v>630</v>
      </c>
      <c r="C70" s="14" t="s">
        <v>27</v>
      </c>
      <c r="D70" s="7">
        <v>2155</v>
      </c>
      <c r="E70" s="15">
        <v>10</v>
      </c>
      <c r="F70" s="15">
        <v>754250</v>
      </c>
      <c r="G70" s="14">
        <v>7542.5</v>
      </c>
      <c r="H70" s="15" t="s">
        <v>113</v>
      </c>
      <c r="I70" s="16">
        <v>44531</v>
      </c>
      <c r="J70" s="17">
        <v>12</v>
      </c>
      <c r="K70" s="14" t="s">
        <v>20</v>
      </c>
      <c r="L70" s="18">
        <v>2021</v>
      </c>
    </row>
    <row r="71" spans="1:12" x14ac:dyDescent="0.2">
      <c r="A71" s="7" t="s">
        <v>38</v>
      </c>
      <c r="B71" s="14" t="s">
        <v>654</v>
      </c>
      <c r="C71" s="14" t="s">
        <v>27</v>
      </c>
      <c r="D71" s="7">
        <v>3864</v>
      </c>
      <c r="E71" s="15">
        <v>120</v>
      </c>
      <c r="F71" s="15">
        <v>77280</v>
      </c>
      <c r="G71" s="14">
        <v>772.80000000000007</v>
      </c>
      <c r="H71" s="15" t="s">
        <v>127</v>
      </c>
      <c r="I71" s="16">
        <v>44287</v>
      </c>
      <c r="J71" s="17">
        <v>4</v>
      </c>
      <c r="K71" s="14" t="s">
        <v>12</v>
      </c>
      <c r="L71" s="18">
        <v>2021</v>
      </c>
    </row>
    <row r="72" spans="1:12" x14ac:dyDescent="0.2">
      <c r="A72" s="7" t="s">
        <v>43</v>
      </c>
      <c r="B72" s="14" t="s">
        <v>633</v>
      </c>
      <c r="C72" s="14" t="s">
        <v>27</v>
      </c>
      <c r="D72" s="7">
        <v>362</v>
      </c>
      <c r="E72" s="15">
        <v>120</v>
      </c>
      <c r="F72" s="15">
        <v>2534</v>
      </c>
      <c r="G72" s="14">
        <v>25.34</v>
      </c>
      <c r="H72" s="15" t="s">
        <v>128</v>
      </c>
      <c r="I72" s="16">
        <v>44317</v>
      </c>
      <c r="J72" s="17">
        <v>5</v>
      </c>
      <c r="K72" s="14" t="s">
        <v>13</v>
      </c>
      <c r="L72" s="18">
        <v>2021</v>
      </c>
    </row>
    <row r="73" spans="1:12" x14ac:dyDescent="0.2">
      <c r="A73" s="7" t="s">
        <v>40</v>
      </c>
      <c r="B73" s="14" t="s">
        <v>634</v>
      </c>
      <c r="C73" s="14" t="s">
        <v>27</v>
      </c>
      <c r="D73" s="7">
        <v>923</v>
      </c>
      <c r="E73" s="15">
        <v>120</v>
      </c>
      <c r="F73" s="15">
        <v>115375</v>
      </c>
      <c r="G73" s="14">
        <v>1153.75</v>
      </c>
      <c r="H73" s="15" t="s">
        <v>129</v>
      </c>
      <c r="I73" s="16">
        <v>44409</v>
      </c>
      <c r="J73" s="17">
        <v>8</v>
      </c>
      <c r="K73" s="14" t="s">
        <v>16</v>
      </c>
      <c r="L73" s="18">
        <v>2021</v>
      </c>
    </row>
    <row r="74" spans="1:12" x14ac:dyDescent="0.2">
      <c r="A74" s="7" t="s">
        <v>33</v>
      </c>
      <c r="B74" s="14" t="s">
        <v>648</v>
      </c>
      <c r="C74" s="14" t="s">
        <v>27</v>
      </c>
      <c r="D74" s="7">
        <v>263</v>
      </c>
      <c r="E74" s="15">
        <v>250</v>
      </c>
      <c r="F74" s="15">
        <v>1841</v>
      </c>
      <c r="G74" s="14">
        <v>18.41</v>
      </c>
      <c r="H74" s="15" t="s">
        <v>131</v>
      </c>
      <c r="I74" s="16">
        <v>44256</v>
      </c>
      <c r="J74" s="17">
        <v>3</v>
      </c>
      <c r="K74" s="14" t="s">
        <v>11</v>
      </c>
      <c r="L74" s="18">
        <v>2021</v>
      </c>
    </row>
    <row r="75" spans="1:12" x14ac:dyDescent="0.2">
      <c r="A75" s="7" t="s">
        <v>32</v>
      </c>
      <c r="B75" s="14" t="s">
        <v>640</v>
      </c>
      <c r="C75" s="14" t="s">
        <v>27</v>
      </c>
      <c r="D75" s="7">
        <v>943.5</v>
      </c>
      <c r="E75" s="15">
        <v>250</v>
      </c>
      <c r="F75" s="15">
        <v>330225</v>
      </c>
      <c r="G75" s="14">
        <v>3302.25</v>
      </c>
      <c r="H75" s="15" t="s">
        <v>132</v>
      </c>
      <c r="I75" s="16">
        <v>44287</v>
      </c>
      <c r="J75" s="17">
        <v>4</v>
      </c>
      <c r="K75" s="14" t="s">
        <v>12</v>
      </c>
      <c r="L75" s="18">
        <v>2021</v>
      </c>
    </row>
    <row r="76" spans="1:12" x14ac:dyDescent="0.2">
      <c r="A76" s="7" t="s">
        <v>48</v>
      </c>
      <c r="B76" s="14" t="s">
        <v>655</v>
      </c>
      <c r="C76" s="14" t="s">
        <v>27</v>
      </c>
      <c r="D76" s="7">
        <v>727</v>
      </c>
      <c r="E76" s="15">
        <v>250</v>
      </c>
      <c r="F76" s="15">
        <v>90875</v>
      </c>
      <c r="G76" s="14">
        <v>908.75</v>
      </c>
      <c r="H76" s="15" t="s">
        <v>122</v>
      </c>
      <c r="I76" s="16">
        <v>44348</v>
      </c>
      <c r="J76" s="17">
        <v>6</v>
      </c>
      <c r="K76" s="14" t="s">
        <v>14</v>
      </c>
      <c r="L76" s="18">
        <v>2021</v>
      </c>
    </row>
    <row r="77" spans="1:12" x14ac:dyDescent="0.2">
      <c r="A77" s="7" t="s">
        <v>47</v>
      </c>
      <c r="B77" s="14" t="s">
        <v>655</v>
      </c>
      <c r="C77" s="14" t="s">
        <v>27</v>
      </c>
      <c r="D77" s="7">
        <v>787</v>
      </c>
      <c r="E77" s="15">
        <v>250</v>
      </c>
      <c r="F77" s="15">
        <v>98375</v>
      </c>
      <c r="G77" s="14">
        <v>983.75</v>
      </c>
      <c r="H77" s="15" t="s">
        <v>123</v>
      </c>
      <c r="I77" s="16">
        <v>44348</v>
      </c>
      <c r="J77" s="17">
        <v>6</v>
      </c>
      <c r="K77" s="14" t="s">
        <v>14</v>
      </c>
      <c r="L77" s="18">
        <v>2021</v>
      </c>
    </row>
    <row r="78" spans="1:12" x14ac:dyDescent="0.2">
      <c r="A78" s="7" t="s">
        <v>55</v>
      </c>
      <c r="B78" s="14" t="s">
        <v>637</v>
      </c>
      <c r="C78" s="14" t="s">
        <v>27</v>
      </c>
      <c r="D78" s="7">
        <v>986</v>
      </c>
      <c r="E78" s="15">
        <v>250</v>
      </c>
      <c r="F78" s="15">
        <v>295800</v>
      </c>
      <c r="G78" s="14">
        <v>2958</v>
      </c>
      <c r="H78" s="15" t="s">
        <v>133</v>
      </c>
      <c r="I78" s="16">
        <v>44440</v>
      </c>
      <c r="J78" s="17">
        <v>9</v>
      </c>
      <c r="K78" s="14" t="s">
        <v>17</v>
      </c>
      <c r="L78" s="18">
        <v>2021</v>
      </c>
    </row>
    <row r="79" spans="1:12" x14ac:dyDescent="0.2">
      <c r="A79" s="7" t="s">
        <v>43</v>
      </c>
      <c r="B79" s="14" t="s">
        <v>640</v>
      </c>
      <c r="C79" s="14" t="s">
        <v>27</v>
      </c>
      <c r="D79" s="7">
        <v>1397</v>
      </c>
      <c r="E79" s="15">
        <v>250</v>
      </c>
      <c r="F79" s="15">
        <v>488950</v>
      </c>
      <c r="G79" s="14">
        <v>4889.5</v>
      </c>
      <c r="H79" s="15" t="s">
        <v>112</v>
      </c>
      <c r="I79" s="16">
        <v>44470</v>
      </c>
      <c r="J79" s="17">
        <v>10</v>
      </c>
      <c r="K79" s="14" t="s">
        <v>18</v>
      </c>
      <c r="L79" s="18">
        <v>2021</v>
      </c>
    </row>
    <row r="80" spans="1:12" x14ac:dyDescent="0.2">
      <c r="A80" s="7" t="s">
        <v>47</v>
      </c>
      <c r="B80" s="14" t="s">
        <v>655</v>
      </c>
      <c r="C80" s="14" t="s">
        <v>27</v>
      </c>
      <c r="D80" s="7">
        <v>1744</v>
      </c>
      <c r="E80" s="15">
        <v>250</v>
      </c>
      <c r="F80" s="15">
        <v>218000</v>
      </c>
      <c r="G80" s="14">
        <v>2180</v>
      </c>
      <c r="H80" s="15" t="s">
        <v>134</v>
      </c>
      <c r="I80" s="16">
        <v>44501</v>
      </c>
      <c r="J80" s="17">
        <v>11</v>
      </c>
      <c r="K80" s="14" t="s">
        <v>19</v>
      </c>
      <c r="L80" s="18">
        <v>2021</v>
      </c>
    </row>
    <row r="81" spans="1:12" x14ac:dyDescent="0.2">
      <c r="A81" s="7" t="s">
        <v>40</v>
      </c>
      <c r="B81" s="14" t="s">
        <v>651</v>
      </c>
      <c r="C81" s="14" t="s">
        <v>27</v>
      </c>
      <c r="D81" s="7">
        <v>742.5</v>
      </c>
      <c r="E81" s="15">
        <v>3</v>
      </c>
      <c r="F81" s="15">
        <v>92812.5</v>
      </c>
      <c r="G81" s="14">
        <v>1856.25</v>
      </c>
      <c r="H81" s="15" t="s">
        <v>137</v>
      </c>
      <c r="I81" s="16">
        <v>44287</v>
      </c>
      <c r="J81" s="17">
        <v>4</v>
      </c>
      <c r="K81" s="14" t="s">
        <v>12</v>
      </c>
      <c r="L81" s="18">
        <v>2021</v>
      </c>
    </row>
    <row r="82" spans="1:12" x14ac:dyDescent="0.2">
      <c r="A82" s="7" t="s">
        <v>37</v>
      </c>
      <c r="B82" s="14" t="s">
        <v>649</v>
      </c>
      <c r="C82" s="14" t="s">
        <v>27</v>
      </c>
      <c r="D82" s="7">
        <v>1295</v>
      </c>
      <c r="E82" s="15">
        <v>3</v>
      </c>
      <c r="F82" s="15">
        <v>15540</v>
      </c>
      <c r="G82" s="14">
        <v>310.8</v>
      </c>
      <c r="H82" s="15" t="s">
        <v>138</v>
      </c>
      <c r="I82" s="16">
        <v>44470</v>
      </c>
      <c r="J82" s="17">
        <v>10</v>
      </c>
      <c r="K82" s="14" t="s">
        <v>18</v>
      </c>
      <c r="L82" s="18">
        <v>2021</v>
      </c>
    </row>
    <row r="83" spans="1:12" x14ac:dyDescent="0.2">
      <c r="A83" s="7" t="s">
        <v>32</v>
      </c>
      <c r="B83" s="14" t="s">
        <v>620</v>
      </c>
      <c r="C83" s="14" t="s">
        <v>27</v>
      </c>
      <c r="D83" s="7">
        <v>2852</v>
      </c>
      <c r="E83" s="15">
        <v>3</v>
      </c>
      <c r="F83" s="15">
        <v>998200</v>
      </c>
      <c r="G83" s="14">
        <v>19964</v>
      </c>
      <c r="H83" s="15" t="s">
        <v>141</v>
      </c>
      <c r="I83" s="16">
        <v>44531</v>
      </c>
      <c r="J83" s="17">
        <v>12</v>
      </c>
      <c r="K83" s="14" t="s">
        <v>20</v>
      </c>
      <c r="L83" s="18">
        <v>2021</v>
      </c>
    </row>
    <row r="84" spans="1:12" x14ac:dyDescent="0.2">
      <c r="A84" s="7" t="s">
        <v>45</v>
      </c>
      <c r="B84" s="14" t="s">
        <v>622</v>
      </c>
      <c r="C84" s="14" t="s">
        <v>27</v>
      </c>
      <c r="D84" s="7">
        <v>1142</v>
      </c>
      <c r="E84" s="15">
        <v>5</v>
      </c>
      <c r="F84" s="15">
        <v>13704</v>
      </c>
      <c r="G84" s="14">
        <v>274.08</v>
      </c>
      <c r="H84" s="15" t="s">
        <v>142</v>
      </c>
      <c r="I84" s="16">
        <v>44348</v>
      </c>
      <c r="J84" s="17">
        <v>6</v>
      </c>
      <c r="K84" s="14" t="s">
        <v>14</v>
      </c>
      <c r="L84" s="18">
        <v>2021</v>
      </c>
    </row>
    <row r="85" spans="1:12" x14ac:dyDescent="0.2">
      <c r="A85" s="7" t="s">
        <v>44</v>
      </c>
      <c r="B85" s="14" t="s">
        <v>623</v>
      </c>
      <c r="C85" s="14" t="s">
        <v>27</v>
      </c>
      <c r="D85" s="7">
        <v>1566</v>
      </c>
      <c r="E85" s="15">
        <v>5</v>
      </c>
      <c r="F85" s="15">
        <v>31320</v>
      </c>
      <c r="G85" s="14">
        <v>626.4</v>
      </c>
      <c r="H85" s="15" t="s">
        <v>143</v>
      </c>
      <c r="I85" s="16">
        <v>44470</v>
      </c>
      <c r="J85" s="17">
        <v>10</v>
      </c>
      <c r="K85" s="14" t="s">
        <v>18</v>
      </c>
      <c r="L85" s="18">
        <v>2021</v>
      </c>
    </row>
    <row r="86" spans="1:12" x14ac:dyDescent="0.2">
      <c r="A86" s="7" t="s">
        <v>56</v>
      </c>
      <c r="B86" s="14" t="s">
        <v>622</v>
      </c>
      <c r="C86" s="14" t="s">
        <v>27</v>
      </c>
      <c r="D86" s="7">
        <v>690</v>
      </c>
      <c r="E86" s="15">
        <v>5</v>
      </c>
      <c r="F86" s="15">
        <v>8280</v>
      </c>
      <c r="G86" s="14">
        <v>165.6</v>
      </c>
      <c r="H86" s="15" t="s">
        <v>144</v>
      </c>
      <c r="I86" s="16">
        <v>44501</v>
      </c>
      <c r="J86" s="17">
        <v>11</v>
      </c>
      <c r="K86" s="14" t="s">
        <v>19</v>
      </c>
      <c r="L86" s="18">
        <v>2021</v>
      </c>
    </row>
    <row r="87" spans="1:12" x14ac:dyDescent="0.2">
      <c r="A87" s="7" t="s">
        <v>46</v>
      </c>
      <c r="B87" s="14" t="s">
        <v>628</v>
      </c>
      <c r="C87" s="14" t="s">
        <v>27</v>
      </c>
      <c r="D87" s="7">
        <v>2363</v>
      </c>
      <c r="E87" s="15">
        <v>10</v>
      </c>
      <c r="F87" s="15">
        <v>35445</v>
      </c>
      <c r="G87" s="14">
        <v>708.9</v>
      </c>
      <c r="H87" s="15" t="s">
        <v>146</v>
      </c>
      <c r="I87" s="16">
        <v>44228</v>
      </c>
      <c r="J87" s="17">
        <v>2</v>
      </c>
      <c r="K87" s="14" t="s">
        <v>10</v>
      </c>
      <c r="L87" s="18">
        <v>2021</v>
      </c>
    </row>
    <row r="88" spans="1:12" x14ac:dyDescent="0.2">
      <c r="A88" s="7" t="s">
        <v>50</v>
      </c>
      <c r="B88" s="14" t="s">
        <v>632</v>
      </c>
      <c r="C88" s="14" t="s">
        <v>27</v>
      </c>
      <c r="D88" s="7">
        <v>918</v>
      </c>
      <c r="E88" s="15">
        <v>10</v>
      </c>
      <c r="F88" s="15">
        <v>275400</v>
      </c>
      <c r="G88" s="14">
        <v>5508</v>
      </c>
      <c r="H88" s="15" t="s">
        <v>147</v>
      </c>
      <c r="I88" s="16">
        <v>44317</v>
      </c>
      <c r="J88" s="17">
        <v>5</v>
      </c>
      <c r="K88" s="14" t="s">
        <v>13</v>
      </c>
      <c r="L88" s="18">
        <v>2021</v>
      </c>
    </row>
    <row r="89" spans="1:12" x14ac:dyDescent="0.2">
      <c r="A89" s="7" t="s">
        <v>55</v>
      </c>
      <c r="B89" s="14" t="s">
        <v>632</v>
      </c>
      <c r="C89" s="14" t="s">
        <v>27</v>
      </c>
      <c r="D89" s="7">
        <v>1728</v>
      </c>
      <c r="E89" s="15">
        <v>10</v>
      </c>
      <c r="F89" s="15">
        <v>518400</v>
      </c>
      <c r="G89" s="14">
        <v>10368</v>
      </c>
      <c r="H89" s="15" t="s">
        <v>148</v>
      </c>
      <c r="I89" s="16">
        <v>44317</v>
      </c>
      <c r="J89" s="17">
        <v>5</v>
      </c>
      <c r="K89" s="14" t="s">
        <v>13</v>
      </c>
      <c r="L89" s="18">
        <v>2021</v>
      </c>
    </row>
    <row r="90" spans="1:12" x14ac:dyDescent="0.2">
      <c r="A90" s="7" t="s">
        <v>45</v>
      </c>
      <c r="B90" s="14" t="s">
        <v>629</v>
      </c>
      <c r="C90" s="14" t="s">
        <v>27</v>
      </c>
      <c r="D90" s="7">
        <v>1142</v>
      </c>
      <c r="E90" s="15">
        <v>10</v>
      </c>
      <c r="F90" s="15">
        <v>13704</v>
      </c>
      <c r="G90" s="14">
        <v>274.08</v>
      </c>
      <c r="H90" s="15" t="s">
        <v>142</v>
      </c>
      <c r="I90" s="16">
        <v>44348</v>
      </c>
      <c r="J90" s="17">
        <v>6</v>
      </c>
      <c r="K90" s="14" t="s">
        <v>14</v>
      </c>
      <c r="L90" s="18">
        <v>2021</v>
      </c>
    </row>
    <row r="91" spans="1:12" x14ac:dyDescent="0.2">
      <c r="A91" s="7" t="s">
        <v>54</v>
      </c>
      <c r="B91" s="14" t="s">
        <v>653</v>
      </c>
      <c r="C91" s="14" t="s">
        <v>27</v>
      </c>
      <c r="D91" s="7">
        <v>662</v>
      </c>
      <c r="E91" s="15">
        <v>10</v>
      </c>
      <c r="F91" s="15">
        <v>82750</v>
      </c>
      <c r="G91" s="14">
        <v>1655</v>
      </c>
      <c r="H91" s="15" t="s">
        <v>149</v>
      </c>
      <c r="I91" s="16">
        <v>44348</v>
      </c>
      <c r="J91" s="17">
        <v>6</v>
      </c>
      <c r="K91" s="14" t="s">
        <v>14</v>
      </c>
      <c r="L91" s="18">
        <v>2021</v>
      </c>
    </row>
    <row r="92" spans="1:12" x14ac:dyDescent="0.2">
      <c r="A92" s="7" t="s">
        <v>37</v>
      </c>
      <c r="B92" s="14" t="s">
        <v>629</v>
      </c>
      <c r="C92" s="14" t="s">
        <v>27</v>
      </c>
      <c r="D92" s="7">
        <v>1295</v>
      </c>
      <c r="E92" s="15">
        <v>10</v>
      </c>
      <c r="F92" s="15">
        <v>15540</v>
      </c>
      <c r="G92" s="14">
        <v>310.8</v>
      </c>
      <c r="H92" s="15" t="s">
        <v>138</v>
      </c>
      <c r="I92" s="16">
        <v>44470</v>
      </c>
      <c r="J92" s="17">
        <v>10</v>
      </c>
      <c r="K92" s="14" t="s">
        <v>18</v>
      </c>
      <c r="L92" s="18">
        <v>2021</v>
      </c>
    </row>
    <row r="93" spans="1:12" x14ac:dyDescent="0.2">
      <c r="A93" s="7" t="s">
        <v>49</v>
      </c>
      <c r="B93" s="14" t="s">
        <v>632</v>
      </c>
      <c r="C93" s="14" t="s">
        <v>27</v>
      </c>
      <c r="D93" s="7">
        <v>1916</v>
      </c>
      <c r="E93" s="15">
        <v>10</v>
      </c>
      <c r="F93" s="15">
        <v>574800</v>
      </c>
      <c r="G93" s="14">
        <v>11496</v>
      </c>
      <c r="H93" s="15" t="s">
        <v>153</v>
      </c>
      <c r="I93" s="16">
        <v>44531</v>
      </c>
      <c r="J93" s="17">
        <v>12</v>
      </c>
      <c r="K93" s="14" t="s">
        <v>20</v>
      </c>
      <c r="L93" s="18">
        <v>2021</v>
      </c>
    </row>
    <row r="94" spans="1:12" x14ac:dyDescent="0.2">
      <c r="A94" s="7" t="s">
        <v>32</v>
      </c>
      <c r="B94" s="14" t="s">
        <v>630</v>
      </c>
      <c r="C94" s="14" t="s">
        <v>27</v>
      </c>
      <c r="D94" s="7">
        <v>2852</v>
      </c>
      <c r="E94" s="15">
        <v>10</v>
      </c>
      <c r="F94" s="15">
        <v>998200</v>
      </c>
      <c r="G94" s="14">
        <v>19964</v>
      </c>
      <c r="H94" s="15" t="s">
        <v>141</v>
      </c>
      <c r="I94" s="16">
        <v>44531</v>
      </c>
      <c r="J94" s="17">
        <v>12</v>
      </c>
      <c r="K94" s="14" t="s">
        <v>20</v>
      </c>
      <c r="L94" s="18">
        <v>2021</v>
      </c>
    </row>
    <row r="95" spans="1:12" x14ac:dyDescent="0.2">
      <c r="A95" s="7" t="s">
        <v>40</v>
      </c>
      <c r="B95" s="14" t="s">
        <v>653</v>
      </c>
      <c r="C95" s="14" t="s">
        <v>27</v>
      </c>
      <c r="D95" s="7">
        <v>2729</v>
      </c>
      <c r="E95" s="15">
        <v>10</v>
      </c>
      <c r="F95" s="15">
        <v>341125</v>
      </c>
      <c r="G95" s="14">
        <v>6822.5</v>
      </c>
      <c r="H95" s="15" t="s">
        <v>154</v>
      </c>
      <c r="I95" s="16">
        <v>44531</v>
      </c>
      <c r="J95" s="17">
        <v>12</v>
      </c>
      <c r="K95" s="14" t="s">
        <v>20</v>
      </c>
      <c r="L95" s="18">
        <v>2021</v>
      </c>
    </row>
    <row r="96" spans="1:12" x14ac:dyDescent="0.2">
      <c r="A96" s="7" t="s">
        <v>52</v>
      </c>
      <c r="B96" s="14" t="s">
        <v>629</v>
      </c>
      <c r="C96" s="14" t="s">
        <v>27</v>
      </c>
      <c r="D96" s="7">
        <v>1055</v>
      </c>
      <c r="E96" s="15">
        <v>10</v>
      </c>
      <c r="F96" s="15">
        <v>12660</v>
      </c>
      <c r="G96" s="14">
        <v>253.2</v>
      </c>
      <c r="H96" s="15" t="s">
        <v>157</v>
      </c>
      <c r="I96" s="16">
        <v>44531</v>
      </c>
      <c r="J96" s="17">
        <v>12</v>
      </c>
      <c r="K96" s="14" t="s">
        <v>20</v>
      </c>
      <c r="L96" s="18">
        <v>2021</v>
      </c>
    </row>
    <row r="97" spans="1:12" x14ac:dyDescent="0.2">
      <c r="A97" s="7" t="s">
        <v>56</v>
      </c>
      <c r="B97" s="14" t="s">
        <v>629</v>
      </c>
      <c r="C97" s="14" t="s">
        <v>27</v>
      </c>
      <c r="D97" s="7">
        <v>1084</v>
      </c>
      <c r="E97" s="15">
        <v>10</v>
      </c>
      <c r="F97" s="15">
        <v>13008</v>
      </c>
      <c r="G97" s="14">
        <v>260.16000000000003</v>
      </c>
      <c r="H97" s="15" t="s">
        <v>158</v>
      </c>
      <c r="I97" s="16">
        <v>44531</v>
      </c>
      <c r="J97" s="17">
        <v>12</v>
      </c>
      <c r="K97" s="14" t="s">
        <v>20</v>
      </c>
      <c r="L97" s="18">
        <v>2021</v>
      </c>
    </row>
    <row r="98" spans="1:12" x14ac:dyDescent="0.2">
      <c r="A98" s="7" t="s">
        <v>44</v>
      </c>
      <c r="B98" s="14" t="s">
        <v>654</v>
      </c>
      <c r="C98" s="14" t="s">
        <v>27</v>
      </c>
      <c r="D98" s="7">
        <v>1566</v>
      </c>
      <c r="E98" s="15">
        <v>120</v>
      </c>
      <c r="F98" s="15">
        <v>31320</v>
      </c>
      <c r="G98" s="14">
        <v>626.4</v>
      </c>
      <c r="H98" s="15" t="s">
        <v>143</v>
      </c>
      <c r="I98" s="16">
        <v>44470</v>
      </c>
      <c r="J98" s="17">
        <v>10</v>
      </c>
      <c r="K98" s="14" t="s">
        <v>18</v>
      </c>
      <c r="L98" s="18">
        <v>2021</v>
      </c>
    </row>
    <row r="99" spans="1:12" x14ac:dyDescent="0.2">
      <c r="A99" s="7" t="s">
        <v>33</v>
      </c>
      <c r="B99" s="14" t="s">
        <v>636</v>
      </c>
      <c r="C99" s="14" t="s">
        <v>27</v>
      </c>
      <c r="D99" s="7">
        <v>2877</v>
      </c>
      <c r="E99" s="15">
        <v>120</v>
      </c>
      <c r="F99" s="15">
        <v>1006950</v>
      </c>
      <c r="G99" s="14">
        <v>20139</v>
      </c>
      <c r="H99" s="15" t="s">
        <v>160</v>
      </c>
      <c r="I99" s="16">
        <v>44470</v>
      </c>
      <c r="J99" s="17">
        <v>10</v>
      </c>
      <c r="K99" s="14" t="s">
        <v>18</v>
      </c>
      <c r="L99" s="18">
        <v>2021</v>
      </c>
    </row>
    <row r="100" spans="1:12" x14ac:dyDescent="0.2">
      <c r="A100" s="7" t="s">
        <v>52</v>
      </c>
      <c r="B100" s="14" t="s">
        <v>635</v>
      </c>
      <c r="C100" s="14" t="s">
        <v>27</v>
      </c>
      <c r="D100" s="7">
        <v>1055</v>
      </c>
      <c r="E100" s="15">
        <v>120</v>
      </c>
      <c r="F100" s="15">
        <v>12660</v>
      </c>
      <c r="G100" s="14">
        <v>253.2</v>
      </c>
      <c r="H100" s="15" t="s">
        <v>157</v>
      </c>
      <c r="I100" s="16">
        <v>44531</v>
      </c>
      <c r="J100" s="17">
        <v>12</v>
      </c>
      <c r="K100" s="14" t="s">
        <v>20</v>
      </c>
      <c r="L100" s="18">
        <v>2021</v>
      </c>
    </row>
    <row r="101" spans="1:12" x14ac:dyDescent="0.2">
      <c r="A101" s="7" t="s">
        <v>56</v>
      </c>
      <c r="B101" s="14" t="s">
        <v>635</v>
      </c>
      <c r="C101" s="14" t="s">
        <v>27</v>
      </c>
      <c r="D101" s="7">
        <v>1084</v>
      </c>
      <c r="E101" s="15">
        <v>120</v>
      </c>
      <c r="F101" s="15">
        <v>13008</v>
      </c>
      <c r="G101" s="14">
        <v>260.16000000000003</v>
      </c>
      <c r="H101" s="15" t="s">
        <v>158</v>
      </c>
      <c r="I101" s="16">
        <v>44531</v>
      </c>
      <c r="J101" s="17">
        <v>12</v>
      </c>
      <c r="K101" s="14" t="s">
        <v>20</v>
      </c>
      <c r="L101" s="18">
        <v>2021</v>
      </c>
    </row>
    <row r="102" spans="1:12" x14ac:dyDescent="0.2">
      <c r="A102" s="7" t="s">
        <v>54</v>
      </c>
      <c r="B102" s="14" t="s">
        <v>655</v>
      </c>
      <c r="C102" s="14" t="s">
        <v>27</v>
      </c>
      <c r="D102" s="7">
        <v>662</v>
      </c>
      <c r="E102" s="15">
        <v>250</v>
      </c>
      <c r="F102" s="15">
        <v>82750</v>
      </c>
      <c r="G102" s="14">
        <v>1655</v>
      </c>
      <c r="H102" s="15" t="s">
        <v>149</v>
      </c>
      <c r="I102" s="16">
        <v>44348</v>
      </c>
      <c r="J102" s="17">
        <v>6</v>
      </c>
      <c r="K102" s="14" t="s">
        <v>14</v>
      </c>
      <c r="L102" s="18">
        <v>2021</v>
      </c>
    </row>
    <row r="103" spans="1:12" x14ac:dyDescent="0.2">
      <c r="A103" s="7" t="s">
        <v>33</v>
      </c>
      <c r="B103" s="14" t="s">
        <v>640</v>
      </c>
      <c r="C103" s="14" t="s">
        <v>27</v>
      </c>
      <c r="D103" s="7">
        <v>2877</v>
      </c>
      <c r="E103" s="15">
        <v>250</v>
      </c>
      <c r="F103" s="15">
        <v>1006950</v>
      </c>
      <c r="G103" s="14">
        <v>20139</v>
      </c>
      <c r="H103" s="15" t="s">
        <v>160</v>
      </c>
      <c r="I103" s="16">
        <v>44470</v>
      </c>
      <c r="J103" s="17">
        <v>10</v>
      </c>
      <c r="K103" s="14" t="s">
        <v>18</v>
      </c>
      <c r="L103" s="18">
        <v>2021</v>
      </c>
    </row>
    <row r="104" spans="1:12" x14ac:dyDescent="0.2">
      <c r="A104" s="7" t="s">
        <v>40</v>
      </c>
      <c r="B104" s="14" t="s">
        <v>655</v>
      </c>
      <c r="C104" s="14" t="s">
        <v>27</v>
      </c>
      <c r="D104" s="7">
        <v>2729</v>
      </c>
      <c r="E104" s="15">
        <v>250</v>
      </c>
      <c r="F104" s="15">
        <v>341125</v>
      </c>
      <c r="G104" s="14">
        <v>6822.5</v>
      </c>
      <c r="H104" s="15" t="s">
        <v>154</v>
      </c>
      <c r="I104" s="16">
        <v>44531</v>
      </c>
      <c r="J104" s="17">
        <v>12</v>
      </c>
      <c r="K104" s="14" t="s">
        <v>20</v>
      </c>
      <c r="L104" s="18">
        <v>2021</v>
      </c>
    </row>
    <row r="105" spans="1:12" x14ac:dyDescent="0.2">
      <c r="A105" s="7" t="s">
        <v>55</v>
      </c>
      <c r="B105" s="14" t="s">
        <v>656</v>
      </c>
      <c r="C105" s="14" t="s">
        <v>27</v>
      </c>
      <c r="D105" s="7">
        <v>259</v>
      </c>
      <c r="E105" s="15">
        <v>260</v>
      </c>
      <c r="F105" s="15">
        <v>77700</v>
      </c>
      <c r="G105" s="14">
        <v>1554</v>
      </c>
      <c r="H105" s="15" t="s">
        <v>164</v>
      </c>
      <c r="I105" s="16">
        <v>44256</v>
      </c>
      <c r="J105" s="17">
        <v>3</v>
      </c>
      <c r="K105" s="14" t="s">
        <v>11</v>
      </c>
      <c r="L105" s="18">
        <v>2021</v>
      </c>
    </row>
    <row r="106" spans="1:12" x14ac:dyDescent="0.2">
      <c r="A106" s="7" t="s">
        <v>41</v>
      </c>
      <c r="B106" s="14" t="s">
        <v>656</v>
      </c>
      <c r="C106" s="14" t="s">
        <v>27</v>
      </c>
      <c r="D106" s="7">
        <v>1101</v>
      </c>
      <c r="E106" s="15">
        <v>260</v>
      </c>
      <c r="F106" s="15">
        <v>330300</v>
      </c>
      <c r="G106" s="14">
        <v>6606</v>
      </c>
      <c r="H106" s="15" t="s">
        <v>165</v>
      </c>
      <c r="I106" s="16">
        <v>44256</v>
      </c>
      <c r="J106" s="17">
        <v>3</v>
      </c>
      <c r="K106" s="14" t="s">
        <v>11</v>
      </c>
      <c r="L106" s="18">
        <v>2021</v>
      </c>
    </row>
    <row r="107" spans="1:12" x14ac:dyDescent="0.2">
      <c r="A107" s="7" t="s">
        <v>51</v>
      </c>
      <c r="B107" s="14" t="s">
        <v>644</v>
      </c>
      <c r="C107" s="14" t="s">
        <v>27</v>
      </c>
      <c r="D107" s="7">
        <v>2276</v>
      </c>
      <c r="E107" s="15">
        <v>260</v>
      </c>
      <c r="F107" s="15">
        <v>284500</v>
      </c>
      <c r="G107" s="14">
        <v>5690</v>
      </c>
      <c r="H107" s="15" t="s">
        <v>166</v>
      </c>
      <c r="I107" s="16">
        <v>44317</v>
      </c>
      <c r="J107" s="17">
        <v>5</v>
      </c>
      <c r="K107" s="14" t="s">
        <v>13</v>
      </c>
      <c r="L107" s="18">
        <v>2021</v>
      </c>
    </row>
    <row r="108" spans="1:12" x14ac:dyDescent="0.2">
      <c r="A108" s="7" t="s">
        <v>44</v>
      </c>
      <c r="B108" s="14" t="s">
        <v>645</v>
      </c>
      <c r="C108" s="14" t="s">
        <v>27</v>
      </c>
      <c r="D108" s="7">
        <v>1236</v>
      </c>
      <c r="E108" s="15">
        <v>260</v>
      </c>
      <c r="F108" s="15">
        <v>24720</v>
      </c>
      <c r="G108" s="14">
        <v>494.4</v>
      </c>
      <c r="H108" s="15" t="s">
        <v>167</v>
      </c>
      <c r="I108" s="16">
        <v>44501</v>
      </c>
      <c r="J108" s="17">
        <v>11</v>
      </c>
      <c r="K108" s="14" t="s">
        <v>19</v>
      </c>
      <c r="L108" s="18">
        <v>2021</v>
      </c>
    </row>
    <row r="109" spans="1:12" x14ac:dyDescent="0.2">
      <c r="A109" s="7" t="s">
        <v>38</v>
      </c>
      <c r="B109" s="14" t="s">
        <v>645</v>
      </c>
      <c r="C109" s="14" t="s">
        <v>27</v>
      </c>
      <c r="D109" s="7">
        <v>941</v>
      </c>
      <c r="E109" s="15">
        <v>260</v>
      </c>
      <c r="F109" s="15">
        <v>18820</v>
      </c>
      <c r="G109" s="14">
        <v>376.4</v>
      </c>
      <c r="H109" s="15" t="s">
        <v>168</v>
      </c>
      <c r="I109" s="16">
        <v>44501</v>
      </c>
      <c r="J109" s="17">
        <v>11</v>
      </c>
      <c r="K109" s="14" t="s">
        <v>19</v>
      </c>
      <c r="L109" s="18">
        <v>2021</v>
      </c>
    </row>
    <row r="110" spans="1:12" x14ac:dyDescent="0.2">
      <c r="A110" s="7" t="s">
        <v>49</v>
      </c>
      <c r="B110" s="14" t="s">
        <v>656</v>
      </c>
      <c r="C110" s="14" t="s">
        <v>27</v>
      </c>
      <c r="D110" s="7">
        <v>1916</v>
      </c>
      <c r="E110" s="15">
        <v>260</v>
      </c>
      <c r="F110" s="15">
        <v>574800</v>
      </c>
      <c r="G110" s="14">
        <v>11496</v>
      </c>
      <c r="H110" s="15" t="s">
        <v>153</v>
      </c>
      <c r="I110" s="16">
        <v>44531</v>
      </c>
      <c r="J110" s="17">
        <v>12</v>
      </c>
      <c r="K110" s="14" t="s">
        <v>20</v>
      </c>
      <c r="L110" s="18">
        <v>2021</v>
      </c>
    </row>
    <row r="111" spans="1:12" x14ac:dyDescent="0.2">
      <c r="A111" s="7" t="s">
        <v>47</v>
      </c>
      <c r="B111" s="14" t="s">
        <v>651</v>
      </c>
      <c r="C111" s="14" t="s">
        <v>27</v>
      </c>
      <c r="D111" s="7">
        <v>4243.5</v>
      </c>
      <c r="E111" s="15">
        <v>3</v>
      </c>
      <c r="F111" s="15">
        <v>530437.5</v>
      </c>
      <c r="G111" s="14">
        <v>15913.125</v>
      </c>
      <c r="H111" s="15" t="s">
        <v>169</v>
      </c>
      <c r="I111" s="16">
        <v>44287</v>
      </c>
      <c r="J111" s="17">
        <v>4</v>
      </c>
      <c r="K111" s="14" t="s">
        <v>12</v>
      </c>
      <c r="L111" s="18">
        <v>2021</v>
      </c>
    </row>
    <row r="112" spans="1:12" x14ac:dyDescent="0.2">
      <c r="A112" s="7" t="s">
        <v>33</v>
      </c>
      <c r="B112" s="14" t="s">
        <v>618</v>
      </c>
      <c r="C112" s="14" t="s">
        <v>27</v>
      </c>
      <c r="D112" s="7">
        <v>2580</v>
      </c>
      <c r="E112" s="15">
        <v>3</v>
      </c>
      <c r="F112" s="15">
        <v>51600</v>
      </c>
      <c r="G112" s="14">
        <v>1548</v>
      </c>
      <c r="H112" s="15" t="s">
        <v>170</v>
      </c>
      <c r="I112" s="16">
        <v>44287</v>
      </c>
      <c r="J112" s="17">
        <v>4</v>
      </c>
      <c r="K112" s="14" t="s">
        <v>12</v>
      </c>
      <c r="L112" s="18">
        <v>2021</v>
      </c>
    </row>
    <row r="113" spans="1:12" x14ac:dyDescent="0.2">
      <c r="A113" s="7" t="s">
        <v>55</v>
      </c>
      <c r="B113" s="14" t="s">
        <v>652</v>
      </c>
      <c r="C113" s="14" t="s">
        <v>27</v>
      </c>
      <c r="D113" s="7">
        <v>689</v>
      </c>
      <c r="E113" s="15">
        <v>3</v>
      </c>
      <c r="F113" s="15">
        <v>206700</v>
      </c>
      <c r="G113" s="14">
        <v>6201</v>
      </c>
      <c r="H113" s="15" t="s">
        <v>171</v>
      </c>
      <c r="I113" s="16">
        <v>44348</v>
      </c>
      <c r="J113" s="17">
        <v>6</v>
      </c>
      <c r="K113" s="14" t="s">
        <v>14</v>
      </c>
      <c r="L113" s="18">
        <v>2021</v>
      </c>
    </row>
    <row r="114" spans="1:12" x14ac:dyDescent="0.2">
      <c r="A114" s="7" t="s">
        <v>45</v>
      </c>
      <c r="B114" s="14" t="s">
        <v>649</v>
      </c>
      <c r="C114" s="14" t="s">
        <v>27</v>
      </c>
      <c r="D114" s="7">
        <v>1947</v>
      </c>
      <c r="E114" s="15">
        <v>3</v>
      </c>
      <c r="F114" s="15">
        <v>23364</v>
      </c>
      <c r="G114" s="14">
        <v>700.92</v>
      </c>
      <c r="H114" s="15" t="s">
        <v>172</v>
      </c>
      <c r="I114" s="16">
        <v>44440</v>
      </c>
      <c r="J114" s="17">
        <v>9</v>
      </c>
      <c r="K114" s="14" t="s">
        <v>17</v>
      </c>
      <c r="L114" s="18">
        <v>2021</v>
      </c>
    </row>
    <row r="115" spans="1:12" x14ac:dyDescent="0.2">
      <c r="A115" s="7" t="s">
        <v>33</v>
      </c>
      <c r="B115" s="14" t="s">
        <v>626</v>
      </c>
      <c r="C115" s="14" t="s">
        <v>27</v>
      </c>
      <c r="D115" s="7">
        <v>1958</v>
      </c>
      <c r="E115" s="15">
        <v>5</v>
      </c>
      <c r="F115" s="15">
        <v>13706</v>
      </c>
      <c r="G115" s="14">
        <v>411.18</v>
      </c>
      <c r="H115" s="15" t="s">
        <v>174</v>
      </c>
      <c r="I115" s="16">
        <v>44228</v>
      </c>
      <c r="J115" s="17">
        <v>2</v>
      </c>
      <c r="K115" s="14" t="s">
        <v>10</v>
      </c>
      <c r="L115" s="18">
        <v>2021</v>
      </c>
    </row>
    <row r="116" spans="1:12" x14ac:dyDescent="0.2">
      <c r="A116" s="7" t="s">
        <v>52</v>
      </c>
      <c r="B116" s="14" t="s">
        <v>622</v>
      </c>
      <c r="C116" s="14" t="s">
        <v>27</v>
      </c>
      <c r="D116" s="7">
        <v>1901</v>
      </c>
      <c r="E116" s="15">
        <v>5</v>
      </c>
      <c r="F116" s="15">
        <v>22812</v>
      </c>
      <c r="G116" s="14">
        <v>684.36</v>
      </c>
      <c r="H116" s="15" t="s">
        <v>175</v>
      </c>
      <c r="I116" s="16">
        <v>44348</v>
      </c>
      <c r="J116" s="17">
        <v>6</v>
      </c>
      <c r="K116" s="14" t="s">
        <v>14</v>
      </c>
      <c r="L116" s="18">
        <v>2021</v>
      </c>
    </row>
    <row r="117" spans="1:12" x14ac:dyDescent="0.2">
      <c r="A117" s="7" t="s">
        <v>38</v>
      </c>
      <c r="B117" s="14" t="s">
        <v>626</v>
      </c>
      <c r="C117" s="14" t="s">
        <v>27</v>
      </c>
      <c r="D117" s="7">
        <v>544</v>
      </c>
      <c r="E117" s="15">
        <v>5</v>
      </c>
      <c r="F117" s="15">
        <v>3808</v>
      </c>
      <c r="G117" s="14">
        <v>114.24</v>
      </c>
      <c r="H117" s="15" t="s">
        <v>176</v>
      </c>
      <c r="I117" s="16">
        <v>44440</v>
      </c>
      <c r="J117" s="17">
        <v>9</v>
      </c>
      <c r="K117" s="14" t="s">
        <v>17</v>
      </c>
      <c r="L117" s="18">
        <v>2021</v>
      </c>
    </row>
    <row r="118" spans="1:12" x14ac:dyDescent="0.2">
      <c r="A118" s="7" t="s">
        <v>47</v>
      </c>
      <c r="B118" s="14" t="s">
        <v>624</v>
      </c>
      <c r="C118" s="14" t="s">
        <v>27</v>
      </c>
      <c r="D118" s="7">
        <v>1287</v>
      </c>
      <c r="E118" s="15">
        <v>5</v>
      </c>
      <c r="F118" s="15">
        <v>160875</v>
      </c>
      <c r="G118" s="14">
        <v>4826.25</v>
      </c>
      <c r="H118" s="15" t="s">
        <v>178</v>
      </c>
      <c r="I118" s="16">
        <v>44531</v>
      </c>
      <c r="J118" s="17">
        <v>12</v>
      </c>
      <c r="K118" s="14" t="s">
        <v>20</v>
      </c>
      <c r="L118" s="18">
        <v>2021</v>
      </c>
    </row>
    <row r="119" spans="1:12" x14ac:dyDescent="0.2">
      <c r="A119" s="7" t="s">
        <v>51</v>
      </c>
      <c r="B119" s="14" t="s">
        <v>624</v>
      </c>
      <c r="C119" s="14" t="s">
        <v>27</v>
      </c>
      <c r="D119" s="7">
        <v>1706</v>
      </c>
      <c r="E119" s="15">
        <v>5</v>
      </c>
      <c r="F119" s="15">
        <v>213250</v>
      </c>
      <c r="G119" s="14">
        <v>6397.5</v>
      </c>
      <c r="H119" s="15" t="s">
        <v>179</v>
      </c>
      <c r="I119" s="16">
        <v>44531</v>
      </c>
      <c r="J119" s="17">
        <v>12</v>
      </c>
      <c r="K119" s="14" t="s">
        <v>20</v>
      </c>
      <c r="L119" s="18">
        <v>2021</v>
      </c>
    </row>
    <row r="120" spans="1:12" x14ac:dyDescent="0.2">
      <c r="A120" s="7" t="s">
        <v>50</v>
      </c>
      <c r="B120" s="14" t="s">
        <v>632</v>
      </c>
      <c r="C120" s="14" t="s">
        <v>27</v>
      </c>
      <c r="D120" s="7">
        <v>2434.5</v>
      </c>
      <c r="E120" s="15">
        <v>10</v>
      </c>
      <c r="F120" s="15">
        <v>730350</v>
      </c>
      <c r="G120" s="14">
        <v>21910.5</v>
      </c>
      <c r="H120" s="15" t="s">
        <v>180</v>
      </c>
      <c r="I120" s="16">
        <v>44197</v>
      </c>
      <c r="J120" s="17">
        <v>1</v>
      </c>
      <c r="K120" s="14" t="s">
        <v>9</v>
      </c>
      <c r="L120" s="18">
        <v>2021</v>
      </c>
    </row>
    <row r="121" spans="1:12" x14ac:dyDescent="0.2">
      <c r="A121" s="7" t="s">
        <v>40</v>
      </c>
      <c r="B121" s="14" t="s">
        <v>653</v>
      </c>
      <c r="C121" s="14" t="s">
        <v>27</v>
      </c>
      <c r="D121" s="7">
        <v>1774</v>
      </c>
      <c r="E121" s="15">
        <v>10</v>
      </c>
      <c r="F121" s="15">
        <v>221750</v>
      </c>
      <c r="G121" s="14">
        <v>6652.5</v>
      </c>
      <c r="H121" s="15" t="s">
        <v>181</v>
      </c>
      <c r="I121" s="16">
        <v>44256</v>
      </c>
      <c r="J121" s="17">
        <v>3</v>
      </c>
      <c r="K121" s="14" t="s">
        <v>11</v>
      </c>
      <c r="L121" s="18">
        <v>2021</v>
      </c>
    </row>
    <row r="122" spans="1:12" x14ac:dyDescent="0.2">
      <c r="A122" s="7" t="s">
        <v>52</v>
      </c>
      <c r="B122" s="14" t="s">
        <v>629</v>
      </c>
      <c r="C122" s="14" t="s">
        <v>27</v>
      </c>
      <c r="D122" s="7">
        <v>1901</v>
      </c>
      <c r="E122" s="15">
        <v>10</v>
      </c>
      <c r="F122" s="15">
        <v>22812</v>
      </c>
      <c r="G122" s="14">
        <v>684.36</v>
      </c>
      <c r="H122" s="15" t="s">
        <v>175</v>
      </c>
      <c r="I122" s="16">
        <v>44348</v>
      </c>
      <c r="J122" s="17">
        <v>6</v>
      </c>
      <c r="K122" s="14" t="s">
        <v>14</v>
      </c>
      <c r="L122" s="18">
        <v>2021</v>
      </c>
    </row>
    <row r="123" spans="1:12" x14ac:dyDescent="0.2">
      <c r="A123" s="7" t="s">
        <v>55</v>
      </c>
      <c r="B123" s="14" t="s">
        <v>632</v>
      </c>
      <c r="C123" s="14" t="s">
        <v>27</v>
      </c>
      <c r="D123" s="7">
        <v>689</v>
      </c>
      <c r="E123" s="15">
        <v>10</v>
      </c>
      <c r="F123" s="15">
        <v>206700</v>
      </c>
      <c r="G123" s="14">
        <v>6201</v>
      </c>
      <c r="H123" s="15" t="s">
        <v>171</v>
      </c>
      <c r="I123" s="16">
        <v>44348</v>
      </c>
      <c r="J123" s="17">
        <v>6</v>
      </c>
      <c r="K123" s="14" t="s">
        <v>14</v>
      </c>
      <c r="L123" s="18">
        <v>2021</v>
      </c>
    </row>
    <row r="124" spans="1:12" x14ac:dyDescent="0.2">
      <c r="A124" s="7" t="s">
        <v>51</v>
      </c>
      <c r="B124" s="14" t="s">
        <v>653</v>
      </c>
      <c r="C124" s="14" t="s">
        <v>27</v>
      </c>
      <c r="D124" s="7">
        <v>1570</v>
      </c>
      <c r="E124" s="15">
        <v>10</v>
      </c>
      <c r="F124" s="15">
        <v>196250</v>
      </c>
      <c r="G124" s="14">
        <v>5887.5</v>
      </c>
      <c r="H124" s="15" t="s">
        <v>182</v>
      </c>
      <c r="I124" s="16">
        <v>44348</v>
      </c>
      <c r="J124" s="17">
        <v>6</v>
      </c>
      <c r="K124" s="14" t="s">
        <v>14</v>
      </c>
      <c r="L124" s="18">
        <v>2021</v>
      </c>
    </row>
    <row r="125" spans="1:12" x14ac:dyDescent="0.2">
      <c r="A125" s="7" t="s">
        <v>45</v>
      </c>
      <c r="B125" s="14" t="s">
        <v>629</v>
      </c>
      <c r="C125" s="14" t="s">
        <v>27</v>
      </c>
      <c r="D125" s="7">
        <v>1369.5</v>
      </c>
      <c r="E125" s="15">
        <v>10</v>
      </c>
      <c r="F125" s="15">
        <v>16434</v>
      </c>
      <c r="G125" s="14">
        <v>493.02</v>
      </c>
      <c r="H125" s="15" t="s">
        <v>183</v>
      </c>
      <c r="I125" s="16">
        <v>44378</v>
      </c>
      <c r="J125" s="17">
        <v>7</v>
      </c>
      <c r="K125" s="14" t="s">
        <v>15</v>
      </c>
      <c r="L125" s="18">
        <v>2021</v>
      </c>
    </row>
    <row r="126" spans="1:12" x14ac:dyDescent="0.2">
      <c r="A126" s="7" t="s">
        <v>40</v>
      </c>
      <c r="B126" s="14" t="s">
        <v>653</v>
      </c>
      <c r="C126" s="14" t="s">
        <v>27</v>
      </c>
      <c r="D126" s="7">
        <v>2009</v>
      </c>
      <c r="E126" s="15">
        <v>10</v>
      </c>
      <c r="F126" s="15">
        <v>251125</v>
      </c>
      <c r="G126" s="14">
        <v>7533.75</v>
      </c>
      <c r="H126" s="15" t="s">
        <v>184</v>
      </c>
      <c r="I126" s="16">
        <v>44470</v>
      </c>
      <c r="J126" s="17">
        <v>10</v>
      </c>
      <c r="K126" s="14" t="s">
        <v>18</v>
      </c>
      <c r="L126" s="18">
        <v>2021</v>
      </c>
    </row>
    <row r="127" spans="1:12" x14ac:dyDescent="0.2">
      <c r="A127" s="7" t="s">
        <v>47</v>
      </c>
      <c r="B127" s="14" t="s">
        <v>653</v>
      </c>
      <c r="C127" s="14" t="s">
        <v>27</v>
      </c>
      <c r="D127" s="7">
        <v>1287</v>
      </c>
      <c r="E127" s="15">
        <v>10</v>
      </c>
      <c r="F127" s="15">
        <v>160875</v>
      </c>
      <c r="G127" s="14">
        <v>4826.25</v>
      </c>
      <c r="H127" s="15" t="s">
        <v>178</v>
      </c>
      <c r="I127" s="16">
        <v>44531</v>
      </c>
      <c r="J127" s="17">
        <v>12</v>
      </c>
      <c r="K127" s="14" t="s">
        <v>20</v>
      </c>
      <c r="L127" s="18">
        <v>2021</v>
      </c>
    </row>
    <row r="128" spans="1:12" x14ac:dyDescent="0.2">
      <c r="A128" s="7" t="s">
        <v>51</v>
      </c>
      <c r="B128" s="14" t="s">
        <v>653</v>
      </c>
      <c r="C128" s="14" t="s">
        <v>27</v>
      </c>
      <c r="D128" s="7">
        <v>1706</v>
      </c>
      <c r="E128" s="15">
        <v>10</v>
      </c>
      <c r="F128" s="15">
        <v>213250</v>
      </c>
      <c r="G128" s="14">
        <v>6397.5</v>
      </c>
      <c r="H128" s="15" t="s">
        <v>179</v>
      </c>
      <c r="I128" s="16">
        <v>44531</v>
      </c>
      <c r="J128" s="17">
        <v>12</v>
      </c>
      <c r="K128" s="14" t="s">
        <v>20</v>
      </c>
      <c r="L128" s="18">
        <v>2021</v>
      </c>
    </row>
    <row r="129" spans="1:12" x14ac:dyDescent="0.2">
      <c r="A129" s="7" t="s">
        <v>40</v>
      </c>
      <c r="B129" s="14" t="s">
        <v>634</v>
      </c>
      <c r="C129" s="14" t="s">
        <v>27</v>
      </c>
      <c r="D129" s="7">
        <v>2009</v>
      </c>
      <c r="E129" s="15">
        <v>120</v>
      </c>
      <c r="F129" s="15">
        <v>251125</v>
      </c>
      <c r="G129" s="14">
        <v>7533.75</v>
      </c>
      <c r="H129" s="15" t="s">
        <v>184</v>
      </c>
      <c r="I129" s="16">
        <v>44470</v>
      </c>
      <c r="J129" s="17">
        <v>10</v>
      </c>
      <c r="K129" s="14" t="s">
        <v>18</v>
      </c>
      <c r="L129" s="18">
        <v>2021</v>
      </c>
    </row>
    <row r="130" spans="1:12" x14ac:dyDescent="0.2">
      <c r="A130" s="7" t="s">
        <v>53</v>
      </c>
      <c r="B130" s="14" t="s">
        <v>637</v>
      </c>
      <c r="C130" s="14" t="s">
        <v>27</v>
      </c>
      <c r="D130" s="7">
        <v>2844</v>
      </c>
      <c r="E130" s="15">
        <v>250</v>
      </c>
      <c r="F130" s="15">
        <v>853200</v>
      </c>
      <c r="G130" s="14">
        <v>25596</v>
      </c>
      <c r="H130" s="15" t="s">
        <v>186</v>
      </c>
      <c r="I130" s="16">
        <v>44228</v>
      </c>
      <c r="J130" s="17">
        <v>2</v>
      </c>
      <c r="K130" s="14" t="s">
        <v>10</v>
      </c>
      <c r="L130" s="18">
        <v>2021</v>
      </c>
    </row>
    <row r="131" spans="1:12" x14ac:dyDescent="0.2">
      <c r="A131" s="7" t="s">
        <v>56</v>
      </c>
      <c r="B131" s="14" t="s">
        <v>638</v>
      </c>
      <c r="C131" s="14" t="s">
        <v>27</v>
      </c>
      <c r="D131" s="7">
        <v>1916</v>
      </c>
      <c r="E131" s="15">
        <v>250</v>
      </c>
      <c r="F131" s="15">
        <v>22992</v>
      </c>
      <c r="G131" s="14">
        <v>689.76</v>
      </c>
      <c r="H131" s="15" t="s">
        <v>187</v>
      </c>
      <c r="I131" s="16">
        <v>44287</v>
      </c>
      <c r="J131" s="17">
        <v>4</v>
      </c>
      <c r="K131" s="14" t="s">
        <v>12</v>
      </c>
      <c r="L131" s="18">
        <v>2021</v>
      </c>
    </row>
    <row r="132" spans="1:12" x14ac:dyDescent="0.2">
      <c r="A132" s="7" t="s">
        <v>51</v>
      </c>
      <c r="B132" s="14" t="s">
        <v>655</v>
      </c>
      <c r="C132" s="14" t="s">
        <v>27</v>
      </c>
      <c r="D132" s="7">
        <v>1570</v>
      </c>
      <c r="E132" s="15">
        <v>250</v>
      </c>
      <c r="F132" s="15">
        <v>196250</v>
      </c>
      <c r="G132" s="14">
        <v>5887.5</v>
      </c>
      <c r="H132" s="15" t="s">
        <v>182</v>
      </c>
      <c r="I132" s="16">
        <v>44348</v>
      </c>
      <c r="J132" s="17">
        <v>6</v>
      </c>
      <c r="K132" s="14" t="s">
        <v>14</v>
      </c>
      <c r="L132" s="18">
        <v>2021</v>
      </c>
    </row>
    <row r="133" spans="1:12" x14ac:dyDescent="0.2">
      <c r="A133" s="7" t="s">
        <v>49</v>
      </c>
      <c r="B133" s="14" t="s">
        <v>637</v>
      </c>
      <c r="C133" s="14" t="s">
        <v>27</v>
      </c>
      <c r="D133" s="7">
        <v>1874</v>
      </c>
      <c r="E133" s="15">
        <v>250</v>
      </c>
      <c r="F133" s="15">
        <v>562200</v>
      </c>
      <c r="G133" s="14">
        <v>16866</v>
      </c>
      <c r="H133" s="15" t="s">
        <v>188</v>
      </c>
      <c r="I133" s="16">
        <v>44409</v>
      </c>
      <c r="J133" s="17">
        <v>8</v>
      </c>
      <c r="K133" s="14" t="s">
        <v>16</v>
      </c>
      <c r="L133" s="18">
        <v>2021</v>
      </c>
    </row>
    <row r="134" spans="1:12" x14ac:dyDescent="0.2">
      <c r="A134" s="7" t="s">
        <v>43</v>
      </c>
      <c r="B134" s="14" t="s">
        <v>640</v>
      </c>
      <c r="C134" s="14" t="s">
        <v>27</v>
      </c>
      <c r="D134" s="7">
        <v>1642</v>
      </c>
      <c r="E134" s="15">
        <v>250</v>
      </c>
      <c r="F134" s="15">
        <v>574700</v>
      </c>
      <c r="G134" s="14">
        <v>17241</v>
      </c>
      <c r="H134" s="15" t="s">
        <v>189</v>
      </c>
      <c r="I134" s="16">
        <v>44409</v>
      </c>
      <c r="J134" s="17">
        <v>8</v>
      </c>
      <c r="K134" s="14" t="s">
        <v>16</v>
      </c>
      <c r="L134" s="18">
        <v>2021</v>
      </c>
    </row>
    <row r="135" spans="1:12" x14ac:dyDescent="0.2">
      <c r="A135" s="7" t="s">
        <v>32</v>
      </c>
      <c r="B135" s="14" t="s">
        <v>618</v>
      </c>
      <c r="C135" s="14" t="s">
        <v>27</v>
      </c>
      <c r="D135" s="7">
        <v>831</v>
      </c>
      <c r="E135" s="15">
        <v>3</v>
      </c>
      <c r="F135" s="15">
        <v>16620</v>
      </c>
      <c r="G135" s="14">
        <v>498.6</v>
      </c>
      <c r="H135" s="15" t="s">
        <v>190</v>
      </c>
      <c r="I135" s="16">
        <v>44317</v>
      </c>
      <c r="J135" s="17">
        <v>5</v>
      </c>
      <c r="K135" s="14" t="s">
        <v>13</v>
      </c>
      <c r="L135" s="18">
        <v>2021</v>
      </c>
    </row>
    <row r="136" spans="1:12" x14ac:dyDescent="0.2">
      <c r="A136" s="7" t="s">
        <v>32</v>
      </c>
      <c r="B136" s="14" t="s">
        <v>654</v>
      </c>
      <c r="C136" s="14" t="s">
        <v>27</v>
      </c>
      <c r="D136" s="7">
        <v>3850.5</v>
      </c>
      <c r="E136" s="15">
        <v>120</v>
      </c>
      <c r="F136" s="15">
        <v>77010</v>
      </c>
      <c r="G136" s="14">
        <v>2310.3000000000002</v>
      </c>
      <c r="H136" s="15" t="s">
        <v>192</v>
      </c>
      <c r="I136" s="16">
        <v>44287</v>
      </c>
      <c r="J136" s="17">
        <v>4</v>
      </c>
      <c r="K136" s="14" t="s">
        <v>12</v>
      </c>
      <c r="L136" s="18">
        <v>2021</v>
      </c>
    </row>
    <row r="137" spans="1:12" x14ac:dyDescent="0.2">
      <c r="A137" s="7" t="s">
        <v>39</v>
      </c>
      <c r="B137" s="14" t="s">
        <v>638</v>
      </c>
      <c r="C137" s="14" t="s">
        <v>27</v>
      </c>
      <c r="D137" s="7">
        <v>2479</v>
      </c>
      <c r="E137" s="15">
        <v>250</v>
      </c>
      <c r="F137" s="15">
        <v>29748</v>
      </c>
      <c r="G137" s="14">
        <v>892.44</v>
      </c>
      <c r="H137" s="15" t="s">
        <v>193</v>
      </c>
      <c r="I137" s="16">
        <v>44197</v>
      </c>
      <c r="J137" s="17">
        <v>1</v>
      </c>
      <c r="K137" s="14" t="s">
        <v>9</v>
      </c>
      <c r="L137" s="18">
        <v>2021</v>
      </c>
    </row>
    <row r="138" spans="1:12" x14ac:dyDescent="0.2">
      <c r="A138" s="7" t="s">
        <v>36</v>
      </c>
      <c r="B138" s="14" t="s">
        <v>621</v>
      </c>
      <c r="C138" s="14" t="s">
        <v>27</v>
      </c>
      <c r="D138" s="7">
        <v>2031</v>
      </c>
      <c r="E138" s="15">
        <v>5</v>
      </c>
      <c r="F138" s="15">
        <v>30465</v>
      </c>
      <c r="G138" s="14">
        <v>1218.5999999999999</v>
      </c>
      <c r="H138" s="15" t="s">
        <v>194</v>
      </c>
      <c r="I138" s="16">
        <v>44470</v>
      </c>
      <c r="J138" s="17">
        <v>10</v>
      </c>
      <c r="K138" s="14" t="s">
        <v>18</v>
      </c>
      <c r="L138" s="18">
        <v>2021</v>
      </c>
    </row>
    <row r="139" spans="1:12" x14ac:dyDescent="0.2">
      <c r="A139" s="7" t="s">
        <v>36</v>
      </c>
      <c r="B139" s="14" t="s">
        <v>628</v>
      </c>
      <c r="C139" s="14" t="s">
        <v>27</v>
      </c>
      <c r="D139" s="7">
        <v>2031</v>
      </c>
      <c r="E139" s="15">
        <v>10</v>
      </c>
      <c r="F139" s="15">
        <v>30465</v>
      </c>
      <c r="G139" s="14">
        <v>1218.5999999999999</v>
      </c>
      <c r="H139" s="15" t="s">
        <v>194</v>
      </c>
      <c r="I139" s="16">
        <v>44470</v>
      </c>
      <c r="J139" s="17">
        <v>10</v>
      </c>
      <c r="K139" s="14" t="s">
        <v>18</v>
      </c>
      <c r="L139" s="18">
        <v>2021</v>
      </c>
    </row>
    <row r="140" spans="1:12" x14ac:dyDescent="0.2">
      <c r="A140" s="7" t="s">
        <v>55</v>
      </c>
      <c r="B140" s="14" t="s">
        <v>652</v>
      </c>
      <c r="C140" s="14" t="s">
        <v>27</v>
      </c>
      <c r="D140" s="7">
        <v>2021</v>
      </c>
      <c r="E140" s="15">
        <v>3</v>
      </c>
      <c r="F140" s="15">
        <v>606300</v>
      </c>
      <c r="G140" s="14">
        <v>24252</v>
      </c>
      <c r="H140" s="15" t="s">
        <v>198</v>
      </c>
      <c r="I140" s="16">
        <v>44470</v>
      </c>
      <c r="J140" s="17">
        <v>10</v>
      </c>
      <c r="K140" s="14" t="s">
        <v>18</v>
      </c>
      <c r="L140" s="18">
        <v>2021</v>
      </c>
    </row>
    <row r="141" spans="1:12" x14ac:dyDescent="0.2">
      <c r="A141" s="7" t="s">
        <v>44</v>
      </c>
      <c r="B141" s="14" t="s">
        <v>620</v>
      </c>
      <c r="C141" s="14" t="s">
        <v>27</v>
      </c>
      <c r="D141" s="7">
        <v>274</v>
      </c>
      <c r="E141" s="15">
        <v>3</v>
      </c>
      <c r="F141" s="15">
        <v>95900</v>
      </c>
      <c r="G141" s="14">
        <v>3836</v>
      </c>
      <c r="H141" s="15" t="s">
        <v>199</v>
      </c>
      <c r="I141" s="16">
        <v>44531</v>
      </c>
      <c r="J141" s="17">
        <v>12</v>
      </c>
      <c r="K141" s="14" t="s">
        <v>20</v>
      </c>
      <c r="L141" s="18">
        <v>2021</v>
      </c>
    </row>
    <row r="142" spans="1:12" x14ac:dyDescent="0.2">
      <c r="A142" s="7" t="s">
        <v>46</v>
      </c>
      <c r="B142" s="14" t="s">
        <v>621</v>
      </c>
      <c r="C142" s="14" t="s">
        <v>27</v>
      </c>
      <c r="D142" s="7">
        <v>1967</v>
      </c>
      <c r="E142" s="15">
        <v>5</v>
      </c>
      <c r="F142" s="15">
        <v>29505</v>
      </c>
      <c r="G142" s="14">
        <v>1180.2</v>
      </c>
      <c r="H142" s="15" t="s">
        <v>200</v>
      </c>
      <c r="I142" s="16">
        <v>44256</v>
      </c>
      <c r="J142" s="17">
        <v>3</v>
      </c>
      <c r="K142" s="14" t="s">
        <v>11</v>
      </c>
      <c r="L142" s="18">
        <v>2021</v>
      </c>
    </row>
    <row r="143" spans="1:12" x14ac:dyDescent="0.2">
      <c r="A143" s="7" t="s">
        <v>55</v>
      </c>
      <c r="B143" s="14" t="s">
        <v>625</v>
      </c>
      <c r="C143" s="14" t="s">
        <v>27</v>
      </c>
      <c r="D143" s="7">
        <v>1859</v>
      </c>
      <c r="E143" s="15">
        <v>5</v>
      </c>
      <c r="F143" s="15">
        <v>557700</v>
      </c>
      <c r="G143" s="14">
        <v>22308</v>
      </c>
      <c r="H143" s="15" t="s">
        <v>201</v>
      </c>
      <c r="I143" s="16">
        <v>44409</v>
      </c>
      <c r="J143" s="17">
        <v>8</v>
      </c>
      <c r="K143" s="14" t="s">
        <v>16</v>
      </c>
      <c r="L143" s="18">
        <v>2021</v>
      </c>
    </row>
    <row r="144" spans="1:12" x14ac:dyDescent="0.2">
      <c r="A144" s="7" t="s">
        <v>55</v>
      </c>
      <c r="B144" s="14" t="s">
        <v>625</v>
      </c>
      <c r="C144" s="14" t="s">
        <v>27</v>
      </c>
      <c r="D144" s="7">
        <v>2021</v>
      </c>
      <c r="E144" s="15">
        <v>5</v>
      </c>
      <c r="F144" s="15">
        <v>606300</v>
      </c>
      <c r="G144" s="14">
        <v>24252</v>
      </c>
      <c r="H144" s="15" t="s">
        <v>198</v>
      </c>
      <c r="I144" s="16">
        <v>44470</v>
      </c>
      <c r="J144" s="17">
        <v>10</v>
      </c>
      <c r="K144" s="14" t="s">
        <v>18</v>
      </c>
      <c r="L144" s="18">
        <v>2021</v>
      </c>
    </row>
    <row r="145" spans="1:12" x14ac:dyDescent="0.2">
      <c r="A145" s="7" t="s">
        <v>54</v>
      </c>
      <c r="B145" s="14" t="s">
        <v>624</v>
      </c>
      <c r="C145" s="14" t="s">
        <v>27</v>
      </c>
      <c r="D145" s="7">
        <v>1138</v>
      </c>
      <c r="E145" s="15">
        <v>5</v>
      </c>
      <c r="F145" s="15">
        <v>142250</v>
      </c>
      <c r="G145" s="14">
        <v>5690</v>
      </c>
      <c r="H145" s="15" t="s">
        <v>202</v>
      </c>
      <c r="I145" s="16">
        <v>44531</v>
      </c>
      <c r="J145" s="17">
        <v>12</v>
      </c>
      <c r="K145" s="14" t="s">
        <v>20</v>
      </c>
      <c r="L145" s="18">
        <v>2021</v>
      </c>
    </row>
    <row r="146" spans="1:12" x14ac:dyDescent="0.2">
      <c r="A146" s="7" t="s">
        <v>32</v>
      </c>
      <c r="B146" s="14" t="s">
        <v>631</v>
      </c>
      <c r="C146" s="14" t="s">
        <v>27</v>
      </c>
      <c r="D146" s="7">
        <v>4251</v>
      </c>
      <c r="E146" s="15">
        <v>10</v>
      </c>
      <c r="F146" s="15">
        <v>29757</v>
      </c>
      <c r="G146" s="14">
        <v>1190.28</v>
      </c>
      <c r="H146" s="15" t="s">
        <v>203</v>
      </c>
      <c r="I146" s="16">
        <v>44197</v>
      </c>
      <c r="J146" s="17">
        <v>1</v>
      </c>
      <c r="K146" s="14" t="s">
        <v>9</v>
      </c>
      <c r="L146" s="18">
        <v>2021</v>
      </c>
    </row>
    <row r="147" spans="1:12" x14ac:dyDescent="0.2">
      <c r="A147" s="7" t="s">
        <v>51</v>
      </c>
      <c r="B147" s="14" t="s">
        <v>653</v>
      </c>
      <c r="C147" s="14" t="s">
        <v>27</v>
      </c>
      <c r="D147" s="7">
        <v>795</v>
      </c>
      <c r="E147" s="15">
        <v>10</v>
      </c>
      <c r="F147" s="15">
        <v>99375</v>
      </c>
      <c r="G147" s="14">
        <v>3975</v>
      </c>
      <c r="H147" s="15" t="s">
        <v>204</v>
      </c>
      <c r="I147" s="16">
        <v>44256</v>
      </c>
      <c r="J147" s="17">
        <v>3</v>
      </c>
      <c r="K147" s="14" t="s">
        <v>11</v>
      </c>
      <c r="L147" s="18">
        <v>2021</v>
      </c>
    </row>
    <row r="148" spans="1:12" x14ac:dyDescent="0.2">
      <c r="A148" s="7" t="s">
        <v>55</v>
      </c>
      <c r="B148" s="14" t="s">
        <v>632</v>
      </c>
      <c r="C148" s="14" t="s">
        <v>27</v>
      </c>
      <c r="D148" s="7">
        <v>1414.5</v>
      </c>
      <c r="E148" s="15">
        <v>10</v>
      </c>
      <c r="F148" s="15">
        <v>424350</v>
      </c>
      <c r="G148" s="14">
        <v>16974</v>
      </c>
      <c r="H148" s="15" t="s">
        <v>205</v>
      </c>
      <c r="I148" s="16">
        <v>44287</v>
      </c>
      <c r="J148" s="17">
        <v>4</v>
      </c>
      <c r="K148" s="14" t="s">
        <v>12</v>
      </c>
      <c r="L148" s="18">
        <v>2021</v>
      </c>
    </row>
    <row r="149" spans="1:12" x14ac:dyDescent="0.2">
      <c r="A149" s="7" t="s">
        <v>53</v>
      </c>
      <c r="B149" s="14" t="s">
        <v>632</v>
      </c>
      <c r="C149" s="14" t="s">
        <v>27</v>
      </c>
      <c r="D149" s="7">
        <v>2918</v>
      </c>
      <c r="E149" s="15">
        <v>10</v>
      </c>
      <c r="F149" s="15">
        <v>875400</v>
      </c>
      <c r="G149" s="14">
        <v>35016</v>
      </c>
      <c r="H149" s="15" t="s">
        <v>206</v>
      </c>
      <c r="I149" s="16">
        <v>44317</v>
      </c>
      <c r="J149" s="17">
        <v>5</v>
      </c>
      <c r="K149" s="14" t="s">
        <v>13</v>
      </c>
      <c r="L149" s="18">
        <v>2021</v>
      </c>
    </row>
    <row r="150" spans="1:12" x14ac:dyDescent="0.2">
      <c r="A150" s="7" t="s">
        <v>44</v>
      </c>
      <c r="B150" s="14" t="s">
        <v>630</v>
      </c>
      <c r="C150" s="14" t="s">
        <v>27</v>
      </c>
      <c r="D150" s="7">
        <v>3450</v>
      </c>
      <c r="E150" s="15">
        <v>10</v>
      </c>
      <c r="F150" s="15">
        <v>1207500</v>
      </c>
      <c r="G150" s="14">
        <v>48300</v>
      </c>
      <c r="H150" s="15" t="s">
        <v>207</v>
      </c>
      <c r="I150" s="16">
        <v>44378</v>
      </c>
      <c r="J150" s="17">
        <v>7</v>
      </c>
      <c r="K150" s="14" t="s">
        <v>15</v>
      </c>
      <c r="L150" s="18">
        <v>2021</v>
      </c>
    </row>
    <row r="151" spans="1:12" x14ac:dyDescent="0.2">
      <c r="A151" s="7" t="s">
        <v>47</v>
      </c>
      <c r="B151" s="14" t="s">
        <v>653</v>
      </c>
      <c r="C151" s="14" t="s">
        <v>27</v>
      </c>
      <c r="D151" s="7">
        <v>2988</v>
      </c>
      <c r="E151" s="15">
        <v>10</v>
      </c>
      <c r="F151" s="15">
        <v>373500</v>
      </c>
      <c r="G151" s="14">
        <v>14940</v>
      </c>
      <c r="H151" s="15" t="s">
        <v>208</v>
      </c>
      <c r="I151" s="16">
        <v>44378</v>
      </c>
      <c r="J151" s="17">
        <v>7</v>
      </c>
      <c r="K151" s="14" t="s">
        <v>15</v>
      </c>
      <c r="L151" s="18">
        <v>2021</v>
      </c>
    </row>
    <row r="152" spans="1:12" x14ac:dyDescent="0.2">
      <c r="A152" s="7" t="s">
        <v>46</v>
      </c>
      <c r="B152" s="14" t="s">
        <v>628</v>
      </c>
      <c r="C152" s="14" t="s">
        <v>27</v>
      </c>
      <c r="D152" s="7">
        <v>218</v>
      </c>
      <c r="E152" s="15">
        <v>10</v>
      </c>
      <c r="F152" s="15">
        <v>3270</v>
      </c>
      <c r="G152" s="14">
        <v>130.80000000000001</v>
      </c>
      <c r="H152" s="15" t="s">
        <v>209</v>
      </c>
      <c r="I152" s="16">
        <v>44440</v>
      </c>
      <c r="J152" s="17">
        <v>9</v>
      </c>
      <c r="K152" s="14" t="s">
        <v>17</v>
      </c>
      <c r="L152" s="18">
        <v>2021</v>
      </c>
    </row>
    <row r="153" spans="1:12" x14ac:dyDescent="0.2">
      <c r="A153" s="7" t="s">
        <v>32</v>
      </c>
      <c r="B153" s="14" t="s">
        <v>627</v>
      </c>
      <c r="C153" s="14" t="s">
        <v>27</v>
      </c>
      <c r="D153" s="7">
        <v>2074</v>
      </c>
      <c r="E153" s="15">
        <v>10</v>
      </c>
      <c r="F153" s="15">
        <v>41480</v>
      </c>
      <c r="G153" s="14">
        <v>1659.2</v>
      </c>
      <c r="H153" s="15" t="s">
        <v>210</v>
      </c>
      <c r="I153" s="16">
        <v>44440</v>
      </c>
      <c r="J153" s="17">
        <v>9</v>
      </c>
      <c r="K153" s="14" t="s">
        <v>17</v>
      </c>
      <c r="L153" s="18">
        <v>2021</v>
      </c>
    </row>
    <row r="154" spans="1:12" x14ac:dyDescent="0.2">
      <c r="A154" s="7" t="s">
        <v>44</v>
      </c>
      <c r="B154" s="14" t="s">
        <v>627</v>
      </c>
      <c r="C154" s="14" t="s">
        <v>27</v>
      </c>
      <c r="D154" s="7">
        <v>1056</v>
      </c>
      <c r="E154" s="15">
        <v>10</v>
      </c>
      <c r="F154" s="15">
        <v>21120</v>
      </c>
      <c r="G154" s="14">
        <v>844.8</v>
      </c>
      <c r="H154" s="15" t="s">
        <v>211</v>
      </c>
      <c r="I154" s="16">
        <v>44440</v>
      </c>
      <c r="J154" s="17">
        <v>9</v>
      </c>
      <c r="K154" s="14" t="s">
        <v>17</v>
      </c>
      <c r="L154" s="18">
        <v>2021</v>
      </c>
    </row>
    <row r="155" spans="1:12" x14ac:dyDescent="0.2">
      <c r="A155" s="7" t="s">
        <v>44</v>
      </c>
      <c r="B155" s="14" t="s">
        <v>630</v>
      </c>
      <c r="C155" s="14" t="s">
        <v>27</v>
      </c>
      <c r="D155" s="7">
        <v>274</v>
      </c>
      <c r="E155" s="15">
        <v>10</v>
      </c>
      <c r="F155" s="15">
        <v>95900</v>
      </c>
      <c r="G155" s="14">
        <v>3836</v>
      </c>
      <c r="H155" s="15" t="s">
        <v>199</v>
      </c>
      <c r="I155" s="16">
        <v>44531</v>
      </c>
      <c r="J155" s="17">
        <v>12</v>
      </c>
      <c r="K155" s="14" t="s">
        <v>20</v>
      </c>
      <c r="L155" s="18">
        <v>2021</v>
      </c>
    </row>
    <row r="156" spans="1:12" x14ac:dyDescent="0.2">
      <c r="A156" s="7" t="s">
        <v>54</v>
      </c>
      <c r="B156" s="14" t="s">
        <v>653</v>
      </c>
      <c r="C156" s="14" t="s">
        <v>27</v>
      </c>
      <c r="D156" s="7">
        <v>1138</v>
      </c>
      <c r="E156" s="15">
        <v>10</v>
      </c>
      <c r="F156" s="15">
        <v>142250</v>
      </c>
      <c r="G156" s="14">
        <v>5690</v>
      </c>
      <c r="H156" s="15" t="s">
        <v>202</v>
      </c>
      <c r="I156" s="16">
        <v>44531</v>
      </c>
      <c r="J156" s="17">
        <v>12</v>
      </c>
      <c r="K156" s="14" t="s">
        <v>20</v>
      </c>
      <c r="L156" s="18">
        <v>2021</v>
      </c>
    </row>
    <row r="157" spans="1:12" x14ac:dyDescent="0.2">
      <c r="A157" s="7" t="s">
        <v>45</v>
      </c>
      <c r="B157" s="14" t="s">
        <v>635</v>
      </c>
      <c r="C157" s="14" t="s">
        <v>27</v>
      </c>
      <c r="D157" s="7">
        <v>1465</v>
      </c>
      <c r="E157" s="15">
        <v>120</v>
      </c>
      <c r="F157" s="15">
        <v>17580</v>
      </c>
      <c r="G157" s="14">
        <v>703.2</v>
      </c>
      <c r="H157" s="15" t="s">
        <v>214</v>
      </c>
      <c r="I157" s="16">
        <v>44256</v>
      </c>
      <c r="J157" s="17">
        <v>3</v>
      </c>
      <c r="K157" s="14" t="s">
        <v>11</v>
      </c>
      <c r="L157" s="18">
        <v>2021</v>
      </c>
    </row>
    <row r="158" spans="1:12" x14ac:dyDescent="0.2">
      <c r="A158" s="7" t="s">
        <v>38</v>
      </c>
      <c r="B158" s="14" t="s">
        <v>636</v>
      </c>
      <c r="C158" s="14" t="s">
        <v>27</v>
      </c>
      <c r="D158" s="7">
        <v>2177</v>
      </c>
      <c r="E158" s="15">
        <v>120</v>
      </c>
      <c r="F158" s="15">
        <v>761950</v>
      </c>
      <c r="G158" s="14">
        <v>30478</v>
      </c>
      <c r="H158" s="15" t="s">
        <v>216</v>
      </c>
      <c r="I158" s="16">
        <v>44470</v>
      </c>
      <c r="J158" s="17">
        <v>10</v>
      </c>
      <c r="K158" s="14" t="s">
        <v>18</v>
      </c>
      <c r="L158" s="18">
        <v>2021</v>
      </c>
    </row>
    <row r="159" spans="1:12" x14ac:dyDescent="0.2">
      <c r="A159" s="7" t="s">
        <v>52</v>
      </c>
      <c r="B159" s="14" t="s">
        <v>638</v>
      </c>
      <c r="C159" s="14" t="s">
        <v>27</v>
      </c>
      <c r="D159" s="7">
        <v>866</v>
      </c>
      <c r="E159" s="15">
        <v>250</v>
      </c>
      <c r="F159" s="15">
        <v>10392</v>
      </c>
      <c r="G159" s="14">
        <v>415.68</v>
      </c>
      <c r="H159" s="15" t="s">
        <v>217</v>
      </c>
      <c r="I159" s="16">
        <v>44317</v>
      </c>
      <c r="J159" s="17">
        <v>5</v>
      </c>
      <c r="K159" s="14" t="s">
        <v>13</v>
      </c>
      <c r="L159" s="18">
        <v>2021</v>
      </c>
    </row>
    <row r="160" spans="1:12" x14ac:dyDescent="0.2">
      <c r="A160" s="7" t="s">
        <v>38</v>
      </c>
      <c r="B160" s="14" t="s">
        <v>640</v>
      </c>
      <c r="C160" s="14" t="s">
        <v>27</v>
      </c>
      <c r="D160" s="7">
        <v>2177</v>
      </c>
      <c r="E160" s="15">
        <v>250</v>
      </c>
      <c r="F160" s="15">
        <v>761950</v>
      </c>
      <c r="G160" s="14">
        <v>30478</v>
      </c>
      <c r="H160" s="15" t="s">
        <v>216</v>
      </c>
      <c r="I160" s="16">
        <v>44470</v>
      </c>
      <c r="J160" s="17">
        <v>10</v>
      </c>
      <c r="K160" s="14" t="s">
        <v>18</v>
      </c>
      <c r="L160" s="18">
        <v>2021</v>
      </c>
    </row>
    <row r="161" spans="1:12" x14ac:dyDescent="0.2">
      <c r="A161" s="7" t="s">
        <v>43</v>
      </c>
      <c r="B161" s="14" t="s">
        <v>642</v>
      </c>
      <c r="C161" s="14" t="s">
        <v>27</v>
      </c>
      <c r="D161" s="7">
        <v>1865</v>
      </c>
      <c r="E161" s="15">
        <v>260</v>
      </c>
      <c r="F161" s="15">
        <v>652750</v>
      </c>
      <c r="G161" s="14">
        <v>26110</v>
      </c>
      <c r="H161" s="15" t="s">
        <v>219</v>
      </c>
      <c r="I161" s="16">
        <v>44228</v>
      </c>
      <c r="J161" s="17">
        <v>2</v>
      </c>
      <c r="K161" s="14" t="s">
        <v>10</v>
      </c>
      <c r="L161" s="18">
        <v>2021</v>
      </c>
    </row>
    <row r="162" spans="1:12" x14ac:dyDescent="0.2">
      <c r="A162" s="7" t="s">
        <v>54</v>
      </c>
      <c r="B162" s="14" t="s">
        <v>644</v>
      </c>
      <c r="C162" s="14" t="s">
        <v>27</v>
      </c>
      <c r="D162" s="7">
        <v>1074</v>
      </c>
      <c r="E162" s="15">
        <v>260</v>
      </c>
      <c r="F162" s="15">
        <v>134250</v>
      </c>
      <c r="G162" s="14">
        <v>5370</v>
      </c>
      <c r="H162" s="15" t="s">
        <v>220</v>
      </c>
      <c r="I162" s="16">
        <v>44287</v>
      </c>
      <c r="J162" s="17">
        <v>4</v>
      </c>
      <c r="K162" s="14" t="s">
        <v>12</v>
      </c>
      <c r="L162" s="18">
        <v>2021</v>
      </c>
    </row>
    <row r="163" spans="1:12" x14ac:dyDescent="0.2">
      <c r="A163" s="7" t="s">
        <v>33</v>
      </c>
      <c r="B163" s="14" t="s">
        <v>642</v>
      </c>
      <c r="C163" s="14" t="s">
        <v>27</v>
      </c>
      <c r="D163" s="7">
        <v>1907</v>
      </c>
      <c r="E163" s="15">
        <v>260</v>
      </c>
      <c r="F163" s="15">
        <v>667450</v>
      </c>
      <c r="G163" s="14">
        <v>26698</v>
      </c>
      <c r="H163" s="15" t="s">
        <v>221</v>
      </c>
      <c r="I163" s="16">
        <v>44440</v>
      </c>
      <c r="J163" s="17">
        <v>9</v>
      </c>
      <c r="K163" s="14" t="s">
        <v>17</v>
      </c>
      <c r="L163" s="18">
        <v>2021</v>
      </c>
    </row>
    <row r="164" spans="1:12" x14ac:dyDescent="0.2">
      <c r="A164" s="7" t="s">
        <v>33</v>
      </c>
      <c r="B164" s="14" t="s">
        <v>631</v>
      </c>
      <c r="C164" s="14" t="s">
        <v>28</v>
      </c>
      <c r="D164" s="7">
        <v>1372</v>
      </c>
      <c r="E164" s="15">
        <v>10</v>
      </c>
      <c r="F164" s="15">
        <v>9604</v>
      </c>
      <c r="G164" s="14">
        <v>480.2</v>
      </c>
      <c r="H164" s="15" t="s">
        <v>224</v>
      </c>
      <c r="I164" s="16">
        <v>44197</v>
      </c>
      <c r="J164" s="17">
        <v>1</v>
      </c>
      <c r="K164" s="14" t="s">
        <v>9</v>
      </c>
      <c r="L164" s="18">
        <v>2021</v>
      </c>
    </row>
    <row r="165" spans="1:12" x14ac:dyDescent="0.2">
      <c r="A165" s="7" t="s">
        <v>43</v>
      </c>
      <c r="B165" s="14" t="s">
        <v>631</v>
      </c>
      <c r="C165" s="14" t="s">
        <v>28</v>
      </c>
      <c r="D165" s="7">
        <v>2689</v>
      </c>
      <c r="E165" s="15">
        <v>10</v>
      </c>
      <c r="F165" s="15">
        <v>18823</v>
      </c>
      <c r="G165" s="14">
        <v>941.15</v>
      </c>
      <c r="H165" s="15" t="s">
        <v>226</v>
      </c>
      <c r="I165" s="16">
        <v>44470</v>
      </c>
      <c r="J165" s="17">
        <v>10</v>
      </c>
      <c r="K165" s="14" t="s">
        <v>18</v>
      </c>
      <c r="L165" s="18">
        <v>2021</v>
      </c>
    </row>
    <row r="166" spans="1:12" x14ac:dyDescent="0.2">
      <c r="A166" s="7" t="s">
        <v>37</v>
      </c>
      <c r="B166" s="14" t="s">
        <v>629</v>
      </c>
      <c r="C166" s="14" t="s">
        <v>28</v>
      </c>
      <c r="D166" s="7">
        <v>2431</v>
      </c>
      <c r="E166" s="15">
        <v>10</v>
      </c>
      <c r="F166" s="15">
        <v>29172</v>
      </c>
      <c r="G166" s="14">
        <v>1458.6</v>
      </c>
      <c r="H166" s="15" t="s">
        <v>227</v>
      </c>
      <c r="I166" s="16">
        <v>44531</v>
      </c>
      <c r="J166" s="17">
        <v>12</v>
      </c>
      <c r="K166" s="14" t="s">
        <v>20</v>
      </c>
      <c r="L166" s="18">
        <v>2021</v>
      </c>
    </row>
    <row r="167" spans="1:12" x14ac:dyDescent="0.2">
      <c r="A167" s="7" t="s">
        <v>37</v>
      </c>
      <c r="B167" s="14" t="s">
        <v>635</v>
      </c>
      <c r="C167" s="14" t="s">
        <v>28</v>
      </c>
      <c r="D167" s="7">
        <v>2431</v>
      </c>
      <c r="E167" s="15">
        <v>120</v>
      </c>
      <c r="F167" s="15">
        <v>29172</v>
      </c>
      <c r="G167" s="14">
        <v>1458.6</v>
      </c>
      <c r="H167" s="15" t="s">
        <v>227</v>
      </c>
      <c r="I167" s="16">
        <v>44531</v>
      </c>
      <c r="J167" s="17">
        <v>12</v>
      </c>
      <c r="K167" s="14" t="s">
        <v>20</v>
      </c>
      <c r="L167" s="18">
        <v>2021</v>
      </c>
    </row>
    <row r="168" spans="1:12" x14ac:dyDescent="0.2">
      <c r="A168" s="7" t="s">
        <v>43</v>
      </c>
      <c r="B168" s="14" t="s">
        <v>648</v>
      </c>
      <c r="C168" s="14" t="s">
        <v>28</v>
      </c>
      <c r="D168" s="7">
        <v>2689</v>
      </c>
      <c r="E168" s="15">
        <v>250</v>
      </c>
      <c r="F168" s="15">
        <v>18823</v>
      </c>
      <c r="G168" s="14">
        <v>941.15</v>
      </c>
      <c r="H168" s="15" t="s">
        <v>226</v>
      </c>
      <c r="I168" s="16">
        <v>44470</v>
      </c>
      <c r="J168" s="17">
        <v>10</v>
      </c>
      <c r="K168" s="14" t="s">
        <v>18</v>
      </c>
      <c r="L168" s="18">
        <v>2021</v>
      </c>
    </row>
    <row r="169" spans="1:12" x14ac:dyDescent="0.2">
      <c r="A169" s="7" t="s">
        <v>43</v>
      </c>
      <c r="B169" s="14" t="s">
        <v>646</v>
      </c>
      <c r="C169" s="14" t="s">
        <v>28</v>
      </c>
      <c r="D169" s="7">
        <v>1683</v>
      </c>
      <c r="E169" s="15">
        <v>260</v>
      </c>
      <c r="F169" s="15">
        <v>11781</v>
      </c>
      <c r="G169" s="14">
        <v>589.04999999999995</v>
      </c>
      <c r="H169" s="15" t="s">
        <v>228</v>
      </c>
      <c r="I169" s="16">
        <v>44378</v>
      </c>
      <c r="J169" s="17">
        <v>7</v>
      </c>
      <c r="K169" s="14" t="s">
        <v>15</v>
      </c>
      <c r="L169" s="18">
        <v>2021</v>
      </c>
    </row>
    <row r="170" spans="1:12" x14ac:dyDescent="0.2">
      <c r="A170" s="7" t="s">
        <v>56</v>
      </c>
      <c r="B170" s="14" t="s">
        <v>643</v>
      </c>
      <c r="C170" s="14" t="s">
        <v>28</v>
      </c>
      <c r="D170" s="7">
        <v>1123</v>
      </c>
      <c r="E170" s="15">
        <v>260</v>
      </c>
      <c r="F170" s="15">
        <v>13476</v>
      </c>
      <c r="G170" s="14">
        <v>673.8</v>
      </c>
      <c r="H170" s="15" t="s">
        <v>229</v>
      </c>
      <c r="I170" s="16">
        <v>44409</v>
      </c>
      <c r="J170" s="17">
        <v>8</v>
      </c>
      <c r="K170" s="14" t="s">
        <v>16</v>
      </c>
      <c r="L170" s="18">
        <v>2021</v>
      </c>
    </row>
    <row r="171" spans="1:12" x14ac:dyDescent="0.2">
      <c r="A171" s="7" t="s">
        <v>52</v>
      </c>
      <c r="B171" s="14" t="s">
        <v>649</v>
      </c>
      <c r="C171" s="14" t="s">
        <v>28</v>
      </c>
      <c r="D171" s="7">
        <v>1865</v>
      </c>
      <c r="E171" s="15">
        <v>3</v>
      </c>
      <c r="F171" s="15">
        <v>22380</v>
      </c>
      <c r="G171" s="14">
        <v>1119</v>
      </c>
      <c r="H171" s="15" t="s">
        <v>230</v>
      </c>
      <c r="I171" s="16">
        <v>44228</v>
      </c>
      <c r="J171" s="17">
        <v>2</v>
      </c>
      <c r="K171" s="14" t="s">
        <v>10</v>
      </c>
      <c r="L171" s="18">
        <v>2021</v>
      </c>
    </row>
    <row r="172" spans="1:12" x14ac:dyDescent="0.2">
      <c r="A172" s="7" t="s">
        <v>39</v>
      </c>
      <c r="B172" s="14" t="s">
        <v>649</v>
      </c>
      <c r="C172" s="14" t="s">
        <v>28</v>
      </c>
      <c r="D172" s="7">
        <v>1116</v>
      </c>
      <c r="E172" s="15">
        <v>3</v>
      </c>
      <c r="F172" s="15">
        <v>13392</v>
      </c>
      <c r="G172" s="14">
        <v>669.6</v>
      </c>
      <c r="H172" s="15" t="s">
        <v>231</v>
      </c>
      <c r="I172" s="16">
        <v>44228</v>
      </c>
      <c r="J172" s="17">
        <v>2</v>
      </c>
      <c r="K172" s="14" t="s">
        <v>10</v>
      </c>
      <c r="L172" s="18">
        <v>2021</v>
      </c>
    </row>
    <row r="173" spans="1:12" x14ac:dyDescent="0.2">
      <c r="A173" s="7" t="s">
        <v>38</v>
      </c>
      <c r="B173" s="14" t="s">
        <v>618</v>
      </c>
      <c r="C173" s="14" t="s">
        <v>28</v>
      </c>
      <c r="D173" s="7">
        <v>1563</v>
      </c>
      <c r="E173" s="15">
        <v>3</v>
      </c>
      <c r="F173" s="15">
        <v>31260</v>
      </c>
      <c r="G173" s="14">
        <v>1563</v>
      </c>
      <c r="H173" s="15" t="s">
        <v>232</v>
      </c>
      <c r="I173" s="16">
        <v>44317</v>
      </c>
      <c r="J173" s="17">
        <v>5</v>
      </c>
      <c r="K173" s="14" t="s">
        <v>13</v>
      </c>
      <c r="L173" s="18">
        <v>2021</v>
      </c>
    </row>
    <row r="174" spans="1:12" x14ac:dyDescent="0.2">
      <c r="A174" s="7" t="s">
        <v>53</v>
      </c>
      <c r="B174" s="14" t="s">
        <v>652</v>
      </c>
      <c r="C174" s="14" t="s">
        <v>28</v>
      </c>
      <c r="D174" s="7">
        <v>991</v>
      </c>
      <c r="E174" s="15">
        <v>3</v>
      </c>
      <c r="F174" s="15">
        <v>297300</v>
      </c>
      <c r="G174" s="14">
        <v>14865</v>
      </c>
      <c r="H174" s="15" t="s">
        <v>233</v>
      </c>
      <c r="I174" s="16">
        <v>44348</v>
      </c>
      <c r="J174" s="17">
        <v>6</v>
      </c>
      <c r="K174" s="14" t="s">
        <v>14</v>
      </c>
      <c r="L174" s="18">
        <v>2021</v>
      </c>
    </row>
    <row r="175" spans="1:12" x14ac:dyDescent="0.2">
      <c r="A175" s="7" t="s">
        <v>36</v>
      </c>
      <c r="B175" s="14" t="s">
        <v>619</v>
      </c>
      <c r="C175" s="14" t="s">
        <v>28</v>
      </c>
      <c r="D175" s="7">
        <v>2791</v>
      </c>
      <c r="E175" s="15">
        <v>3</v>
      </c>
      <c r="F175" s="15">
        <v>41865</v>
      </c>
      <c r="G175" s="14">
        <v>2093.25</v>
      </c>
      <c r="H175" s="15" t="s">
        <v>235</v>
      </c>
      <c r="I175" s="16">
        <v>44501</v>
      </c>
      <c r="J175" s="17">
        <v>11</v>
      </c>
      <c r="K175" s="14" t="s">
        <v>19</v>
      </c>
      <c r="L175" s="18">
        <v>2021</v>
      </c>
    </row>
    <row r="176" spans="1:12" x14ac:dyDescent="0.2">
      <c r="A176" s="7" t="s">
        <v>44</v>
      </c>
      <c r="B176" s="14" t="s">
        <v>650</v>
      </c>
      <c r="C176" s="14" t="s">
        <v>28</v>
      </c>
      <c r="D176" s="7">
        <v>570</v>
      </c>
      <c r="E176" s="15">
        <v>3</v>
      </c>
      <c r="F176" s="15">
        <v>3990</v>
      </c>
      <c r="G176" s="14">
        <v>199.5</v>
      </c>
      <c r="H176" s="15" t="s">
        <v>236</v>
      </c>
      <c r="I176" s="16">
        <v>44531</v>
      </c>
      <c r="J176" s="17">
        <v>12</v>
      </c>
      <c r="K176" s="14" t="s">
        <v>20</v>
      </c>
      <c r="L176" s="18">
        <v>2021</v>
      </c>
    </row>
    <row r="177" spans="1:12" x14ac:dyDescent="0.2">
      <c r="A177" s="7" t="s">
        <v>38</v>
      </c>
      <c r="B177" s="14" t="s">
        <v>650</v>
      </c>
      <c r="C177" s="14" t="s">
        <v>28</v>
      </c>
      <c r="D177" s="7">
        <v>2487</v>
      </c>
      <c r="E177" s="15">
        <v>3</v>
      </c>
      <c r="F177" s="15">
        <v>17409</v>
      </c>
      <c r="G177" s="14">
        <v>870.45</v>
      </c>
      <c r="H177" s="15" t="s">
        <v>237</v>
      </c>
      <c r="I177" s="16">
        <v>44531</v>
      </c>
      <c r="J177" s="17">
        <v>12</v>
      </c>
      <c r="K177" s="14" t="s">
        <v>20</v>
      </c>
      <c r="L177" s="18">
        <v>2021</v>
      </c>
    </row>
    <row r="178" spans="1:12" x14ac:dyDescent="0.2">
      <c r="A178" s="7" t="s">
        <v>38</v>
      </c>
      <c r="B178" s="14" t="s">
        <v>657</v>
      </c>
      <c r="C178" s="14" t="s">
        <v>28</v>
      </c>
      <c r="D178" s="7">
        <v>1384.5</v>
      </c>
      <c r="E178" s="15">
        <v>5</v>
      </c>
      <c r="F178" s="15">
        <v>484575</v>
      </c>
      <c r="G178" s="14">
        <v>24228.75</v>
      </c>
      <c r="H178" s="15" t="s">
        <v>238</v>
      </c>
      <c r="I178" s="16">
        <v>44197</v>
      </c>
      <c r="J178" s="17">
        <v>1</v>
      </c>
      <c r="K178" s="14" t="s">
        <v>9</v>
      </c>
      <c r="L178" s="18">
        <v>2021</v>
      </c>
    </row>
    <row r="179" spans="1:12" x14ac:dyDescent="0.2">
      <c r="A179" s="7" t="s">
        <v>48</v>
      </c>
      <c r="B179" s="14" t="s">
        <v>624</v>
      </c>
      <c r="C179" s="14" t="s">
        <v>28</v>
      </c>
      <c r="D179" s="7">
        <v>3627</v>
      </c>
      <c r="E179" s="15">
        <v>5</v>
      </c>
      <c r="F179" s="15">
        <v>453375</v>
      </c>
      <c r="G179" s="14">
        <v>22668.75</v>
      </c>
      <c r="H179" s="15" t="s">
        <v>239</v>
      </c>
      <c r="I179" s="16">
        <v>44378</v>
      </c>
      <c r="J179" s="17">
        <v>7</v>
      </c>
      <c r="K179" s="14" t="s">
        <v>15</v>
      </c>
      <c r="L179" s="18">
        <v>2021</v>
      </c>
    </row>
    <row r="180" spans="1:12" x14ac:dyDescent="0.2">
      <c r="A180" s="7" t="s">
        <v>39</v>
      </c>
      <c r="B180" s="14" t="s">
        <v>622</v>
      </c>
      <c r="C180" s="14" t="s">
        <v>28</v>
      </c>
      <c r="D180" s="7">
        <v>2342</v>
      </c>
      <c r="E180" s="15">
        <v>5</v>
      </c>
      <c r="F180" s="15">
        <v>28104</v>
      </c>
      <c r="G180" s="14">
        <v>1405.2</v>
      </c>
      <c r="H180" s="15" t="s">
        <v>241</v>
      </c>
      <c r="I180" s="16">
        <v>44501</v>
      </c>
      <c r="J180" s="17">
        <v>11</v>
      </c>
      <c r="K180" s="14" t="s">
        <v>19</v>
      </c>
      <c r="L180" s="18">
        <v>2021</v>
      </c>
    </row>
    <row r="181" spans="1:12" x14ac:dyDescent="0.2">
      <c r="A181" s="7" t="s">
        <v>38</v>
      </c>
      <c r="B181" s="14" t="s">
        <v>627</v>
      </c>
      <c r="C181" s="14" t="s">
        <v>28</v>
      </c>
      <c r="D181" s="7">
        <v>1303</v>
      </c>
      <c r="E181" s="15">
        <v>10</v>
      </c>
      <c r="F181" s="15">
        <v>26060</v>
      </c>
      <c r="G181" s="14">
        <v>1303</v>
      </c>
      <c r="H181" s="15" t="s">
        <v>243</v>
      </c>
      <c r="I181" s="16">
        <v>44228</v>
      </c>
      <c r="J181" s="17">
        <v>2</v>
      </c>
      <c r="K181" s="14" t="s">
        <v>10</v>
      </c>
      <c r="L181" s="18">
        <v>2021</v>
      </c>
    </row>
    <row r="182" spans="1:12" x14ac:dyDescent="0.2">
      <c r="A182" s="7" t="s">
        <v>48</v>
      </c>
      <c r="B182" s="14" t="s">
        <v>653</v>
      </c>
      <c r="C182" s="14" t="s">
        <v>28</v>
      </c>
      <c r="D182" s="7">
        <v>2992</v>
      </c>
      <c r="E182" s="15">
        <v>10</v>
      </c>
      <c r="F182" s="15">
        <v>374000</v>
      </c>
      <c r="G182" s="14">
        <v>18700</v>
      </c>
      <c r="H182" s="15" t="s">
        <v>244</v>
      </c>
      <c r="I182" s="16">
        <v>44256</v>
      </c>
      <c r="J182" s="17">
        <v>3</v>
      </c>
      <c r="K182" s="14" t="s">
        <v>11</v>
      </c>
      <c r="L182" s="18">
        <v>2021</v>
      </c>
    </row>
    <row r="183" spans="1:12" x14ac:dyDescent="0.2">
      <c r="A183" s="7" t="s">
        <v>47</v>
      </c>
      <c r="B183" s="14" t="s">
        <v>653</v>
      </c>
      <c r="C183" s="14" t="s">
        <v>28</v>
      </c>
      <c r="D183" s="7">
        <v>2385</v>
      </c>
      <c r="E183" s="15">
        <v>10</v>
      </c>
      <c r="F183" s="15">
        <v>298125</v>
      </c>
      <c r="G183" s="14">
        <v>14906.25</v>
      </c>
      <c r="H183" s="15" t="s">
        <v>245</v>
      </c>
      <c r="I183" s="16">
        <v>44256</v>
      </c>
      <c r="J183" s="17">
        <v>3</v>
      </c>
      <c r="K183" s="14" t="s">
        <v>11</v>
      </c>
      <c r="L183" s="18">
        <v>2021</v>
      </c>
    </row>
    <row r="184" spans="1:12" x14ac:dyDescent="0.2">
      <c r="A184" s="7" t="s">
        <v>41</v>
      </c>
      <c r="B184" s="14" t="s">
        <v>632</v>
      </c>
      <c r="C184" s="14" t="s">
        <v>28</v>
      </c>
      <c r="D184" s="7">
        <v>1607</v>
      </c>
      <c r="E184" s="15">
        <v>10</v>
      </c>
      <c r="F184" s="15">
        <v>482100</v>
      </c>
      <c r="G184" s="14">
        <v>24105</v>
      </c>
      <c r="H184" s="15" t="s">
        <v>246</v>
      </c>
      <c r="I184" s="16">
        <v>44287</v>
      </c>
      <c r="J184" s="17">
        <v>4</v>
      </c>
      <c r="K184" s="14" t="s">
        <v>12</v>
      </c>
      <c r="L184" s="18">
        <v>2021</v>
      </c>
    </row>
    <row r="185" spans="1:12" x14ac:dyDescent="0.2">
      <c r="A185" s="7" t="s">
        <v>44</v>
      </c>
      <c r="B185" s="14" t="s">
        <v>631</v>
      </c>
      <c r="C185" s="14" t="s">
        <v>28</v>
      </c>
      <c r="D185" s="7">
        <v>2327</v>
      </c>
      <c r="E185" s="15">
        <v>10</v>
      </c>
      <c r="F185" s="15">
        <v>16289</v>
      </c>
      <c r="G185" s="14">
        <v>814.45</v>
      </c>
      <c r="H185" s="15" t="s">
        <v>247</v>
      </c>
      <c r="I185" s="16">
        <v>44317</v>
      </c>
      <c r="J185" s="17">
        <v>5</v>
      </c>
      <c r="K185" s="14" t="s">
        <v>13</v>
      </c>
      <c r="L185" s="18">
        <v>2021</v>
      </c>
    </row>
    <row r="186" spans="1:12" x14ac:dyDescent="0.2">
      <c r="A186" s="7" t="s">
        <v>53</v>
      </c>
      <c r="B186" s="14" t="s">
        <v>632</v>
      </c>
      <c r="C186" s="14" t="s">
        <v>28</v>
      </c>
      <c r="D186" s="7">
        <v>991</v>
      </c>
      <c r="E186" s="15">
        <v>10</v>
      </c>
      <c r="F186" s="15">
        <v>297300</v>
      </c>
      <c r="G186" s="14">
        <v>14865</v>
      </c>
      <c r="H186" s="15" t="s">
        <v>233</v>
      </c>
      <c r="I186" s="16">
        <v>44348</v>
      </c>
      <c r="J186" s="17">
        <v>6</v>
      </c>
      <c r="K186" s="14" t="s">
        <v>14</v>
      </c>
      <c r="L186" s="18">
        <v>2021</v>
      </c>
    </row>
    <row r="187" spans="1:12" x14ac:dyDescent="0.2">
      <c r="A187" s="7" t="s">
        <v>44</v>
      </c>
      <c r="B187" s="14" t="s">
        <v>630</v>
      </c>
      <c r="C187" s="14" t="s">
        <v>28</v>
      </c>
      <c r="D187" s="7">
        <v>602</v>
      </c>
      <c r="E187" s="15">
        <v>10</v>
      </c>
      <c r="F187" s="15">
        <v>210700</v>
      </c>
      <c r="G187" s="14">
        <v>10535</v>
      </c>
      <c r="H187" s="15" t="s">
        <v>248</v>
      </c>
      <c r="I187" s="16">
        <v>44348</v>
      </c>
      <c r="J187" s="17">
        <v>6</v>
      </c>
      <c r="K187" s="14" t="s">
        <v>14</v>
      </c>
      <c r="L187" s="18">
        <v>2021</v>
      </c>
    </row>
    <row r="188" spans="1:12" x14ac:dyDescent="0.2">
      <c r="A188" s="7" t="s">
        <v>34</v>
      </c>
      <c r="B188" s="14" t="s">
        <v>628</v>
      </c>
      <c r="C188" s="14" t="s">
        <v>28</v>
      </c>
      <c r="D188" s="7">
        <v>2620</v>
      </c>
      <c r="E188" s="15">
        <v>10</v>
      </c>
      <c r="F188" s="15">
        <v>39300</v>
      </c>
      <c r="G188" s="14">
        <v>1965</v>
      </c>
      <c r="H188" s="15" t="s">
        <v>249</v>
      </c>
      <c r="I188" s="16">
        <v>44440</v>
      </c>
      <c r="J188" s="17">
        <v>9</v>
      </c>
      <c r="K188" s="14" t="s">
        <v>17</v>
      </c>
      <c r="L188" s="18">
        <v>2021</v>
      </c>
    </row>
    <row r="189" spans="1:12" x14ac:dyDescent="0.2">
      <c r="A189" s="7" t="s">
        <v>48</v>
      </c>
      <c r="B189" s="14" t="s">
        <v>653</v>
      </c>
      <c r="C189" s="14" t="s">
        <v>28</v>
      </c>
      <c r="D189" s="7">
        <v>861</v>
      </c>
      <c r="E189" s="15">
        <v>10</v>
      </c>
      <c r="F189" s="15">
        <v>107625</v>
      </c>
      <c r="G189" s="14">
        <v>5381.25</v>
      </c>
      <c r="H189" s="15" t="s">
        <v>252</v>
      </c>
      <c r="I189" s="16">
        <v>44470</v>
      </c>
      <c r="J189" s="17">
        <v>10</v>
      </c>
      <c r="K189" s="14" t="s">
        <v>18</v>
      </c>
      <c r="L189" s="18">
        <v>2021</v>
      </c>
    </row>
    <row r="190" spans="1:12" x14ac:dyDescent="0.2">
      <c r="A190" s="7" t="s">
        <v>44</v>
      </c>
      <c r="B190" s="14" t="s">
        <v>627</v>
      </c>
      <c r="C190" s="14" t="s">
        <v>28</v>
      </c>
      <c r="D190" s="7">
        <v>2663</v>
      </c>
      <c r="E190" s="15">
        <v>10</v>
      </c>
      <c r="F190" s="15">
        <v>53260</v>
      </c>
      <c r="G190" s="14">
        <v>2663</v>
      </c>
      <c r="H190" s="15" t="s">
        <v>255</v>
      </c>
      <c r="I190" s="16">
        <v>44531</v>
      </c>
      <c r="J190" s="17">
        <v>12</v>
      </c>
      <c r="K190" s="14" t="s">
        <v>20</v>
      </c>
      <c r="L190" s="18">
        <v>2021</v>
      </c>
    </row>
    <row r="191" spans="1:12" x14ac:dyDescent="0.2">
      <c r="A191" s="7" t="s">
        <v>42</v>
      </c>
      <c r="B191" s="14" t="s">
        <v>658</v>
      </c>
      <c r="C191" s="14" t="s">
        <v>28</v>
      </c>
      <c r="D191" s="7">
        <v>555</v>
      </c>
      <c r="E191" s="15">
        <v>120</v>
      </c>
      <c r="F191" s="15">
        <v>8325</v>
      </c>
      <c r="G191" s="14">
        <v>416.25</v>
      </c>
      <c r="H191" s="15" t="s">
        <v>258</v>
      </c>
      <c r="I191" s="16">
        <v>44197</v>
      </c>
      <c r="J191" s="17">
        <v>1</v>
      </c>
      <c r="K191" s="14" t="s">
        <v>9</v>
      </c>
      <c r="L191" s="18">
        <v>2021</v>
      </c>
    </row>
    <row r="192" spans="1:12" x14ac:dyDescent="0.2">
      <c r="A192" s="7" t="s">
        <v>36</v>
      </c>
      <c r="B192" s="14" t="s">
        <v>658</v>
      </c>
      <c r="C192" s="14" t="s">
        <v>28</v>
      </c>
      <c r="D192" s="7">
        <v>2861</v>
      </c>
      <c r="E192" s="15">
        <v>120</v>
      </c>
      <c r="F192" s="15">
        <v>42915</v>
      </c>
      <c r="G192" s="14">
        <v>2145.75</v>
      </c>
      <c r="H192" s="15" t="s">
        <v>259</v>
      </c>
      <c r="I192" s="16">
        <v>44197</v>
      </c>
      <c r="J192" s="17">
        <v>1</v>
      </c>
      <c r="K192" s="14" t="s">
        <v>9</v>
      </c>
      <c r="L192" s="18">
        <v>2021</v>
      </c>
    </row>
    <row r="193" spans="1:12" x14ac:dyDescent="0.2">
      <c r="A193" s="7" t="s">
        <v>51</v>
      </c>
      <c r="B193" s="14" t="s">
        <v>634</v>
      </c>
      <c r="C193" s="14" t="s">
        <v>28</v>
      </c>
      <c r="D193" s="7">
        <v>807</v>
      </c>
      <c r="E193" s="15">
        <v>120</v>
      </c>
      <c r="F193" s="15">
        <v>100875</v>
      </c>
      <c r="G193" s="14">
        <v>5043.75</v>
      </c>
      <c r="H193" s="15" t="s">
        <v>260</v>
      </c>
      <c r="I193" s="16">
        <v>44228</v>
      </c>
      <c r="J193" s="17">
        <v>2</v>
      </c>
      <c r="K193" s="14" t="s">
        <v>10</v>
      </c>
      <c r="L193" s="18">
        <v>2021</v>
      </c>
    </row>
    <row r="194" spans="1:12" x14ac:dyDescent="0.2">
      <c r="A194" s="7" t="s">
        <v>44</v>
      </c>
      <c r="B194" s="14" t="s">
        <v>636</v>
      </c>
      <c r="C194" s="14" t="s">
        <v>28</v>
      </c>
      <c r="D194" s="7">
        <v>602</v>
      </c>
      <c r="E194" s="15">
        <v>120</v>
      </c>
      <c r="F194" s="15">
        <v>210700</v>
      </c>
      <c r="G194" s="14">
        <v>10535</v>
      </c>
      <c r="H194" s="15" t="s">
        <v>248</v>
      </c>
      <c r="I194" s="16">
        <v>44348</v>
      </c>
      <c r="J194" s="17">
        <v>6</v>
      </c>
      <c r="K194" s="14" t="s">
        <v>14</v>
      </c>
      <c r="L194" s="18">
        <v>2021</v>
      </c>
    </row>
    <row r="195" spans="1:12" x14ac:dyDescent="0.2">
      <c r="A195" s="7" t="s">
        <v>44</v>
      </c>
      <c r="B195" s="14" t="s">
        <v>654</v>
      </c>
      <c r="C195" s="14" t="s">
        <v>28</v>
      </c>
      <c r="D195" s="7">
        <v>2832</v>
      </c>
      <c r="E195" s="15">
        <v>120</v>
      </c>
      <c r="F195" s="15">
        <v>56640</v>
      </c>
      <c r="G195" s="14">
        <v>2832</v>
      </c>
      <c r="H195" s="15" t="s">
        <v>261</v>
      </c>
      <c r="I195" s="16">
        <v>44409</v>
      </c>
      <c r="J195" s="17">
        <v>8</v>
      </c>
      <c r="K195" s="14" t="s">
        <v>16</v>
      </c>
      <c r="L195" s="18">
        <v>2021</v>
      </c>
    </row>
    <row r="196" spans="1:12" x14ac:dyDescent="0.2">
      <c r="A196" s="7" t="s">
        <v>38</v>
      </c>
      <c r="B196" s="14" t="s">
        <v>654</v>
      </c>
      <c r="C196" s="14" t="s">
        <v>28</v>
      </c>
      <c r="D196" s="7">
        <v>1579</v>
      </c>
      <c r="E196" s="15">
        <v>120</v>
      </c>
      <c r="F196" s="15">
        <v>31580</v>
      </c>
      <c r="G196" s="14">
        <v>1579</v>
      </c>
      <c r="H196" s="15" t="s">
        <v>262</v>
      </c>
      <c r="I196" s="16">
        <v>44409</v>
      </c>
      <c r="J196" s="17">
        <v>8</v>
      </c>
      <c r="K196" s="14" t="s">
        <v>16</v>
      </c>
      <c r="L196" s="18">
        <v>2021</v>
      </c>
    </row>
    <row r="197" spans="1:12" x14ac:dyDescent="0.2">
      <c r="A197" s="7" t="s">
        <v>48</v>
      </c>
      <c r="B197" s="14" t="s">
        <v>634</v>
      </c>
      <c r="C197" s="14" t="s">
        <v>28</v>
      </c>
      <c r="D197" s="7">
        <v>861</v>
      </c>
      <c r="E197" s="15">
        <v>120</v>
      </c>
      <c r="F197" s="15">
        <v>107625</v>
      </c>
      <c r="G197" s="14">
        <v>5381.25</v>
      </c>
      <c r="H197" s="15" t="s">
        <v>252</v>
      </c>
      <c r="I197" s="16">
        <v>44470</v>
      </c>
      <c r="J197" s="17">
        <v>10</v>
      </c>
      <c r="K197" s="14" t="s">
        <v>18</v>
      </c>
      <c r="L197" s="18">
        <v>2021</v>
      </c>
    </row>
    <row r="198" spans="1:12" x14ac:dyDescent="0.2">
      <c r="A198" s="7" t="s">
        <v>55</v>
      </c>
      <c r="B198" s="14" t="s">
        <v>659</v>
      </c>
      <c r="C198" s="14" t="s">
        <v>28</v>
      </c>
      <c r="D198" s="7">
        <v>1250</v>
      </c>
      <c r="E198" s="15">
        <v>120</v>
      </c>
      <c r="F198" s="15">
        <v>375000</v>
      </c>
      <c r="G198" s="14">
        <v>18750</v>
      </c>
      <c r="H198" s="15" t="s">
        <v>264</v>
      </c>
      <c r="I198" s="16">
        <v>44531</v>
      </c>
      <c r="J198" s="17">
        <v>12</v>
      </c>
      <c r="K198" s="14" t="s">
        <v>20</v>
      </c>
      <c r="L198" s="18">
        <v>2021</v>
      </c>
    </row>
    <row r="199" spans="1:12" x14ac:dyDescent="0.2">
      <c r="A199" s="7" t="s">
        <v>44</v>
      </c>
      <c r="B199" s="14" t="s">
        <v>641</v>
      </c>
      <c r="C199" s="14" t="s">
        <v>28</v>
      </c>
      <c r="D199" s="7">
        <v>2663</v>
      </c>
      <c r="E199" s="15">
        <v>250</v>
      </c>
      <c r="F199" s="15">
        <v>53260</v>
      </c>
      <c r="G199" s="14">
        <v>2663</v>
      </c>
      <c r="H199" s="15" t="s">
        <v>255</v>
      </c>
      <c r="I199" s="16">
        <v>44531</v>
      </c>
      <c r="J199" s="17">
        <v>12</v>
      </c>
      <c r="K199" s="14" t="s">
        <v>20</v>
      </c>
      <c r="L199" s="18">
        <v>2021</v>
      </c>
    </row>
    <row r="200" spans="1:12" x14ac:dyDescent="0.2">
      <c r="A200" s="7" t="s">
        <v>44</v>
      </c>
      <c r="B200" s="14" t="s">
        <v>648</v>
      </c>
      <c r="C200" s="14" t="s">
        <v>28</v>
      </c>
      <c r="D200" s="7">
        <v>570</v>
      </c>
      <c r="E200" s="15">
        <v>250</v>
      </c>
      <c r="F200" s="15">
        <v>3990</v>
      </c>
      <c r="G200" s="14">
        <v>199.5</v>
      </c>
      <c r="H200" s="15" t="s">
        <v>236</v>
      </c>
      <c r="I200" s="16">
        <v>44531</v>
      </c>
      <c r="J200" s="17">
        <v>12</v>
      </c>
      <c r="K200" s="14" t="s">
        <v>20</v>
      </c>
      <c r="L200" s="18">
        <v>2021</v>
      </c>
    </row>
    <row r="201" spans="1:12" x14ac:dyDescent="0.2">
      <c r="A201" s="7" t="s">
        <v>38</v>
      </c>
      <c r="B201" s="14" t="s">
        <v>648</v>
      </c>
      <c r="C201" s="14" t="s">
        <v>28</v>
      </c>
      <c r="D201" s="7">
        <v>2487</v>
      </c>
      <c r="E201" s="15">
        <v>250</v>
      </c>
      <c r="F201" s="15">
        <v>17409</v>
      </c>
      <c r="G201" s="14">
        <v>870.45</v>
      </c>
      <c r="H201" s="15" t="s">
        <v>237</v>
      </c>
      <c r="I201" s="16">
        <v>44531</v>
      </c>
      <c r="J201" s="17">
        <v>12</v>
      </c>
      <c r="K201" s="14" t="s">
        <v>20</v>
      </c>
      <c r="L201" s="18">
        <v>2021</v>
      </c>
    </row>
    <row r="202" spans="1:12" x14ac:dyDescent="0.2">
      <c r="A202" s="7" t="s">
        <v>33</v>
      </c>
      <c r="B202" s="14" t="s">
        <v>642</v>
      </c>
      <c r="C202" s="14" t="s">
        <v>28</v>
      </c>
      <c r="D202" s="7">
        <v>1350</v>
      </c>
      <c r="E202" s="15">
        <v>260</v>
      </c>
      <c r="F202" s="15">
        <v>472500</v>
      </c>
      <c r="G202" s="14">
        <v>23625</v>
      </c>
      <c r="H202" s="15" t="s">
        <v>267</v>
      </c>
      <c r="I202" s="16">
        <v>44228</v>
      </c>
      <c r="J202" s="17">
        <v>2</v>
      </c>
      <c r="K202" s="14" t="s">
        <v>10</v>
      </c>
      <c r="L202" s="18">
        <v>2021</v>
      </c>
    </row>
    <row r="203" spans="1:12" x14ac:dyDescent="0.2">
      <c r="A203" s="7" t="s">
        <v>32</v>
      </c>
      <c r="B203" s="14" t="s">
        <v>642</v>
      </c>
      <c r="C203" s="14" t="s">
        <v>28</v>
      </c>
      <c r="D203" s="7">
        <v>552</v>
      </c>
      <c r="E203" s="15">
        <v>260</v>
      </c>
      <c r="F203" s="15">
        <v>193200</v>
      </c>
      <c r="G203" s="14">
        <v>9660</v>
      </c>
      <c r="H203" s="15" t="s">
        <v>268</v>
      </c>
      <c r="I203" s="16">
        <v>44409</v>
      </c>
      <c r="J203" s="17">
        <v>8</v>
      </c>
      <c r="K203" s="14" t="s">
        <v>16</v>
      </c>
      <c r="L203" s="18">
        <v>2021</v>
      </c>
    </row>
    <row r="204" spans="1:12" x14ac:dyDescent="0.2">
      <c r="A204" s="7" t="s">
        <v>55</v>
      </c>
      <c r="B204" s="14" t="s">
        <v>656</v>
      </c>
      <c r="C204" s="14" t="s">
        <v>28</v>
      </c>
      <c r="D204" s="7">
        <v>1250</v>
      </c>
      <c r="E204" s="15">
        <v>260</v>
      </c>
      <c r="F204" s="15">
        <v>375000</v>
      </c>
      <c r="G204" s="14">
        <v>18750</v>
      </c>
      <c r="H204" s="15" t="s">
        <v>264</v>
      </c>
      <c r="I204" s="16">
        <v>44531</v>
      </c>
      <c r="J204" s="17">
        <v>12</v>
      </c>
      <c r="K204" s="14" t="s">
        <v>20</v>
      </c>
      <c r="L204" s="18">
        <v>2021</v>
      </c>
    </row>
    <row r="205" spans="1:12" x14ac:dyDescent="0.2">
      <c r="A205" s="7" t="s">
        <v>34</v>
      </c>
      <c r="B205" s="14" t="s">
        <v>628</v>
      </c>
      <c r="C205" s="14" t="s">
        <v>28</v>
      </c>
      <c r="D205" s="7">
        <v>3801</v>
      </c>
      <c r="E205" s="15">
        <v>10</v>
      </c>
      <c r="F205" s="15">
        <v>57015</v>
      </c>
      <c r="G205" s="14">
        <v>3420.8999999999996</v>
      </c>
      <c r="H205" s="15" t="s">
        <v>269</v>
      </c>
      <c r="I205" s="16">
        <v>44287</v>
      </c>
      <c r="J205" s="17">
        <v>4</v>
      </c>
      <c r="K205" s="14" t="s">
        <v>12</v>
      </c>
      <c r="L205" s="18">
        <v>2021</v>
      </c>
    </row>
    <row r="206" spans="1:12" x14ac:dyDescent="0.2">
      <c r="A206" s="7" t="s">
        <v>44</v>
      </c>
      <c r="B206" s="14" t="s">
        <v>618</v>
      </c>
      <c r="C206" s="14" t="s">
        <v>28</v>
      </c>
      <c r="D206" s="7">
        <v>1117.5</v>
      </c>
      <c r="E206" s="15">
        <v>3</v>
      </c>
      <c r="F206" s="15">
        <v>22350</v>
      </c>
      <c r="G206" s="14">
        <v>1341</v>
      </c>
      <c r="H206" s="15" t="s">
        <v>270</v>
      </c>
      <c r="I206" s="16">
        <v>44197</v>
      </c>
      <c r="J206" s="17">
        <v>1</v>
      </c>
      <c r="K206" s="14" t="s">
        <v>9</v>
      </c>
      <c r="L206" s="18">
        <v>2021</v>
      </c>
    </row>
    <row r="207" spans="1:12" x14ac:dyDescent="0.2">
      <c r="A207" s="7" t="s">
        <v>46</v>
      </c>
      <c r="B207" s="14" t="s">
        <v>619</v>
      </c>
      <c r="C207" s="14" t="s">
        <v>28</v>
      </c>
      <c r="D207" s="7">
        <v>2844</v>
      </c>
      <c r="E207" s="15">
        <v>3</v>
      </c>
      <c r="F207" s="15">
        <v>42660</v>
      </c>
      <c r="G207" s="14">
        <v>2559.6</v>
      </c>
      <c r="H207" s="15" t="s">
        <v>271</v>
      </c>
      <c r="I207" s="16">
        <v>44348</v>
      </c>
      <c r="J207" s="17">
        <v>6</v>
      </c>
      <c r="K207" s="14" t="s">
        <v>14</v>
      </c>
      <c r="L207" s="18">
        <v>2021</v>
      </c>
    </row>
    <row r="208" spans="1:12" x14ac:dyDescent="0.2">
      <c r="A208" s="7" t="s">
        <v>56</v>
      </c>
      <c r="B208" s="14" t="s">
        <v>649</v>
      </c>
      <c r="C208" s="14" t="s">
        <v>28</v>
      </c>
      <c r="D208" s="7">
        <v>562</v>
      </c>
      <c r="E208" s="15">
        <v>3</v>
      </c>
      <c r="F208" s="15">
        <v>6744</v>
      </c>
      <c r="G208" s="14">
        <v>404.64</v>
      </c>
      <c r="H208" s="15" t="s">
        <v>272</v>
      </c>
      <c r="I208" s="16">
        <v>44440</v>
      </c>
      <c r="J208" s="17">
        <v>9</v>
      </c>
      <c r="K208" s="14" t="s">
        <v>17</v>
      </c>
      <c r="L208" s="18">
        <v>2021</v>
      </c>
    </row>
    <row r="209" spans="1:12" x14ac:dyDescent="0.2">
      <c r="A209" s="7" t="s">
        <v>42</v>
      </c>
      <c r="B209" s="14" t="s">
        <v>619</v>
      </c>
      <c r="C209" s="14" t="s">
        <v>28</v>
      </c>
      <c r="D209" s="7">
        <v>2030</v>
      </c>
      <c r="E209" s="15">
        <v>3</v>
      </c>
      <c r="F209" s="15">
        <v>30450</v>
      </c>
      <c r="G209" s="14">
        <v>1827</v>
      </c>
      <c r="H209" s="15" t="s">
        <v>274</v>
      </c>
      <c r="I209" s="16">
        <v>44501</v>
      </c>
      <c r="J209" s="17">
        <v>11</v>
      </c>
      <c r="K209" s="14" t="s">
        <v>19</v>
      </c>
      <c r="L209" s="18">
        <v>2021</v>
      </c>
    </row>
    <row r="210" spans="1:12" x14ac:dyDescent="0.2">
      <c r="A210" s="7" t="s">
        <v>43</v>
      </c>
      <c r="B210" s="14" t="s">
        <v>657</v>
      </c>
      <c r="C210" s="14" t="s">
        <v>28</v>
      </c>
      <c r="D210" s="7">
        <v>980</v>
      </c>
      <c r="E210" s="15">
        <v>5</v>
      </c>
      <c r="F210" s="15">
        <v>343000</v>
      </c>
      <c r="G210" s="14">
        <v>20580</v>
      </c>
      <c r="H210" s="15" t="s">
        <v>277</v>
      </c>
      <c r="I210" s="16">
        <v>44287</v>
      </c>
      <c r="J210" s="17">
        <v>4</v>
      </c>
      <c r="K210" s="14" t="s">
        <v>12</v>
      </c>
      <c r="L210" s="18">
        <v>2021</v>
      </c>
    </row>
    <row r="211" spans="1:12" x14ac:dyDescent="0.2">
      <c r="A211" s="7" t="s">
        <v>33</v>
      </c>
      <c r="B211" s="14" t="s">
        <v>657</v>
      </c>
      <c r="C211" s="14" t="s">
        <v>28</v>
      </c>
      <c r="D211" s="7">
        <v>1460</v>
      </c>
      <c r="E211" s="15">
        <v>5</v>
      </c>
      <c r="F211" s="15">
        <v>511000</v>
      </c>
      <c r="G211" s="14">
        <v>30660</v>
      </c>
      <c r="H211" s="15" t="s">
        <v>278</v>
      </c>
      <c r="I211" s="16">
        <v>44317</v>
      </c>
      <c r="J211" s="17">
        <v>5</v>
      </c>
      <c r="K211" s="14" t="s">
        <v>13</v>
      </c>
      <c r="L211" s="18">
        <v>2021</v>
      </c>
    </row>
    <row r="212" spans="1:12" x14ac:dyDescent="0.2">
      <c r="A212" s="7" t="s">
        <v>45</v>
      </c>
      <c r="B212" s="14" t="s">
        <v>622</v>
      </c>
      <c r="C212" s="14" t="s">
        <v>28</v>
      </c>
      <c r="D212" s="7">
        <v>2723</v>
      </c>
      <c r="E212" s="15">
        <v>5</v>
      </c>
      <c r="F212" s="15">
        <v>32676</v>
      </c>
      <c r="G212" s="14">
        <v>1960.56</v>
      </c>
      <c r="H212" s="15" t="s">
        <v>280</v>
      </c>
      <c r="I212" s="16">
        <v>44501</v>
      </c>
      <c r="J212" s="17">
        <v>11</v>
      </c>
      <c r="K212" s="14" t="s">
        <v>19</v>
      </c>
      <c r="L212" s="18">
        <v>2021</v>
      </c>
    </row>
    <row r="213" spans="1:12" x14ac:dyDescent="0.2">
      <c r="A213" s="7" t="s">
        <v>38</v>
      </c>
      <c r="B213" s="14" t="s">
        <v>630</v>
      </c>
      <c r="C213" s="14" t="s">
        <v>28</v>
      </c>
      <c r="D213" s="7">
        <v>1496</v>
      </c>
      <c r="E213" s="15">
        <v>10</v>
      </c>
      <c r="F213" s="15">
        <v>523600</v>
      </c>
      <c r="G213" s="14">
        <v>31416</v>
      </c>
      <c r="H213" s="15" t="s">
        <v>281</v>
      </c>
      <c r="I213" s="16">
        <v>44348</v>
      </c>
      <c r="J213" s="17">
        <v>6</v>
      </c>
      <c r="K213" s="14" t="s">
        <v>14</v>
      </c>
      <c r="L213" s="18">
        <v>2021</v>
      </c>
    </row>
    <row r="214" spans="1:12" x14ac:dyDescent="0.2">
      <c r="A214" s="7" t="s">
        <v>40</v>
      </c>
      <c r="B214" s="14" t="s">
        <v>634</v>
      </c>
      <c r="C214" s="14" t="s">
        <v>28</v>
      </c>
      <c r="D214" s="7">
        <v>952</v>
      </c>
      <c r="E214" s="15">
        <v>120</v>
      </c>
      <c r="F214" s="15">
        <v>119000</v>
      </c>
      <c r="G214" s="14">
        <v>7140</v>
      </c>
      <c r="H214" s="15" t="s">
        <v>283</v>
      </c>
      <c r="I214" s="16">
        <v>44228</v>
      </c>
      <c r="J214" s="17">
        <v>2</v>
      </c>
      <c r="K214" s="14" t="s">
        <v>10</v>
      </c>
      <c r="L214" s="18">
        <v>2021</v>
      </c>
    </row>
    <row r="215" spans="1:12" x14ac:dyDescent="0.2">
      <c r="A215" s="7" t="s">
        <v>48</v>
      </c>
      <c r="B215" s="14" t="s">
        <v>634</v>
      </c>
      <c r="C215" s="14" t="s">
        <v>28</v>
      </c>
      <c r="D215" s="7">
        <v>2755</v>
      </c>
      <c r="E215" s="15">
        <v>120</v>
      </c>
      <c r="F215" s="15">
        <v>344375</v>
      </c>
      <c r="G215" s="14">
        <v>20662.5</v>
      </c>
      <c r="H215" s="15" t="s">
        <v>284</v>
      </c>
      <c r="I215" s="16">
        <v>44228</v>
      </c>
      <c r="J215" s="17">
        <v>2</v>
      </c>
      <c r="K215" s="14" t="s">
        <v>10</v>
      </c>
      <c r="L215" s="18">
        <v>2021</v>
      </c>
    </row>
    <row r="216" spans="1:12" x14ac:dyDescent="0.2">
      <c r="A216" s="7" t="s">
        <v>35</v>
      </c>
      <c r="B216" s="14" t="s">
        <v>658</v>
      </c>
      <c r="C216" s="14" t="s">
        <v>28</v>
      </c>
      <c r="D216" s="7">
        <v>1530</v>
      </c>
      <c r="E216" s="15">
        <v>120</v>
      </c>
      <c r="F216" s="15">
        <v>22950</v>
      </c>
      <c r="G216" s="14">
        <v>1377</v>
      </c>
      <c r="H216" s="15" t="s">
        <v>285</v>
      </c>
      <c r="I216" s="16">
        <v>44317</v>
      </c>
      <c r="J216" s="17">
        <v>5</v>
      </c>
      <c r="K216" s="14" t="s">
        <v>13</v>
      </c>
      <c r="L216" s="18">
        <v>2021</v>
      </c>
    </row>
    <row r="217" spans="1:12" x14ac:dyDescent="0.2">
      <c r="A217" s="7" t="s">
        <v>38</v>
      </c>
      <c r="B217" s="14" t="s">
        <v>636</v>
      </c>
      <c r="C217" s="14" t="s">
        <v>28</v>
      </c>
      <c r="D217" s="7">
        <v>1496</v>
      </c>
      <c r="E217" s="15">
        <v>120</v>
      </c>
      <c r="F217" s="15">
        <v>523600</v>
      </c>
      <c r="G217" s="14">
        <v>31416</v>
      </c>
      <c r="H217" s="15" t="s">
        <v>281</v>
      </c>
      <c r="I217" s="16">
        <v>44348</v>
      </c>
      <c r="J217" s="17">
        <v>6</v>
      </c>
      <c r="K217" s="14" t="s">
        <v>14</v>
      </c>
      <c r="L217" s="18">
        <v>2021</v>
      </c>
    </row>
    <row r="218" spans="1:12" x14ac:dyDescent="0.2">
      <c r="A218" s="7" t="s">
        <v>43</v>
      </c>
      <c r="B218" s="14" t="s">
        <v>633</v>
      </c>
      <c r="C218" s="14" t="s">
        <v>28</v>
      </c>
      <c r="D218" s="7">
        <v>1498</v>
      </c>
      <c r="E218" s="15">
        <v>120</v>
      </c>
      <c r="F218" s="15">
        <v>10486</v>
      </c>
      <c r="G218" s="14">
        <v>629.16</v>
      </c>
      <c r="H218" s="15" t="s">
        <v>286</v>
      </c>
      <c r="I218" s="16">
        <v>44348</v>
      </c>
      <c r="J218" s="17">
        <v>6</v>
      </c>
      <c r="K218" s="14" t="s">
        <v>14</v>
      </c>
      <c r="L218" s="18">
        <v>2021</v>
      </c>
    </row>
    <row r="219" spans="1:12" x14ac:dyDescent="0.2">
      <c r="A219" s="7" t="s">
        <v>46</v>
      </c>
      <c r="B219" s="14" t="s">
        <v>639</v>
      </c>
      <c r="C219" s="14" t="s">
        <v>28</v>
      </c>
      <c r="D219" s="7">
        <v>2844</v>
      </c>
      <c r="E219" s="15">
        <v>250</v>
      </c>
      <c r="F219" s="15">
        <v>42660</v>
      </c>
      <c r="G219" s="14">
        <v>2559.6</v>
      </c>
      <c r="H219" s="15" t="s">
        <v>271</v>
      </c>
      <c r="I219" s="16">
        <v>44348</v>
      </c>
      <c r="J219" s="17">
        <v>6</v>
      </c>
      <c r="K219" s="14" t="s">
        <v>14</v>
      </c>
      <c r="L219" s="18">
        <v>2021</v>
      </c>
    </row>
    <row r="220" spans="1:12" x14ac:dyDescent="0.2">
      <c r="A220" s="7" t="s">
        <v>43</v>
      </c>
      <c r="B220" s="14" t="s">
        <v>648</v>
      </c>
      <c r="C220" s="14" t="s">
        <v>28</v>
      </c>
      <c r="D220" s="7">
        <v>1498</v>
      </c>
      <c r="E220" s="15">
        <v>250</v>
      </c>
      <c r="F220" s="15">
        <v>10486</v>
      </c>
      <c r="G220" s="14">
        <v>629.16</v>
      </c>
      <c r="H220" s="15" t="s">
        <v>286</v>
      </c>
      <c r="I220" s="16">
        <v>44348</v>
      </c>
      <c r="J220" s="17">
        <v>6</v>
      </c>
      <c r="K220" s="14" t="s">
        <v>14</v>
      </c>
      <c r="L220" s="18">
        <v>2021</v>
      </c>
    </row>
    <row r="221" spans="1:12" x14ac:dyDescent="0.2">
      <c r="A221" s="7" t="s">
        <v>47</v>
      </c>
      <c r="B221" s="14" t="s">
        <v>644</v>
      </c>
      <c r="C221" s="14" t="s">
        <v>28</v>
      </c>
      <c r="D221" s="7">
        <v>1987.5</v>
      </c>
      <c r="E221" s="15">
        <v>260</v>
      </c>
      <c r="F221" s="15">
        <v>248437.5</v>
      </c>
      <c r="G221" s="14">
        <v>14906.25</v>
      </c>
      <c r="H221" s="15" t="s">
        <v>291</v>
      </c>
      <c r="I221" s="16">
        <v>44197</v>
      </c>
      <c r="J221" s="17">
        <v>1</v>
      </c>
      <c r="K221" s="14" t="s">
        <v>9</v>
      </c>
      <c r="L221" s="18">
        <v>2021</v>
      </c>
    </row>
    <row r="222" spans="1:12" x14ac:dyDescent="0.2">
      <c r="A222" s="7" t="s">
        <v>43</v>
      </c>
      <c r="B222" s="14" t="s">
        <v>642</v>
      </c>
      <c r="C222" s="14" t="s">
        <v>28</v>
      </c>
      <c r="D222" s="7">
        <v>1679</v>
      </c>
      <c r="E222" s="15">
        <v>260</v>
      </c>
      <c r="F222" s="15">
        <v>587650</v>
      </c>
      <c r="G222" s="14">
        <v>35259</v>
      </c>
      <c r="H222" s="15" t="s">
        <v>292</v>
      </c>
      <c r="I222" s="16">
        <v>44440</v>
      </c>
      <c r="J222" s="17">
        <v>9</v>
      </c>
      <c r="K222" s="14" t="s">
        <v>17</v>
      </c>
      <c r="L222" s="18">
        <v>2021</v>
      </c>
    </row>
    <row r="223" spans="1:12" x14ac:dyDescent="0.2">
      <c r="A223" s="7" t="s">
        <v>42</v>
      </c>
      <c r="B223" s="14" t="s">
        <v>628</v>
      </c>
      <c r="C223" s="14" t="s">
        <v>28</v>
      </c>
      <c r="D223" s="7">
        <v>2198</v>
      </c>
      <c r="E223" s="15">
        <v>10</v>
      </c>
      <c r="F223" s="15">
        <v>32970</v>
      </c>
      <c r="G223" s="14">
        <v>1978.2</v>
      </c>
      <c r="H223" s="15" t="s">
        <v>294</v>
      </c>
      <c r="I223" s="16">
        <v>44409</v>
      </c>
      <c r="J223" s="17">
        <v>8</v>
      </c>
      <c r="K223" s="14" t="s">
        <v>16</v>
      </c>
      <c r="L223" s="18">
        <v>2021</v>
      </c>
    </row>
    <row r="224" spans="1:12" x14ac:dyDescent="0.2">
      <c r="A224" s="7" t="s">
        <v>35</v>
      </c>
      <c r="B224" s="14" t="s">
        <v>628</v>
      </c>
      <c r="C224" s="14" t="s">
        <v>28</v>
      </c>
      <c r="D224" s="7">
        <v>1743</v>
      </c>
      <c r="E224" s="15">
        <v>10</v>
      </c>
      <c r="F224" s="15">
        <v>26145</v>
      </c>
      <c r="G224" s="14">
        <v>1568.7</v>
      </c>
      <c r="H224" s="15" t="s">
        <v>295</v>
      </c>
      <c r="I224" s="16">
        <v>44409</v>
      </c>
      <c r="J224" s="17">
        <v>8</v>
      </c>
      <c r="K224" s="14" t="s">
        <v>16</v>
      </c>
      <c r="L224" s="18">
        <v>2021</v>
      </c>
    </row>
    <row r="225" spans="1:12" x14ac:dyDescent="0.2">
      <c r="A225" s="7" t="s">
        <v>42</v>
      </c>
      <c r="B225" s="14" t="s">
        <v>628</v>
      </c>
      <c r="C225" s="14" t="s">
        <v>28</v>
      </c>
      <c r="D225" s="7">
        <v>1153</v>
      </c>
      <c r="E225" s="15">
        <v>10</v>
      </c>
      <c r="F225" s="15">
        <v>17295</v>
      </c>
      <c r="G225" s="14">
        <v>1037.7</v>
      </c>
      <c r="H225" s="15" t="s">
        <v>296</v>
      </c>
      <c r="I225" s="16">
        <v>44470</v>
      </c>
      <c r="J225" s="17">
        <v>10</v>
      </c>
      <c r="K225" s="14" t="s">
        <v>18</v>
      </c>
      <c r="L225" s="18">
        <v>2021</v>
      </c>
    </row>
    <row r="226" spans="1:12" x14ac:dyDescent="0.2">
      <c r="A226" s="7" t="s">
        <v>33</v>
      </c>
      <c r="B226" s="14" t="s">
        <v>654</v>
      </c>
      <c r="C226" s="14" t="s">
        <v>28</v>
      </c>
      <c r="D226" s="7">
        <v>1001</v>
      </c>
      <c r="E226" s="15">
        <v>120</v>
      </c>
      <c r="F226" s="15">
        <v>20020</v>
      </c>
      <c r="G226" s="14">
        <v>1201.2</v>
      </c>
      <c r="H226" s="15" t="s">
        <v>297</v>
      </c>
      <c r="I226" s="16">
        <v>44409</v>
      </c>
      <c r="J226" s="17">
        <v>8</v>
      </c>
      <c r="K226" s="14" t="s">
        <v>16</v>
      </c>
      <c r="L226" s="18">
        <v>2021</v>
      </c>
    </row>
    <row r="227" spans="1:12" x14ac:dyDescent="0.2">
      <c r="A227" s="7" t="s">
        <v>43</v>
      </c>
      <c r="B227" s="14" t="s">
        <v>633</v>
      </c>
      <c r="C227" s="14" t="s">
        <v>28</v>
      </c>
      <c r="D227" s="7">
        <v>1333</v>
      </c>
      <c r="E227" s="15">
        <v>120</v>
      </c>
      <c r="F227" s="15">
        <v>9331</v>
      </c>
      <c r="G227" s="14">
        <v>559.86</v>
      </c>
      <c r="H227" s="15" t="s">
        <v>298</v>
      </c>
      <c r="I227" s="16">
        <v>44501</v>
      </c>
      <c r="J227" s="17">
        <v>11</v>
      </c>
      <c r="K227" s="14" t="s">
        <v>19</v>
      </c>
      <c r="L227" s="18">
        <v>2021</v>
      </c>
    </row>
    <row r="228" spans="1:12" x14ac:dyDescent="0.2">
      <c r="A228" s="7" t="s">
        <v>42</v>
      </c>
      <c r="B228" s="14" t="s">
        <v>639</v>
      </c>
      <c r="C228" s="14" t="s">
        <v>28</v>
      </c>
      <c r="D228" s="7">
        <v>1153</v>
      </c>
      <c r="E228" s="15">
        <v>250</v>
      </c>
      <c r="F228" s="15">
        <v>17295</v>
      </c>
      <c r="G228" s="14">
        <v>1037.7</v>
      </c>
      <c r="H228" s="15" t="s">
        <v>296</v>
      </c>
      <c r="I228" s="16">
        <v>44470</v>
      </c>
      <c r="J228" s="17">
        <v>10</v>
      </c>
      <c r="K228" s="14" t="s">
        <v>18</v>
      </c>
      <c r="L228" s="18">
        <v>2021</v>
      </c>
    </row>
    <row r="229" spans="1:12" x14ac:dyDescent="0.2">
      <c r="A229" s="7" t="s">
        <v>56</v>
      </c>
      <c r="B229" s="14" t="s">
        <v>649</v>
      </c>
      <c r="C229" s="14" t="s">
        <v>28</v>
      </c>
      <c r="D229" s="7">
        <v>727</v>
      </c>
      <c r="E229" s="15">
        <v>3</v>
      </c>
      <c r="F229" s="15">
        <v>8724</v>
      </c>
      <c r="G229" s="14">
        <v>610.67999999999995</v>
      </c>
      <c r="H229" s="15" t="s">
        <v>299</v>
      </c>
      <c r="I229" s="16">
        <v>44228</v>
      </c>
      <c r="J229" s="17">
        <v>2</v>
      </c>
      <c r="K229" s="14" t="s">
        <v>10</v>
      </c>
      <c r="L229" s="18">
        <v>2021</v>
      </c>
    </row>
    <row r="230" spans="1:12" x14ac:dyDescent="0.2">
      <c r="A230" s="7" t="s">
        <v>37</v>
      </c>
      <c r="B230" s="14" t="s">
        <v>649</v>
      </c>
      <c r="C230" s="14" t="s">
        <v>28</v>
      </c>
      <c r="D230" s="7">
        <v>1884</v>
      </c>
      <c r="E230" s="15">
        <v>3</v>
      </c>
      <c r="F230" s="15">
        <v>22608</v>
      </c>
      <c r="G230" s="14">
        <v>1582.56</v>
      </c>
      <c r="H230" s="15" t="s">
        <v>300</v>
      </c>
      <c r="I230" s="16">
        <v>44409</v>
      </c>
      <c r="J230" s="17">
        <v>8</v>
      </c>
      <c r="K230" s="14" t="s">
        <v>16</v>
      </c>
      <c r="L230" s="18">
        <v>2021</v>
      </c>
    </row>
    <row r="231" spans="1:12" x14ac:dyDescent="0.2">
      <c r="A231" s="7" t="s">
        <v>56</v>
      </c>
      <c r="B231" s="14" t="s">
        <v>622</v>
      </c>
      <c r="C231" s="14" t="s">
        <v>28</v>
      </c>
      <c r="D231" s="7">
        <v>2340</v>
      </c>
      <c r="E231" s="15">
        <v>5</v>
      </c>
      <c r="F231" s="15">
        <v>28080</v>
      </c>
      <c r="G231" s="14">
        <v>1965.6</v>
      </c>
      <c r="H231" s="15" t="s">
        <v>302</v>
      </c>
      <c r="I231" s="16">
        <v>44197</v>
      </c>
      <c r="J231" s="17">
        <v>1</v>
      </c>
      <c r="K231" s="14" t="s">
        <v>9</v>
      </c>
      <c r="L231" s="18">
        <v>2021</v>
      </c>
    </row>
    <row r="232" spans="1:12" x14ac:dyDescent="0.2">
      <c r="A232" s="7" t="s">
        <v>52</v>
      </c>
      <c r="B232" s="14" t="s">
        <v>622</v>
      </c>
      <c r="C232" s="14" t="s">
        <v>28</v>
      </c>
      <c r="D232" s="7">
        <v>2342</v>
      </c>
      <c r="E232" s="15">
        <v>5</v>
      </c>
      <c r="F232" s="15">
        <v>28104</v>
      </c>
      <c r="G232" s="14">
        <v>1967.28</v>
      </c>
      <c r="H232" s="15" t="s">
        <v>303</v>
      </c>
      <c r="I232" s="16">
        <v>44501</v>
      </c>
      <c r="J232" s="17">
        <v>11</v>
      </c>
      <c r="K232" s="14" t="s">
        <v>19</v>
      </c>
      <c r="L232" s="18">
        <v>2021</v>
      </c>
    </row>
    <row r="233" spans="1:12" x14ac:dyDescent="0.2">
      <c r="A233" s="7" t="s">
        <v>46</v>
      </c>
      <c r="B233" s="14" t="s">
        <v>658</v>
      </c>
      <c r="C233" s="14" t="s">
        <v>28</v>
      </c>
      <c r="D233" s="7">
        <v>1262</v>
      </c>
      <c r="E233" s="15">
        <v>120</v>
      </c>
      <c r="F233" s="15">
        <v>18930</v>
      </c>
      <c r="G233" s="14">
        <v>1325.1</v>
      </c>
      <c r="H233" s="15" t="s">
        <v>305</v>
      </c>
      <c r="I233" s="16">
        <v>44317</v>
      </c>
      <c r="J233" s="17">
        <v>5</v>
      </c>
      <c r="K233" s="14" t="s">
        <v>13</v>
      </c>
      <c r="L233" s="18">
        <v>2021</v>
      </c>
    </row>
    <row r="234" spans="1:12" x14ac:dyDescent="0.2">
      <c r="A234" s="7" t="s">
        <v>32</v>
      </c>
      <c r="B234" s="14" t="s">
        <v>633</v>
      </c>
      <c r="C234" s="14" t="s">
        <v>28</v>
      </c>
      <c r="D234" s="7">
        <v>1135</v>
      </c>
      <c r="E234" s="15">
        <v>120</v>
      </c>
      <c r="F234" s="15">
        <v>7945</v>
      </c>
      <c r="G234" s="14">
        <v>556.15</v>
      </c>
      <c r="H234" s="15" t="s">
        <v>306</v>
      </c>
      <c r="I234" s="16">
        <v>44348</v>
      </c>
      <c r="J234" s="17">
        <v>6</v>
      </c>
      <c r="K234" s="14" t="s">
        <v>14</v>
      </c>
      <c r="L234" s="18">
        <v>2021</v>
      </c>
    </row>
    <row r="235" spans="1:12" x14ac:dyDescent="0.2">
      <c r="A235" s="7" t="s">
        <v>44</v>
      </c>
      <c r="B235" s="14" t="s">
        <v>633</v>
      </c>
      <c r="C235" s="14" t="s">
        <v>28</v>
      </c>
      <c r="D235" s="7">
        <v>547</v>
      </c>
      <c r="E235" s="15">
        <v>120</v>
      </c>
      <c r="F235" s="15">
        <v>3829</v>
      </c>
      <c r="G235" s="14">
        <v>268.02999999999997</v>
      </c>
      <c r="H235" s="15" t="s">
        <v>307</v>
      </c>
      <c r="I235" s="16">
        <v>44501</v>
      </c>
      <c r="J235" s="17">
        <v>11</v>
      </c>
      <c r="K235" s="14" t="s">
        <v>19</v>
      </c>
      <c r="L235" s="18">
        <v>2021</v>
      </c>
    </row>
    <row r="236" spans="1:12" x14ac:dyDescent="0.2">
      <c r="A236" s="7" t="s">
        <v>32</v>
      </c>
      <c r="B236" s="14" t="s">
        <v>633</v>
      </c>
      <c r="C236" s="14" t="s">
        <v>28</v>
      </c>
      <c r="D236" s="7">
        <v>1582</v>
      </c>
      <c r="E236" s="15">
        <v>120</v>
      </c>
      <c r="F236" s="15">
        <v>11074</v>
      </c>
      <c r="G236" s="14">
        <v>775.18</v>
      </c>
      <c r="H236" s="15" t="s">
        <v>308</v>
      </c>
      <c r="I236" s="16">
        <v>44531</v>
      </c>
      <c r="J236" s="17">
        <v>12</v>
      </c>
      <c r="K236" s="14" t="s">
        <v>20</v>
      </c>
      <c r="L236" s="18">
        <v>2021</v>
      </c>
    </row>
    <row r="237" spans="1:12" x14ac:dyDescent="0.2">
      <c r="A237" s="7" t="s">
        <v>52</v>
      </c>
      <c r="B237" s="14" t="s">
        <v>638</v>
      </c>
      <c r="C237" s="14" t="s">
        <v>28</v>
      </c>
      <c r="D237" s="7">
        <v>1738.5</v>
      </c>
      <c r="E237" s="15">
        <v>250</v>
      </c>
      <c r="F237" s="15">
        <v>20862</v>
      </c>
      <c r="G237" s="14">
        <v>1460.34</v>
      </c>
      <c r="H237" s="15" t="s">
        <v>309</v>
      </c>
      <c r="I237" s="16">
        <v>44287</v>
      </c>
      <c r="J237" s="17">
        <v>4</v>
      </c>
      <c r="K237" s="14" t="s">
        <v>12</v>
      </c>
      <c r="L237" s="18">
        <v>2021</v>
      </c>
    </row>
    <row r="238" spans="1:12" x14ac:dyDescent="0.2">
      <c r="A238" s="7" t="s">
        <v>32</v>
      </c>
      <c r="B238" s="14" t="s">
        <v>648</v>
      </c>
      <c r="C238" s="14" t="s">
        <v>28</v>
      </c>
      <c r="D238" s="7">
        <v>1582</v>
      </c>
      <c r="E238" s="15">
        <v>250</v>
      </c>
      <c r="F238" s="15">
        <v>11074</v>
      </c>
      <c r="G238" s="14">
        <v>775.18</v>
      </c>
      <c r="H238" s="15" t="s">
        <v>308</v>
      </c>
      <c r="I238" s="16">
        <v>44531</v>
      </c>
      <c r="J238" s="17">
        <v>12</v>
      </c>
      <c r="K238" s="14" t="s">
        <v>20</v>
      </c>
      <c r="L238" s="18">
        <v>2021</v>
      </c>
    </row>
    <row r="239" spans="1:12" x14ac:dyDescent="0.2">
      <c r="A239" s="7" t="s">
        <v>32</v>
      </c>
      <c r="B239" s="14" t="s">
        <v>646</v>
      </c>
      <c r="C239" s="14" t="s">
        <v>28</v>
      </c>
      <c r="D239" s="7">
        <v>1135</v>
      </c>
      <c r="E239" s="15">
        <v>260</v>
      </c>
      <c r="F239" s="15">
        <v>7945</v>
      </c>
      <c r="G239" s="14">
        <v>556.15</v>
      </c>
      <c r="H239" s="15" t="s">
        <v>306</v>
      </c>
      <c r="I239" s="16">
        <v>44348</v>
      </c>
      <c r="J239" s="17">
        <v>6</v>
      </c>
      <c r="K239" s="14" t="s">
        <v>14</v>
      </c>
      <c r="L239" s="18">
        <v>2021</v>
      </c>
    </row>
    <row r="240" spans="1:12" x14ac:dyDescent="0.2">
      <c r="A240" s="7" t="s">
        <v>44</v>
      </c>
      <c r="B240" s="14" t="s">
        <v>620</v>
      </c>
      <c r="C240" s="14" t="s">
        <v>28</v>
      </c>
      <c r="D240" s="7">
        <v>1761</v>
      </c>
      <c r="E240" s="15">
        <v>3</v>
      </c>
      <c r="F240" s="15">
        <v>616350</v>
      </c>
      <c r="G240" s="14">
        <v>43144.5</v>
      </c>
      <c r="H240" s="15" t="s">
        <v>311</v>
      </c>
      <c r="I240" s="16">
        <v>44256</v>
      </c>
      <c r="J240" s="17">
        <v>3</v>
      </c>
      <c r="K240" s="14" t="s">
        <v>11</v>
      </c>
      <c r="L240" s="18">
        <v>2021</v>
      </c>
    </row>
    <row r="241" spans="1:12" x14ac:dyDescent="0.2">
      <c r="A241" s="7" t="s">
        <v>50</v>
      </c>
      <c r="B241" s="14" t="s">
        <v>652</v>
      </c>
      <c r="C241" s="14" t="s">
        <v>28</v>
      </c>
      <c r="D241" s="7">
        <v>448</v>
      </c>
      <c r="E241" s="15">
        <v>3</v>
      </c>
      <c r="F241" s="15">
        <v>134400</v>
      </c>
      <c r="G241" s="14">
        <v>9408</v>
      </c>
      <c r="H241" s="15" t="s">
        <v>312</v>
      </c>
      <c r="I241" s="16">
        <v>44348</v>
      </c>
      <c r="J241" s="17">
        <v>6</v>
      </c>
      <c r="K241" s="14" t="s">
        <v>14</v>
      </c>
      <c r="L241" s="18">
        <v>2021</v>
      </c>
    </row>
    <row r="242" spans="1:12" x14ac:dyDescent="0.2">
      <c r="A242" s="7" t="s">
        <v>50</v>
      </c>
      <c r="B242" s="14" t="s">
        <v>652</v>
      </c>
      <c r="C242" s="14" t="s">
        <v>28</v>
      </c>
      <c r="D242" s="7">
        <v>2181</v>
      </c>
      <c r="E242" s="15">
        <v>3</v>
      </c>
      <c r="F242" s="15">
        <v>654300</v>
      </c>
      <c r="G242" s="14">
        <v>45801</v>
      </c>
      <c r="H242" s="15" t="s">
        <v>313</v>
      </c>
      <c r="I242" s="16">
        <v>44470</v>
      </c>
      <c r="J242" s="17">
        <v>10</v>
      </c>
      <c r="K242" s="14" t="s">
        <v>18</v>
      </c>
      <c r="L242" s="18">
        <v>2021</v>
      </c>
    </row>
    <row r="243" spans="1:12" x14ac:dyDescent="0.2">
      <c r="A243" s="7" t="s">
        <v>38</v>
      </c>
      <c r="B243" s="14" t="s">
        <v>623</v>
      </c>
      <c r="C243" s="14" t="s">
        <v>28</v>
      </c>
      <c r="D243" s="7">
        <v>1976</v>
      </c>
      <c r="E243" s="15">
        <v>5</v>
      </c>
      <c r="F243" s="15">
        <v>39520</v>
      </c>
      <c r="G243" s="14">
        <v>2766.4</v>
      </c>
      <c r="H243" s="15" t="s">
        <v>314</v>
      </c>
      <c r="I243" s="16">
        <v>44470</v>
      </c>
      <c r="J243" s="17">
        <v>10</v>
      </c>
      <c r="K243" s="14" t="s">
        <v>18</v>
      </c>
      <c r="L243" s="18">
        <v>2021</v>
      </c>
    </row>
    <row r="244" spans="1:12" x14ac:dyDescent="0.2">
      <c r="A244" s="7" t="s">
        <v>50</v>
      </c>
      <c r="B244" s="14" t="s">
        <v>625</v>
      </c>
      <c r="C244" s="14" t="s">
        <v>28</v>
      </c>
      <c r="D244" s="7">
        <v>2181</v>
      </c>
      <c r="E244" s="15">
        <v>5</v>
      </c>
      <c r="F244" s="15">
        <v>654300</v>
      </c>
      <c r="G244" s="14">
        <v>45801</v>
      </c>
      <c r="H244" s="15" t="s">
        <v>313</v>
      </c>
      <c r="I244" s="16">
        <v>44470</v>
      </c>
      <c r="J244" s="17">
        <v>10</v>
      </c>
      <c r="K244" s="14" t="s">
        <v>18</v>
      </c>
      <c r="L244" s="18">
        <v>2021</v>
      </c>
    </row>
    <row r="245" spans="1:12" x14ac:dyDescent="0.2">
      <c r="A245" s="7" t="s">
        <v>49</v>
      </c>
      <c r="B245" s="14" t="s">
        <v>632</v>
      </c>
      <c r="C245" s="14" t="s">
        <v>28</v>
      </c>
      <c r="D245" s="7">
        <v>1702</v>
      </c>
      <c r="E245" s="15">
        <v>10</v>
      </c>
      <c r="F245" s="15">
        <v>510600</v>
      </c>
      <c r="G245" s="14">
        <v>35742</v>
      </c>
      <c r="H245" s="15" t="s">
        <v>316</v>
      </c>
      <c r="I245" s="16">
        <v>44317</v>
      </c>
      <c r="J245" s="17">
        <v>5</v>
      </c>
      <c r="K245" s="14" t="s">
        <v>13</v>
      </c>
      <c r="L245" s="18">
        <v>2021</v>
      </c>
    </row>
    <row r="246" spans="1:12" x14ac:dyDescent="0.2">
      <c r="A246" s="7" t="s">
        <v>50</v>
      </c>
      <c r="B246" s="14" t="s">
        <v>632</v>
      </c>
      <c r="C246" s="14" t="s">
        <v>28</v>
      </c>
      <c r="D246" s="7">
        <v>448</v>
      </c>
      <c r="E246" s="15">
        <v>10</v>
      </c>
      <c r="F246" s="15">
        <v>134400</v>
      </c>
      <c r="G246" s="14">
        <v>9408</v>
      </c>
      <c r="H246" s="15" t="s">
        <v>312</v>
      </c>
      <c r="I246" s="16">
        <v>44348</v>
      </c>
      <c r="J246" s="17">
        <v>6</v>
      </c>
      <c r="K246" s="14" t="s">
        <v>14</v>
      </c>
      <c r="L246" s="18">
        <v>2021</v>
      </c>
    </row>
    <row r="247" spans="1:12" x14ac:dyDescent="0.2">
      <c r="A247" s="7" t="s">
        <v>51</v>
      </c>
      <c r="B247" s="14" t="s">
        <v>653</v>
      </c>
      <c r="C247" s="14" t="s">
        <v>28</v>
      </c>
      <c r="D247" s="7">
        <v>3513</v>
      </c>
      <c r="E247" s="15">
        <v>10</v>
      </c>
      <c r="F247" s="15">
        <v>439125</v>
      </c>
      <c r="G247" s="14">
        <v>30738.75</v>
      </c>
      <c r="H247" s="15" t="s">
        <v>317</v>
      </c>
      <c r="I247" s="16">
        <v>44378</v>
      </c>
      <c r="J247" s="17">
        <v>7</v>
      </c>
      <c r="K247" s="14" t="s">
        <v>15</v>
      </c>
      <c r="L247" s="18">
        <v>2021</v>
      </c>
    </row>
    <row r="248" spans="1:12" x14ac:dyDescent="0.2">
      <c r="A248" s="7" t="s">
        <v>34</v>
      </c>
      <c r="B248" s="14" t="s">
        <v>628</v>
      </c>
      <c r="C248" s="14" t="s">
        <v>28</v>
      </c>
      <c r="D248" s="7">
        <v>2101</v>
      </c>
      <c r="E248" s="15">
        <v>10</v>
      </c>
      <c r="F248" s="15">
        <v>31515</v>
      </c>
      <c r="G248" s="14">
        <v>2206.0500000000002</v>
      </c>
      <c r="H248" s="15" t="s">
        <v>318</v>
      </c>
      <c r="I248" s="16">
        <v>44409</v>
      </c>
      <c r="J248" s="17">
        <v>8</v>
      </c>
      <c r="K248" s="14" t="s">
        <v>16</v>
      </c>
      <c r="L248" s="18">
        <v>2021</v>
      </c>
    </row>
    <row r="249" spans="1:12" x14ac:dyDescent="0.2">
      <c r="A249" s="7" t="s">
        <v>38</v>
      </c>
      <c r="B249" s="14" t="s">
        <v>627</v>
      </c>
      <c r="C249" s="14" t="s">
        <v>28</v>
      </c>
      <c r="D249" s="7">
        <v>1535</v>
      </c>
      <c r="E249" s="15">
        <v>10</v>
      </c>
      <c r="F249" s="15">
        <v>30700</v>
      </c>
      <c r="G249" s="14">
        <v>2149</v>
      </c>
      <c r="H249" s="15" t="s">
        <v>320</v>
      </c>
      <c r="I249" s="16">
        <v>44440</v>
      </c>
      <c r="J249" s="17">
        <v>9</v>
      </c>
      <c r="K249" s="14" t="s">
        <v>17</v>
      </c>
      <c r="L249" s="18">
        <v>2021</v>
      </c>
    </row>
    <row r="250" spans="1:12" x14ac:dyDescent="0.2">
      <c r="A250" s="7" t="s">
        <v>50</v>
      </c>
      <c r="B250" s="14" t="s">
        <v>659</v>
      </c>
      <c r="C250" s="14" t="s">
        <v>28</v>
      </c>
      <c r="D250" s="7">
        <v>1659</v>
      </c>
      <c r="E250" s="15">
        <v>120</v>
      </c>
      <c r="F250" s="15">
        <v>497700</v>
      </c>
      <c r="G250" s="14">
        <v>34839</v>
      </c>
      <c r="H250" s="15" t="s">
        <v>325</v>
      </c>
      <c r="I250" s="16">
        <v>44378</v>
      </c>
      <c r="J250" s="17">
        <v>7</v>
      </c>
      <c r="K250" s="14" t="s">
        <v>15</v>
      </c>
      <c r="L250" s="18">
        <v>2021</v>
      </c>
    </row>
    <row r="251" spans="1:12" x14ac:dyDescent="0.2">
      <c r="A251" s="7" t="s">
        <v>43</v>
      </c>
      <c r="B251" s="14" t="s">
        <v>654</v>
      </c>
      <c r="C251" s="14" t="s">
        <v>28</v>
      </c>
      <c r="D251" s="7">
        <v>609</v>
      </c>
      <c r="E251" s="15">
        <v>120</v>
      </c>
      <c r="F251" s="15">
        <v>12180</v>
      </c>
      <c r="G251" s="14">
        <v>852.6</v>
      </c>
      <c r="H251" s="15" t="s">
        <v>326</v>
      </c>
      <c r="I251" s="16">
        <v>44409</v>
      </c>
      <c r="J251" s="17">
        <v>8</v>
      </c>
      <c r="K251" s="14" t="s">
        <v>16</v>
      </c>
      <c r="L251" s="18">
        <v>2021</v>
      </c>
    </row>
    <row r="252" spans="1:12" x14ac:dyDescent="0.2">
      <c r="A252" s="7" t="s">
        <v>51</v>
      </c>
      <c r="B252" s="14" t="s">
        <v>634</v>
      </c>
      <c r="C252" s="14" t="s">
        <v>28</v>
      </c>
      <c r="D252" s="7">
        <v>2087</v>
      </c>
      <c r="E252" s="15">
        <v>120</v>
      </c>
      <c r="F252" s="15">
        <v>260875</v>
      </c>
      <c r="G252" s="14">
        <v>18261.25</v>
      </c>
      <c r="H252" s="15" t="s">
        <v>327</v>
      </c>
      <c r="I252" s="16">
        <v>44440</v>
      </c>
      <c r="J252" s="17">
        <v>9</v>
      </c>
      <c r="K252" s="14" t="s">
        <v>17</v>
      </c>
      <c r="L252" s="18">
        <v>2021</v>
      </c>
    </row>
    <row r="253" spans="1:12" x14ac:dyDescent="0.2">
      <c r="A253" s="7" t="s">
        <v>38</v>
      </c>
      <c r="B253" s="14" t="s">
        <v>654</v>
      </c>
      <c r="C253" s="14" t="s">
        <v>28</v>
      </c>
      <c r="D253" s="7">
        <v>1976</v>
      </c>
      <c r="E253" s="15">
        <v>120</v>
      </c>
      <c r="F253" s="15">
        <v>39520</v>
      </c>
      <c r="G253" s="14">
        <v>2766.4</v>
      </c>
      <c r="H253" s="15" t="s">
        <v>314</v>
      </c>
      <c r="I253" s="16">
        <v>44470</v>
      </c>
      <c r="J253" s="17">
        <v>10</v>
      </c>
      <c r="K253" s="14" t="s">
        <v>18</v>
      </c>
      <c r="L253" s="18">
        <v>2021</v>
      </c>
    </row>
    <row r="254" spans="1:12" x14ac:dyDescent="0.2">
      <c r="A254" s="7" t="s">
        <v>53</v>
      </c>
      <c r="B254" s="14" t="s">
        <v>659</v>
      </c>
      <c r="C254" s="14" t="s">
        <v>28</v>
      </c>
      <c r="D254" s="7">
        <v>1372</v>
      </c>
      <c r="E254" s="15">
        <v>120</v>
      </c>
      <c r="F254" s="15">
        <v>411600</v>
      </c>
      <c r="G254" s="14">
        <v>28812</v>
      </c>
      <c r="H254" s="15" t="s">
        <v>329</v>
      </c>
      <c r="I254" s="16">
        <v>44531</v>
      </c>
      <c r="J254" s="17">
        <v>12</v>
      </c>
      <c r="K254" s="14" t="s">
        <v>20</v>
      </c>
      <c r="L254" s="18">
        <v>2021</v>
      </c>
    </row>
    <row r="255" spans="1:12" x14ac:dyDescent="0.2">
      <c r="A255" s="7" t="s">
        <v>37</v>
      </c>
      <c r="B255" s="14" t="s">
        <v>638</v>
      </c>
      <c r="C255" s="14" t="s">
        <v>28</v>
      </c>
      <c r="D255" s="7">
        <v>3244.5</v>
      </c>
      <c r="E255" s="15">
        <v>250</v>
      </c>
      <c r="F255" s="15">
        <v>38934</v>
      </c>
      <c r="G255" s="14">
        <v>2725.38</v>
      </c>
      <c r="H255" s="15" t="s">
        <v>331</v>
      </c>
      <c r="I255" s="16">
        <v>44197</v>
      </c>
      <c r="J255" s="17">
        <v>1</v>
      </c>
      <c r="K255" s="14" t="s">
        <v>9</v>
      </c>
      <c r="L255" s="18">
        <v>2021</v>
      </c>
    </row>
    <row r="256" spans="1:12" x14ac:dyDescent="0.2">
      <c r="A256" s="7" t="s">
        <v>50</v>
      </c>
      <c r="B256" s="14" t="s">
        <v>637</v>
      </c>
      <c r="C256" s="14" t="s">
        <v>28</v>
      </c>
      <c r="D256" s="7">
        <v>959</v>
      </c>
      <c r="E256" s="15">
        <v>250</v>
      </c>
      <c r="F256" s="15">
        <v>287700</v>
      </c>
      <c r="G256" s="14">
        <v>20139</v>
      </c>
      <c r="H256" s="15" t="s">
        <v>332</v>
      </c>
      <c r="I256" s="16">
        <v>44228</v>
      </c>
      <c r="J256" s="17">
        <v>2</v>
      </c>
      <c r="K256" s="14" t="s">
        <v>10</v>
      </c>
      <c r="L256" s="18">
        <v>2021</v>
      </c>
    </row>
    <row r="257" spans="1:12" x14ac:dyDescent="0.2">
      <c r="A257" s="7" t="s">
        <v>41</v>
      </c>
      <c r="B257" s="14" t="s">
        <v>637</v>
      </c>
      <c r="C257" s="14" t="s">
        <v>28</v>
      </c>
      <c r="D257" s="7">
        <v>2747</v>
      </c>
      <c r="E257" s="15">
        <v>250</v>
      </c>
      <c r="F257" s="15">
        <v>824100</v>
      </c>
      <c r="G257" s="14">
        <v>57687</v>
      </c>
      <c r="H257" s="15" t="s">
        <v>333</v>
      </c>
      <c r="I257" s="16">
        <v>44228</v>
      </c>
      <c r="J257" s="17">
        <v>2</v>
      </c>
      <c r="K257" s="14" t="s">
        <v>10</v>
      </c>
      <c r="L257" s="18">
        <v>2021</v>
      </c>
    </row>
    <row r="258" spans="1:12" x14ac:dyDescent="0.2">
      <c r="A258" s="7" t="s">
        <v>40</v>
      </c>
      <c r="B258" s="14" t="s">
        <v>644</v>
      </c>
      <c r="C258" s="14" t="s">
        <v>28</v>
      </c>
      <c r="D258" s="7">
        <v>1645</v>
      </c>
      <c r="E258" s="15">
        <v>260</v>
      </c>
      <c r="F258" s="15">
        <v>205625</v>
      </c>
      <c r="G258" s="14">
        <v>14393.75</v>
      </c>
      <c r="H258" s="15" t="s">
        <v>334</v>
      </c>
      <c r="I258" s="16">
        <v>44317</v>
      </c>
      <c r="J258" s="17">
        <v>5</v>
      </c>
      <c r="K258" s="14" t="s">
        <v>13</v>
      </c>
      <c r="L258" s="18">
        <v>2021</v>
      </c>
    </row>
    <row r="259" spans="1:12" x14ac:dyDescent="0.2">
      <c r="A259" s="7" t="s">
        <v>38</v>
      </c>
      <c r="B259" s="14" t="s">
        <v>642</v>
      </c>
      <c r="C259" s="14" t="s">
        <v>28</v>
      </c>
      <c r="D259" s="7">
        <v>2876</v>
      </c>
      <c r="E259" s="15">
        <v>260</v>
      </c>
      <c r="F259" s="15">
        <v>1006600</v>
      </c>
      <c r="G259" s="14">
        <v>70462</v>
      </c>
      <c r="H259" s="15" t="s">
        <v>335</v>
      </c>
      <c r="I259" s="16">
        <v>44440</v>
      </c>
      <c r="J259" s="17">
        <v>9</v>
      </c>
      <c r="K259" s="14" t="s">
        <v>17</v>
      </c>
      <c r="L259" s="18">
        <v>2021</v>
      </c>
    </row>
    <row r="260" spans="1:12" x14ac:dyDescent="0.2">
      <c r="A260" s="7" t="s">
        <v>32</v>
      </c>
      <c r="B260" s="14" t="s">
        <v>645</v>
      </c>
      <c r="C260" s="14" t="s">
        <v>28</v>
      </c>
      <c r="D260" s="7">
        <v>1118</v>
      </c>
      <c r="E260" s="15">
        <v>260</v>
      </c>
      <c r="F260" s="15">
        <v>22360</v>
      </c>
      <c r="G260" s="14">
        <v>1565.2</v>
      </c>
      <c r="H260" s="15" t="s">
        <v>337</v>
      </c>
      <c r="I260" s="16">
        <v>44501</v>
      </c>
      <c r="J260" s="17">
        <v>11</v>
      </c>
      <c r="K260" s="14" t="s">
        <v>19</v>
      </c>
      <c r="L260" s="18">
        <v>2021</v>
      </c>
    </row>
    <row r="261" spans="1:12" x14ac:dyDescent="0.2">
      <c r="A261" s="7" t="s">
        <v>53</v>
      </c>
      <c r="B261" s="14" t="s">
        <v>656</v>
      </c>
      <c r="C261" s="14" t="s">
        <v>28</v>
      </c>
      <c r="D261" s="7">
        <v>1372</v>
      </c>
      <c r="E261" s="15">
        <v>260</v>
      </c>
      <c r="F261" s="15">
        <v>411600</v>
      </c>
      <c r="G261" s="14">
        <v>28812</v>
      </c>
      <c r="H261" s="15" t="s">
        <v>329</v>
      </c>
      <c r="I261" s="16">
        <v>44531</v>
      </c>
      <c r="J261" s="17">
        <v>12</v>
      </c>
      <c r="K261" s="14" t="s">
        <v>20</v>
      </c>
      <c r="L261" s="18">
        <v>2021</v>
      </c>
    </row>
    <row r="262" spans="1:12" x14ac:dyDescent="0.2">
      <c r="A262" s="7" t="s">
        <v>32</v>
      </c>
      <c r="B262" s="14" t="s">
        <v>626</v>
      </c>
      <c r="C262" s="14" t="s">
        <v>28</v>
      </c>
      <c r="D262" s="7">
        <v>488</v>
      </c>
      <c r="E262" s="15">
        <v>5</v>
      </c>
      <c r="F262" s="15">
        <v>3416</v>
      </c>
      <c r="G262" s="14">
        <v>273.27999999999997</v>
      </c>
      <c r="H262" s="15" t="s">
        <v>338</v>
      </c>
      <c r="I262" s="16">
        <v>44228</v>
      </c>
      <c r="J262" s="17">
        <v>2</v>
      </c>
      <c r="K262" s="14" t="s">
        <v>10</v>
      </c>
      <c r="L262" s="18">
        <v>2021</v>
      </c>
    </row>
    <row r="263" spans="1:12" x14ac:dyDescent="0.2">
      <c r="A263" s="7" t="s">
        <v>44</v>
      </c>
      <c r="B263" s="14" t="s">
        <v>623</v>
      </c>
      <c r="C263" s="14" t="s">
        <v>28</v>
      </c>
      <c r="D263" s="7">
        <v>1282</v>
      </c>
      <c r="E263" s="15">
        <v>5</v>
      </c>
      <c r="F263" s="15">
        <v>25640</v>
      </c>
      <c r="G263" s="14">
        <v>2051.1999999999998</v>
      </c>
      <c r="H263" s="15" t="s">
        <v>339</v>
      </c>
      <c r="I263" s="16">
        <v>44348</v>
      </c>
      <c r="J263" s="17">
        <v>6</v>
      </c>
      <c r="K263" s="14" t="s">
        <v>14</v>
      </c>
      <c r="L263" s="18">
        <v>2021</v>
      </c>
    </row>
    <row r="264" spans="1:12" x14ac:dyDescent="0.2">
      <c r="A264" s="7" t="s">
        <v>32</v>
      </c>
      <c r="B264" s="14" t="s">
        <v>631</v>
      </c>
      <c r="C264" s="14" t="s">
        <v>28</v>
      </c>
      <c r="D264" s="7">
        <v>257</v>
      </c>
      <c r="E264" s="15">
        <v>10</v>
      </c>
      <c r="F264" s="15">
        <v>1799</v>
      </c>
      <c r="G264" s="14">
        <v>143.91999999999999</v>
      </c>
      <c r="H264" s="15" t="s">
        <v>340</v>
      </c>
      <c r="I264" s="16">
        <v>44317</v>
      </c>
      <c r="J264" s="17">
        <v>5</v>
      </c>
      <c r="K264" s="14" t="s">
        <v>13</v>
      </c>
      <c r="L264" s="18">
        <v>2021</v>
      </c>
    </row>
    <row r="265" spans="1:12" x14ac:dyDescent="0.2">
      <c r="A265" s="7" t="s">
        <v>44</v>
      </c>
      <c r="B265" s="14" t="s">
        <v>645</v>
      </c>
      <c r="C265" s="14" t="s">
        <v>28</v>
      </c>
      <c r="D265" s="7">
        <v>1282</v>
      </c>
      <c r="E265" s="15">
        <v>260</v>
      </c>
      <c r="F265" s="15">
        <v>25640</v>
      </c>
      <c r="G265" s="14">
        <v>2051.1999999999998</v>
      </c>
      <c r="H265" s="15" t="s">
        <v>339</v>
      </c>
      <c r="I265" s="16">
        <v>44348</v>
      </c>
      <c r="J265" s="17">
        <v>6</v>
      </c>
      <c r="K265" s="14" t="s">
        <v>14</v>
      </c>
      <c r="L265" s="18">
        <v>2021</v>
      </c>
    </row>
    <row r="266" spans="1:12" x14ac:dyDescent="0.2">
      <c r="A266" s="7" t="s">
        <v>54</v>
      </c>
      <c r="B266" s="14" t="s">
        <v>651</v>
      </c>
      <c r="C266" s="14" t="s">
        <v>28</v>
      </c>
      <c r="D266" s="7">
        <v>1540</v>
      </c>
      <c r="E266" s="15">
        <v>3</v>
      </c>
      <c r="F266" s="15">
        <v>192500</v>
      </c>
      <c r="G266" s="14">
        <v>15400</v>
      </c>
      <c r="H266" s="15" t="s">
        <v>341</v>
      </c>
      <c r="I266" s="16">
        <v>44409</v>
      </c>
      <c r="J266" s="17">
        <v>8</v>
      </c>
      <c r="K266" s="14" t="s">
        <v>16</v>
      </c>
      <c r="L266" s="18">
        <v>2021</v>
      </c>
    </row>
    <row r="267" spans="1:12" x14ac:dyDescent="0.2">
      <c r="A267" s="7" t="s">
        <v>34</v>
      </c>
      <c r="B267" s="14" t="s">
        <v>619</v>
      </c>
      <c r="C267" s="14" t="s">
        <v>28</v>
      </c>
      <c r="D267" s="7">
        <v>490</v>
      </c>
      <c r="E267" s="15">
        <v>3</v>
      </c>
      <c r="F267" s="15">
        <v>7350</v>
      </c>
      <c r="G267" s="14">
        <v>588</v>
      </c>
      <c r="H267" s="15" t="s">
        <v>342</v>
      </c>
      <c r="I267" s="16">
        <v>44501</v>
      </c>
      <c r="J267" s="17">
        <v>11</v>
      </c>
      <c r="K267" s="14" t="s">
        <v>19</v>
      </c>
      <c r="L267" s="18">
        <v>2021</v>
      </c>
    </row>
    <row r="268" spans="1:12" x14ac:dyDescent="0.2">
      <c r="A268" s="7" t="s">
        <v>43</v>
      </c>
      <c r="B268" s="14" t="s">
        <v>620</v>
      </c>
      <c r="C268" s="14" t="s">
        <v>28</v>
      </c>
      <c r="D268" s="7">
        <v>1362</v>
      </c>
      <c r="E268" s="15">
        <v>3</v>
      </c>
      <c r="F268" s="15">
        <v>476700</v>
      </c>
      <c r="G268" s="14">
        <v>38136</v>
      </c>
      <c r="H268" s="15" t="s">
        <v>343</v>
      </c>
      <c r="I268" s="16">
        <v>44531</v>
      </c>
      <c r="J268" s="17">
        <v>12</v>
      </c>
      <c r="K268" s="14" t="s">
        <v>20</v>
      </c>
      <c r="L268" s="18">
        <v>2021</v>
      </c>
    </row>
    <row r="269" spans="1:12" x14ac:dyDescent="0.2">
      <c r="A269" s="7" t="s">
        <v>34</v>
      </c>
      <c r="B269" s="14" t="s">
        <v>621</v>
      </c>
      <c r="C269" s="14" t="s">
        <v>28</v>
      </c>
      <c r="D269" s="7">
        <v>2501</v>
      </c>
      <c r="E269" s="15">
        <v>5</v>
      </c>
      <c r="F269" s="15">
        <v>37515</v>
      </c>
      <c r="G269" s="14">
        <v>3001.2</v>
      </c>
      <c r="H269" s="15" t="s">
        <v>344</v>
      </c>
      <c r="I269" s="16">
        <v>44256</v>
      </c>
      <c r="J269" s="17">
        <v>3</v>
      </c>
      <c r="K269" s="14" t="s">
        <v>11</v>
      </c>
      <c r="L269" s="18">
        <v>2021</v>
      </c>
    </row>
    <row r="270" spans="1:12" x14ac:dyDescent="0.2">
      <c r="A270" s="7" t="s">
        <v>32</v>
      </c>
      <c r="B270" s="14" t="s">
        <v>623</v>
      </c>
      <c r="C270" s="14" t="s">
        <v>28</v>
      </c>
      <c r="D270" s="7">
        <v>708</v>
      </c>
      <c r="E270" s="15">
        <v>5</v>
      </c>
      <c r="F270" s="15">
        <v>14160</v>
      </c>
      <c r="G270" s="14">
        <v>1132.8</v>
      </c>
      <c r="H270" s="15" t="s">
        <v>345</v>
      </c>
      <c r="I270" s="16">
        <v>44348</v>
      </c>
      <c r="J270" s="17">
        <v>6</v>
      </c>
      <c r="K270" s="14" t="s">
        <v>14</v>
      </c>
      <c r="L270" s="18">
        <v>2021</v>
      </c>
    </row>
    <row r="271" spans="1:12" x14ac:dyDescent="0.2">
      <c r="A271" s="7" t="s">
        <v>33</v>
      </c>
      <c r="B271" s="14" t="s">
        <v>623</v>
      </c>
      <c r="C271" s="14" t="s">
        <v>28</v>
      </c>
      <c r="D271" s="7">
        <v>645</v>
      </c>
      <c r="E271" s="15">
        <v>5</v>
      </c>
      <c r="F271" s="15">
        <v>12900</v>
      </c>
      <c r="G271" s="14">
        <v>1032</v>
      </c>
      <c r="H271" s="15" t="s">
        <v>346</v>
      </c>
      <c r="I271" s="16">
        <v>44378</v>
      </c>
      <c r="J271" s="17">
        <v>7</v>
      </c>
      <c r="K271" s="14" t="s">
        <v>15</v>
      </c>
      <c r="L271" s="18">
        <v>2021</v>
      </c>
    </row>
    <row r="272" spans="1:12" x14ac:dyDescent="0.2">
      <c r="A272" s="7" t="s">
        <v>50</v>
      </c>
      <c r="B272" s="14" t="s">
        <v>625</v>
      </c>
      <c r="C272" s="14" t="s">
        <v>28</v>
      </c>
      <c r="D272" s="7">
        <v>1562</v>
      </c>
      <c r="E272" s="15">
        <v>5</v>
      </c>
      <c r="F272" s="15">
        <v>468600</v>
      </c>
      <c r="G272" s="14">
        <v>37488</v>
      </c>
      <c r="H272" s="15" t="s">
        <v>347</v>
      </c>
      <c r="I272" s="16">
        <v>44409</v>
      </c>
      <c r="J272" s="17">
        <v>8</v>
      </c>
      <c r="K272" s="14" t="s">
        <v>16</v>
      </c>
      <c r="L272" s="18">
        <v>2021</v>
      </c>
    </row>
    <row r="273" spans="1:12" x14ac:dyDescent="0.2">
      <c r="A273" s="7" t="s">
        <v>35</v>
      </c>
      <c r="B273" s="14" t="s">
        <v>621</v>
      </c>
      <c r="C273" s="14" t="s">
        <v>28</v>
      </c>
      <c r="D273" s="7">
        <v>711</v>
      </c>
      <c r="E273" s="15">
        <v>5</v>
      </c>
      <c r="F273" s="15">
        <v>10665</v>
      </c>
      <c r="G273" s="14">
        <v>853.2</v>
      </c>
      <c r="H273" s="15" t="s">
        <v>349</v>
      </c>
      <c r="I273" s="16">
        <v>44531</v>
      </c>
      <c r="J273" s="17">
        <v>12</v>
      </c>
      <c r="K273" s="14" t="s">
        <v>20</v>
      </c>
      <c r="L273" s="18">
        <v>2021</v>
      </c>
    </row>
    <row r="274" spans="1:12" x14ac:dyDescent="0.2">
      <c r="A274" s="7" t="s">
        <v>54</v>
      </c>
      <c r="B274" s="14" t="s">
        <v>653</v>
      </c>
      <c r="C274" s="14" t="s">
        <v>28</v>
      </c>
      <c r="D274" s="7">
        <v>1114</v>
      </c>
      <c r="E274" s="15">
        <v>10</v>
      </c>
      <c r="F274" s="15">
        <v>139250</v>
      </c>
      <c r="G274" s="14">
        <v>11140</v>
      </c>
      <c r="H274" s="15" t="s">
        <v>350</v>
      </c>
      <c r="I274" s="16">
        <v>44256</v>
      </c>
      <c r="J274" s="17">
        <v>3</v>
      </c>
      <c r="K274" s="14" t="s">
        <v>11</v>
      </c>
      <c r="L274" s="18">
        <v>2021</v>
      </c>
    </row>
    <row r="275" spans="1:12" x14ac:dyDescent="0.2">
      <c r="A275" s="7" t="s">
        <v>33</v>
      </c>
      <c r="B275" s="14" t="s">
        <v>631</v>
      </c>
      <c r="C275" s="14" t="s">
        <v>28</v>
      </c>
      <c r="D275" s="7">
        <v>1259</v>
      </c>
      <c r="E275" s="15">
        <v>10</v>
      </c>
      <c r="F275" s="15">
        <v>8813</v>
      </c>
      <c r="G275" s="14">
        <v>705.04</v>
      </c>
      <c r="H275" s="15" t="s">
        <v>351</v>
      </c>
      <c r="I275" s="16">
        <v>44287</v>
      </c>
      <c r="J275" s="17">
        <v>4</v>
      </c>
      <c r="K275" s="14" t="s">
        <v>12</v>
      </c>
      <c r="L275" s="18">
        <v>2021</v>
      </c>
    </row>
    <row r="276" spans="1:12" x14ac:dyDescent="0.2">
      <c r="A276" s="7" t="s">
        <v>33</v>
      </c>
      <c r="B276" s="14" t="s">
        <v>631</v>
      </c>
      <c r="C276" s="14" t="s">
        <v>28</v>
      </c>
      <c r="D276" s="7">
        <v>1095</v>
      </c>
      <c r="E276" s="15">
        <v>10</v>
      </c>
      <c r="F276" s="15">
        <v>7665</v>
      </c>
      <c r="G276" s="14">
        <v>613.20000000000005</v>
      </c>
      <c r="H276" s="15" t="s">
        <v>352</v>
      </c>
      <c r="I276" s="16">
        <v>44317</v>
      </c>
      <c r="J276" s="17">
        <v>5</v>
      </c>
      <c r="K276" s="14" t="s">
        <v>13</v>
      </c>
      <c r="L276" s="18">
        <v>2021</v>
      </c>
    </row>
    <row r="277" spans="1:12" x14ac:dyDescent="0.2">
      <c r="A277" s="7" t="s">
        <v>33</v>
      </c>
      <c r="B277" s="14" t="s">
        <v>627</v>
      </c>
      <c r="C277" s="14" t="s">
        <v>28</v>
      </c>
      <c r="D277" s="7">
        <v>1366</v>
      </c>
      <c r="E277" s="15">
        <v>10</v>
      </c>
      <c r="F277" s="15">
        <v>27320</v>
      </c>
      <c r="G277" s="14">
        <v>2185.6</v>
      </c>
      <c r="H277" s="15" t="s">
        <v>353</v>
      </c>
      <c r="I277" s="16">
        <v>44348</v>
      </c>
      <c r="J277" s="17">
        <v>6</v>
      </c>
      <c r="K277" s="14" t="s">
        <v>14</v>
      </c>
      <c r="L277" s="18">
        <v>2021</v>
      </c>
    </row>
    <row r="278" spans="1:12" x14ac:dyDescent="0.2">
      <c r="A278" s="7" t="s">
        <v>41</v>
      </c>
      <c r="B278" s="14" t="s">
        <v>632</v>
      </c>
      <c r="C278" s="14" t="s">
        <v>28</v>
      </c>
      <c r="D278" s="7">
        <v>2460</v>
      </c>
      <c r="E278" s="15">
        <v>10</v>
      </c>
      <c r="F278" s="15">
        <v>738000</v>
      </c>
      <c r="G278" s="14">
        <v>59040</v>
      </c>
      <c r="H278" s="15" t="s">
        <v>354</v>
      </c>
      <c r="I278" s="16">
        <v>44348</v>
      </c>
      <c r="J278" s="17">
        <v>6</v>
      </c>
      <c r="K278" s="14" t="s">
        <v>14</v>
      </c>
      <c r="L278" s="18">
        <v>2021</v>
      </c>
    </row>
    <row r="279" spans="1:12" x14ac:dyDescent="0.2">
      <c r="A279" s="7" t="s">
        <v>44</v>
      </c>
      <c r="B279" s="14" t="s">
        <v>631</v>
      </c>
      <c r="C279" s="14" t="s">
        <v>28</v>
      </c>
      <c r="D279" s="7">
        <v>678</v>
      </c>
      <c r="E279" s="15">
        <v>10</v>
      </c>
      <c r="F279" s="15">
        <v>4746</v>
      </c>
      <c r="G279" s="14">
        <v>379.68</v>
      </c>
      <c r="H279" s="15" t="s">
        <v>355</v>
      </c>
      <c r="I279" s="16">
        <v>44409</v>
      </c>
      <c r="J279" s="17">
        <v>8</v>
      </c>
      <c r="K279" s="14" t="s">
        <v>16</v>
      </c>
      <c r="L279" s="18">
        <v>2021</v>
      </c>
    </row>
    <row r="280" spans="1:12" x14ac:dyDescent="0.2">
      <c r="A280" s="7" t="s">
        <v>33</v>
      </c>
      <c r="B280" s="14" t="s">
        <v>631</v>
      </c>
      <c r="C280" s="14" t="s">
        <v>28</v>
      </c>
      <c r="D280" s="7">
        <v>1598</v>
      </c>
      <c r="E280" s="15">
        <v>10</v>
      </c>
      <c r="F280" s="15">
        <v>11186</v>
      </c>
      <c r="G280" s="14">
        <v>894.88</v>
      </c>
      <c r="H280" s="15" t="s">
        <v>356</v>
      </c>
      <c r="I280" s="16">
        <v>44409</v>
      </c>
      <c r="J280" s="17">
        <v>8</v>
      </c>
      <c r="K280" s="14" t="s">
        <v>16</v>
      </c>
      <c r="L280" s="18">
        <v>2021</v>
      </c>
    </row>
    <row r="281" spans="1:12" x14ac:dyDescent="0.2">
      <c r="A281" s="7" t="s">
        <v>33</v>
      </c>
      <c r="B281" s="14" t="s">
        <v>627</v>
      </c>
      <c r="C281" s="14" t="s">
        <v>28</v>
      </c>
      <c r="D281" s="7">
        <v>1934</v>
      </c>
      <c r="E281" s="15">
        <v>10</v>
      </c>
      <c r="F281" s="15">
        <v>38680</v>
      </c>
      <c r="G281" s="14">
        <v>3094.4</v>
      </c>
      <c r="H281" s="15" t="s">
        <v>358</v>
      </c>
      <c r="I281" s="16">
        <v>44440</v>
      </c>
      <c r="J281" s="17">
        <v>9</v>
      </c>
      <c r="K281" s="14" t="s">
        <v>17</v>
      </c>
      <c r="L281" s="18">
        <v>2021</v>
      </c>
    </row>
    <row r="282" spans="1:12" x14ac:dyDescent="0.2">
      <c r="A282" s="7" t="s">
        <v>43</v>
      </c>
      <c r="B282" s="14" t="s">
        <v>627</v>
      </c>
      <c r="C282" s="14" t="s">
        <v>28</v>
      </c>
      <c r="D282" s="7">
        <v>2993</v>
      </c>
      <c r="E282" s="15">
        <v>10</v>
      </c>
      <c r="F282" s="15">
        <v>59860</v>
      </c>
      <c r="G282" s="14">
        <v>4788.8</v>
      </c>
      <c r="H282" s="15" t="s">
        <v>359</v>
      </c>
      <c r="I282" s="16">
        <v>44440</v>
      </c>
      <c r="J282" s="17">
        <v>9</v>
      </c>
      <c r="K282" s="14" t="s">
        <v>17</v>
      </c>
      <c r="L282" s="18">
        <v>2021</v>
      </c>
    </row>
    <row r="283" spans="1:12" x14ac:dyDescent="0.2">
      <c r="A283" s="7" t="s">
        <v>43</v>
      </c>
      <c r="B283" s="14" t="s">
        <v>630</v>
      </c>
      <c r="C283" s="14" t="s">
        <v>28</v>
      </c>
      <c r="D283" s="7">
        <v>1362</v>
      </c>
      <c r="E283" s="15">
        <v>10</v>
      </c>
      <c r="F283" s="15">
        <v>476700</v>
      </c>
      <c r="G283" s="14">
        <v>38136</v>
      </c>
      <c r="H283" s="15" t="s">
        <v>343</v>
      </c>
      <c r="I283" s="16">
        <v>44531</v>
      </c>
      <c r="J283" s="17">
        <v>12</v>
      </c>
      <c r="K283" s="14" t="s">
        <v>20</v>
      </c>
      <c r="L283" s="18">
        <v>2021</v>
      </c>
    </row>
    <row r="284" spans="1:12" x14ac:dyDescent="0.2">
      <c r="A284" s="7" t="s">
        <v>37</v>
      </c>
      <c r="B284" s="14" t="s">
        <v>635</v>
      </c>
      <c r="C284" s="14" t="s">
        <v>28</v>
      </c>
      <c r="D284" s="7">
        <v>598</v>
      </c>
      <c r="E284" s="15">
        <v>120</v>
      </c>
      <c r="F284" s="15">
        <v>7176</v>
      </c>
      <c r="G284" s="14">
        <v>574.08000000000004</v>
      </c>
      <c r="H284" s="15" t="s">
        <v>362</v>
      </c>
      <c r="I284" s="16">
        <v>44256</v>
      </c>
      <c r="J284" s="17">
        <v>3</v>
      </c>
      <c r="K284" s="14" t="s">
        <v>11</v>
      </c>
      <c r="L284" s="18">
        <v>2021</v>
      </c>
    </row>
    <row r="285" spans="1:12" x14ac:dyDescent="0.2">
      <c r="A285" s="7" t="s">
        <v>44</v>
      </c>
      <c r="B285" s="14" t="s">
        <v>633</v>
      </c>
      <c r="C285" s="14" t="s">
        <v>28</v>
      </c>
      <c r="D285" s="7">
        <v>2907</v>
      </c>
      <c r="E285" s="15">
        <v>120</v>
      </c>
      <c r="F285" s="15">
        <v>20349</v>
      </c>
      <c r="G285" s="14">
        <v>1627.92</v>
      </c>
      <c r="H285" s="15" t="s">
        <v>363</v>
      </c>
      <c r="I285" s="16">
        <v>44348</v>
      </c>
      <c r="J285" s="17">
        <v>6</v>
      </c>
      <c r="K285" s="14" t="s">
        <v>14</v>
      </c>
      <c r="L285" s="18">
        <v>2021</v>
      </c>
    </row>
    <row r="286" spans="1:12" x14ac:dyDescent="0.2">
      <c r="A286" s="7" t="s">
        <v>33</v>
      </c>
      <c r="B286" s="14" t="s">
        <v>633</v>
      </c>
      <c r="C286" s="14" t="s">
        <v>28</v>
      </c>
      <c r="D286" s="7">
        <v>2338</v>
      </c>
      <c r="E286" s="15">
        <v>120</v>
      </c>
      <c r="F286" s="15">
        <v>16366</v>
      </c>
      <c r="G286" s="14">
        <v>1309.28</v>
      </c>
      <c r="H286" s="15" t="s">
        <v>364</v>
      </c>
      <c r="I286" s="16">
        <v>44348</v>
      </c>
      <c r="J286" s="17">
        <v>6</v>
      </c>
      <c r="K286" s="14" t="s">
        <v>14</v>
      </c>
      <c r="L286" s="18">
        <v>2021</v>
      </c>
    </row>
    <row r="287" spans="1:12" x14ac:dyDescent="0.2">
      <c r="A287" s="7" t="s">
        <v>41</v>
      </c>
      <c r="B287" s="14" t="s">
        <v>659</v>
      </c>
      <c r="C287" s="14" t="s">
        <v>28</v>
      </c>
      <c r="D287" s="7">
        <v>635</v>
      </c>
      <c r="E287" s="15">
        <v>120</v>
      </c>
      <c r="F287" s="15">
        <v>190500</v>
      </c>
      <c r="G287" s="14">
        <v>15240</v>
      </c>
      <c r="H287" s="15" t="s">
        <v>366</v>
      </c>
      <c r="I287" s="16">
        <v>44531</v>
      </c>
      <c r="J287" s="17">
        <v>12</v>
      </c>
      <c r="K287" s="14" t="s">
        <v>20</v>
      </c>
      <c r="L287" s="18">
        <v>2021</v>
      </c>
    </row>
    <row r="288" spans="1:12" x14ac:dyDescent="0.2">
      <c r="A288" s="7" t="s">
        <v>38</v>
      </c>
      <c r="B288" s="14" t="s">
        <v>640</v>
      </c>
      <c r="C288" s="14" t="s">
        <v>28</v>
      </c>
      <c r="D288" s="7">
        <v>574.5</v>
      </c>
      <c r="E288" s="15">
        <v>250</v>
      </c>
      <c r="F288" s="15">
        <v>201075</v>
      </c>
      <c r="G288" s="14">
        <v>16086</v>
      </c>
      <c r="H288" s="15" t="s">
        <v>367</v>
      </c>
      <c r="I288" s="16">
        <v>44287</v>
      </c>
      <c r="J288" s="17">
        <v>4</v>
      </c>
      <c r="K288" s="14" t="s">
        <v>12</v>
      </c>
      <c r="L288" s="18">
        <v>2021</v>
      </c>
    </row>
    <row r="289" spans="1:12" x14ac:dyDescent="0.2">
      <c r="A289" s="7" t="s">
        <v>33</v>
      </c>
      <c r="B289" s="14" t="s">
        <v>648</v>
      </c>
      <c r="C289" s="14" t="s">
        <v>28</v>
      </c>
      <c r="D289" s="7">
        <v>2338</v>
      </c>
      <c r="E289" s="15">
        <v>250</v>
      </c>
      <c r="F289" s="15">
        <v>16366</v>
      </c>
      <c r="G289" s="14">
        <v>1309.28</v>
      </c>
      <c r="H289" s="15" t="s">
        <v>364</v>
      </c>
      <c r="I289" s="16">
        <v>44348</v>
      </c>
      <c r="J289" s="17">
        <v>6</v>
      </c>
      <c r="K289" s="14" t="s">
        <v>14</v>
      </c>
      <c r="L289" s="18">
        <v>2021</v>
      </c>
    </row>
    <row r="290" spans="1:12" x14ac:dyDescent="0.2">
      <c r="A290" s="7" t="s">
        <v>38</v>
      </c>
      <c r="B290" s="14" t="s">
        <v>640</v>
      </c>
      <c r="C290" s="14" t="s">
        <v>28</v>
      </c>
      <c r="D290" s="7">
        <v>381</v>
      </c>
      <c r="E290" s="15">
        <v>250</v>
      </c>
      <c r="F290" s="15">
        <v>133350</v>
      </c>
      <c r="G290" s="14">
        <v>10668</v>
      </c>
      <c r="H290" s="15" t="s">
        <v>368</v>
      </c>
      <c r="I290" s="16">
        <v>44409</v>
      </c>
      <c r="J290" s="17">
        <v>8</v>
      </c>
      <c r="K290" s="14" t="s">
        <v>16</v>
      </c>
      <c r="L290" s="18">
        <v>2021</v>
      </c>
    </row>
    <row r="291" spans="1:12" x14ac:dyDescent="0.2">
      <c r="A291" s="7" t="s">
        <v>33</v>
      </c>
      <c r="B291" s="14" t="s">
        <v>640</v>
      </c>
      <c r="C291" s="14" t="s">
        <v>28</v>
      </c>
      <c r="D291" s="7">
        <v>422</v>
      </c>
      <c r="E291" s="15">
        <v>250</v>
      </c>
      <c r="F291" s="15">
        <v>147700</v>
      </c>
      <c r="G291" s="14">
        <v>11816</v>
      </c>
      <c r="H291" s="15" t="s">
        <v>369</v>
      </c>
      <c r="I291" s="16">
        <v>44409</v>
      </c>
      <c r="J291" s="17">
        <v>8</v>
      </c>
      <c r="K291" s="14" t="s">
        <v>16</v>
      </c>
      <c r="L291" s="18">
        <v>2021</v>
      </c>
    </row>
    <row r="292" spans="1:12" x14ac:dyDescent="0.2">
      <c r="A292" s="7" t="s">
        <v>49</v>
      </c>
      <c r="B292" s="14" t="s">
        <v>637</v>
      </c>
      <c r="C292" s="14" t="s">
        <v>28</v>
      </c>
      <c r="D292" s="7">
        <v>2134</v>
      </c>
      <c r="E292" s="15">
        <v>250</v>
      </c>
      <c r="F292" s="15">
        <v>640200</v>
      </c>
      <c r="G292" s="14">
        <v>51216</v>
      </c>
      <c r="H292" s="15" t="s">
        <v>370</v>
      </c>
      <c r="I292" s="16">
        <v>44440</v>
      </c>
      <c r="J292" s="17">
        <v>9</v>
      </c>
      <c r="K292" s="14" t="s">
        <v>17</v>
      </c>
      <c r="L292" s="18">
        <v>2021</v>
      </c>
    </row>
    <row r="293" spans="1:12" x14ac:dyDescent="0.2">
      <c r="A293" s="7" t="s">
        <v>32</v>
      </c>
      <c r="B293" s="14" t="s">
        <v>645</v>
      </c>
      <c r="C293" s="14" t="s">
        <v>28</v>
      </c>
      <c r="D293" s="7">
        <v>708</v>
      </c>
      <c r="E293" s="15">
        <v>260</v>
      </c>
      <c r="F293" s="15">
        <v>14160</v>
      </c>
      <c r="G293" s="14">
        <v>1132.8</v>
      </c>
      <c r="H293" s="15" t="s">
        <v>345</v>
      </c>
      <c r="I293" s="16">
        <v>44348</v>
      </c>
      <c r="J293" s="17">
        <v>6</v>
      </c>
      <c r="K293" s="14" t="s">
        <v>14</v>
      </c>
      <c r="L293" s="18">
        <v>2021</v>
      </c>
    </row>
    <row r="294" spans="1:12" x14ac:dyDescent="0.2">
      <c r="A294" s="7" t="s">
        <v>44</v>
      </c>
      <c r="B294" s="14" t="s">
        <v>646</v>
      </c>
      <c r="C294" s="14" t="s">
        <v>28</v>
      </c>
      <c r="D294" s="7">
        <v>2907</v>
      </c>
      <c r="E294" s="15">
        <v>260</v>
      </c>
      <c r="F294" s="15">
        <v>20349</v>
      </c>
      <c r="G294" s="14">
        <v>1627.92</v>
      </c>
      <c r="H294" s="15" t="s">
        <v>363</v>
      </c>
      <c r="I294" s="16">
        <v>44348</v>
      </c>
      <c r="J294" s="17">
        <v>6</v>
      </c>
      <c r="K294" s="14" t="s">
        <v>14</v>
      </c>
      <c r="L294" s="18">
        <v>2021</v>
      </c>
    </row>
    <row r="295" spans="1:12" x14ac:dyDescent="0.2">
      <c r="A295" s="7" t="s">
        <v>33</v>
      </c>
      <c r="B295" s="14" t="s">
        <v>645</v>
      </c>
      <c r="C295" s="14" t="s">
        <v>28</v>
      </c>
      <c r="D295" s="7">
        <v>1366</v>
      </c>
      <c r="E295" s="15">
        <v>260</v>
      </c>
      <c r="F295" s="15">
        <v>27320</v>
      </c>
      <c r="G295" s="14">
        <v>2185.6</v>
      </c>
      <c r="H295" s="15" t="s">
        <v>353</v>
      </c>
      <c r="I295" s="16">
        <v>44348</v>
      </c>
      <c r="J295" s="17">
        <v>6</v>
      </c>
      <c r="K295" s="14" t="s">
        <v>14</v>
      </c>
      <c r="L295" s="18">
        <v>2021</v>
      </c>
    </row>
    <row r="296" spans="1:12" x14ac:dyDescent="0.2">
      <c r="A296" s="7" t="s">
        <v>41</v>
      </c>
      <c r="B296" s="14" t="s">
        <v>656</v>
      </c>
      <c r="C296" s="14" t="s">
        <v>28</v>
      </c>
      <c r="D296" s="7">
        <v>2460</v>
      </c>
      <c r="E296" s="15">
        <v>260</v>
      </c>
      <c r="F296" s="15">
        <v>738000</v>
      </c>
      <c r="G296" s="14">
        <v>59040</v>
      </c>
      <c r="H296" s="15" t="s">
        <v>354</v>
      </c>
      <c r="I296" s="16">
        <v>44348</v>
      </c>
      <c r="J296" s="17">
        <v>6</v>
      </c>
      <c r="K296" s="14" t="s">
        <v>14</v>
      </c>
      <c r="L296" s="18">
        <v>2021</v>
      </c>
    </row>
    <row r="297" spans="1:12" x14ac:dyDescent="0.2">
      <c r="A297" s="7" t="s">
        <v>33</v>
      </c>
      <c r="B297" s="14" t="s">
        <v>645</v>
      </c>
      <c r="C297" s="14" t="s">
        <v>28</v>
      </c>
      <c r="D297" s="7">
        <v>1520</v>
      </c>
      <c r="E297" s="15">
        <v>260</v>
      </c>
      <c r="F297" s="15">
        <v>30400</v>
      </c>
      <c r="G297" s="14">
        <v>2432</v>
      </c>
      <c r="H297" s="15" t="s">
        <v>372</v>
      </c>
      <c r="I297" s="16">
        <v>44501</v>
      </c>
      <c r="J297" s="17">
        <v>11</v>
      </c>
      <c r="K297" s="14" t="s">
        <v>19</v>
      </c>
      <c r="L297" s="18">
        <v>2021</v>
      </c>
    </row>
    <row r="298" spans="1:12" x14ac:dyDescent="0.2">
      <c r="A298" s="7" t="s">
        <v>35</v>
      </c>
      <c r="B298" s="14" t="s">
        <v>647</v>
      </c>
      <c r="C298" s="14" t="s">
        <v>28</v>
      </c>
      <c r="D298" s="7">
        <v>711</v>
      </c>
      <c r="E298" s="15">
        <v>260</v>
      </c>
      <c r="F298" s="15">
        <v>10665</v>
      </c>
      <c r="G298" s="14">
        <v>853.2</v>
      </c>
      <c r="H298" s="15" t="s">
        <v>349</v>
      </c>
      <c r="I298" s="16">
        <v>44531</v>
      </c>
      <c r="J298" s="17">
        <v>12</v>
      </c>
      <c r="K298" s="14" t="s">
        <v>20</v>
      </c>
      <c r="L298" s="18">
        <v>2021</v>
      </c>
    </row>
    <row r="299" spans="1:12" x14ac:dyDescent="0.2">
      <c r="A299" s="7" t="s">
        <v>41</v>
      </c>
      <c r="B299" s="14" t="s">
        <v>656</v>
      </c>
      <c r="C299" s="14" t="s">
        <v>28</v>
      </c>
      <c r="D299" s="7">
        <v>635</v>
      </c>
      <c r="E299" s="15">
        <v>260</v>
      </c>
      <c r="F299" s="15">
        <v>190500</v>
      </c>
      <c r="G299" s="14">
        <v>15240</v>
      </c>
      <c r="H299" s="15" t="s">
        <v>366</v>
      </c>
      <c r="I299" s="16">
        <v>44531</v>
      </c>
      <c r="J299" s="17">
        <v>12</v>
      </c>
      <c r="K299" s="14" t="s">
        <v>20</v>
      </c>
      <c r="L299" s="18">
        <v>2021</v>
      </c>
    </row>
    <row r="300" spans="1:12" x14ac:dyDescent="0.2">
      <c r="A300" s="7" t="s">
        <v>44</v>
      </c>
      <c r="B300" s="14" t="s">
        <v>641</v>
      </c>
      <c r="C300" s="14" t="s">
        <v>28</v>
      </c>
      <c r="D300" s="7">
        <v>436.5</v>
      </c>
      <c r="E300" s="15">
        <v>250</v>
      </c>
      <c r="F300" s="15">
        <v>8730</v>
      </c>
      <c r="G300" s="14">
        <v>698.40000000000009</v>
      </c>
      <c r="H300" s="15" t="s">
        <v>374</v>
      </c>
      <c r="I300" s="16">
        <v>44378</v>
      </c>
      <c r="J300" s="17">
        <v>7</v>
      </c>
      <c r="K300" s="14" t="s">
        <v>15</v>
      </c>
      <c r="L300" s="18">
        <v>2021</v>
      </c>
    </row>
    <row r="301" spans="1:12" x14ac:dyDescent="0.2">
      <c r="A301" s="7" t="s">
        <v>49</v>
      </c>
      <c r="B301" s="14" t="s">
        <v>652</v>
      </c>
      <c r="C301" s="14" t="s">
        <v>28</v>
      </c>
      <c r="D301" s="7">
        <v>1094</v>
      </c>
      <c r="E301" s="15">
        <v>3</v>
      </c>
      <c r="F301" s="15">
        <v>328200</v>
      </c>
      <c r="G301" s="14">
        <v>29538</v>
      </c>
      <c r="H301" s="15" t="s">
        <v>375</v>
      </c>
      <c r="I301" s="16">
        <v>44348</v>
      </c>
      <c r="J301" s="17">
        <v>6</v>
      </c>
      <c r="K301" s="14" t="s">
        <v>14</v>
      </c>
      <c r="L301" s="18">
        <v>2021</v>
      </c>
    </row>
    <row r="302" spans="1:12" x14ac:dyDescent="0.2">
      <c r="A302" s="7" t="s">
        <v>49</v>
      </c>
      <c r="B302" s="14" t="s">
        <v>625</v>
      </c>
      <c r="C302" s="14" t="s">
        <v>28</v>
      </c>
      <c r="D302" s="7">
        <v>3802.5</v>
      </c>
      <c r="E302" s="15">
        <v>5</v>
      </c>
      <c r="F302" s="15">
        <v>1140750</v>
      </c>
      <c r="G302" s="14">
        <v>102667.5</v>
      </c>
      <c r="H302" s="15" t="s">
        <v>377</v>
      </c>
      <c r="I302" s="16">
        <v>44287</v>
      </c>
      <c r="J302" s="17">
        <v>4</v>
      </c>
      <c r="K302" s="14" t="s">
        <v>12</v>
      </c>
      <c r="L302" s="18">
        <v>2021</v>
      </c>
    </row>
    <row r="303" spans="1:12" x14ac:dyDescent="0.2">
      <c r="A303" s="7" t="s">
        <v>38</v>
      </c>
      <c r="B303" s="14" t="s">
        <v>657</v>
      </c>
      <c r="C303" s="14" t="s">
        <v>28</v>
      </c>
      <c r="D303" s="7">
        <v>1666</v>
      </c>
      <c r="E303" s="15">
        <v>5</v>
      </c>
      <c r="F303" s="15">
        <v>583100</v>
      </c>
      <c r="G303" s="14">
        <v>52479</v>
      </c>
      <c r="H303" s="15" t="s">
        <v>378</v>
      </c>
      <c r="I303" s="16">
        <v>44317</v>
      </c>
      <c r="J303" s="17">
        <v>5</v>
      </c>
      <c r="K303" s="14" t="s">
        <v>13</v>
      </c>
      <c r="L303" s="18">
        <v>2021</v>
      </c>
    </row>
    <row r="304" spans="1:12" x14ac:dyDescent="0.2">
      <c r="A304" s="7" t="s">
        <v>37</v>
      </c>
      <c r="B304" s="14" t="s">
        <v>622</v>
      </c>
      <c r="C304" s="14" t="s">
        <v>28</v>
      </c>
      <c r="D304" s="7">
        <v>2321</v>
      </c>
      <c r="E304" s="15">
        <v>5</v>
      </c>
      <c r="F304" s="15">
        <v>27852</v>
      </c>
      <c r="G304" s="14">
        <v>2506.6799999999998</v>
      </c>
      <c r="H304" s="15" t="s">
        <v>380</v>
      </c>
      <c r="I304" s="16">
        <v>44501</v>
      </c>
      <c r="J304" s="17">
        <v>11</v>
      </c>
      <c r="K304" s="14" t="s">
        <v>19</v>
      </c>
      <c r="L304" s="18">
        <v>2021</v>
      </c>
    </row>
    <row r="305" spans="1:12" x14ac:dyDescent="0.2">
      <c r="A305" s="7" t="s">
        <v>48</v>
      </c>
      <c r="B305" s="14" t="s">
        <v>624</v>
      </c>
      <c r="C305" s="14" t="s">
        <v>28</v>
      </c>
      <c r="D305" s="7">
        <v>2797</v>
      </c>
      <c r="E305" s="15">
        <v>5</v>
      </c>
      <c r="F305" s="15">
        <v>349625</v>
      </c>
      <c r="G305" s="14">
        <v>31466.25</v>
      </c>
      <c r="H305" s="15" t="s">
        <v>383</v>
      </c>
      <c r="I305" s="16">
        <v>44531</v>
      </c>
      <c r="J305" s="17">
        <v>12</v>
      </c>
      <c r="K305" s="14" t="s">
        <v>20</v>
      </c>
      <c r="L305" s="18">
        <v>2021</v>
      </c>
    </row>
    <row r="306" spans="1:12" x14ac:dyDescent="0.2">
      <c r="A306" s="7" t="s">
        <v>41</v>
      </c>
      <c r="B306" s="14" t="s">
        <v>632</v>
      </c>
      <c r="C306" s="14" t="s">
        <v>28</v>
      </c>
      <c r="D306" s="7">
        <v>2565</v>
      </c>
      <c r="E306" s="15">
        <v>10</v>
      </c>
      <c r="F306" s="15">
        <v>769500</v>
      </c>
      <c r="G306" s="14">
        <v>69255</v>
      </c>
      <c r="H306" s="15" t="s">
        <v>385</v>
      </c>
      <c r="I306" s="16">
        <v>44197</v>
      </c>
      <c r="J306" s="17">
        <v>1</v>
      </c>
      <c r="K306" s="14" t="s">
        <v>9</v>
      </c>
      <c r="L306" s="18">
        <v>2021</v>
      </c>
    </row>
    <row r="307" spans="1:12" x14ac:dyDescent="0.2">
      <c r="A307" s="7" t="s">
        <v>43</v>
      </c>
      <c r="B307" s="14" t="s">
        <v>630</v>
      </c>
      <c r="C307" s="14" t="s">
        <v>28</v>
      </c>
      <c r="D307" s="7">
        <v>2417</v>
      </c>
      <c r="E307" s="15">
        <v>10</v>
      </c>
      <c r="F307" s="15">
        <v>845950</v>
      </c>
      <c r="G307" s="14">
        <v>76135.5</v>
      </c>
      <c r="H307" s="15" t="s">
        <v>386</v>
      </c>
      <c r="I307" s="16">
        <v>44197</v>
      </c>
      <c r="J307" s="17">
        <v>1</v>
      </c>
      <c r="K307" s="14" t="s">
        <v>9</v>
      </c>
      <c r="L307" s="18">
        <v>2021</v>
      </c>
    </row>
    <row r="308" spans="1:12" x14ac:dyDescent="0.2">
      <c r="A308" s="7" t="s">
        <v>42</v>
      </c>
      <c r="B308" s="14" t="s">
        <v>628</v>
      </c>
      <c r="C308" s="14" t="s">
        <v>28</v>
      </c>
      <c r="D308" s="7">
        <v>3675</v>
      </c>
      <c r="E308" s="15">
        <v>10</v>
      </c>
      <c r="F308" s="15">
        <v>55125</v>
      </c>
      <c r="G308" s="14">
        <v>4961.25</v>
      </c>
      <c r="H308" s="15" t="s">
        <v>387</v>
      </c>
      <c r="I308" s="16">
        <v>44287</v>
      </c>
      <c r="J308" s="17">
        <v>4</v>
      </c>
      <c r="K308" s="14" t="s">
        <v>12</v>
      </c>
      <c r="L308" s="18">
        <v>2021</v>
      </c>
    </row>
    <row r="309" spans="1:12" x14ac:dyDescent="0.2">
      <c r="A309" s="7" t="s">
        <v>49</v>
      </c>
      <c r="B309" s="14" t="s">
        <v>632</v>
      </c>
      <c r="C309" s="14" t="s">
        <v>28</v>
      </c>
      <c r="D309" s="7">
        <v>1094</v>
      </c>
      <c r="E309" s="15">
        <v>10</v>
      </c>
      <c r="F309" s="15">
        <v>328200</v>
      </c>
      <c r="G309" s="14">
        <v>29538</v>
      </c>
      <c r="H309" s="15" t="s">
        <v>375</v>
      </c>
      <c r="I309" s="16">
        <v>44348</v>
      </c>
      <c r="J309" s="17">
        <v>6</v>
      </c>
      <c r="K309" s="14" t="s">
        <v>14</v>
      </c>
      <c r="L309" s="18">
        <v>2021</v>
      </c>
    </row>
    <row r="310" spans="1:12" x14ac:dyDescent="0.2">
      <c r="A310" s="7" t="s">
        <v>34</v>
      </c>
      <c r="B310" s="14" t="s">
        <v>628</v>
      </c>
      <c r="C310" s="14" t="s">
        <v>28</v>
      </c>
      <c r="D310" s="7">
        <v>1227</v>
      </c>
      <c r="E310" s="15">
        <v>10</v>
      </c>
      <c r="F310" s="15">
        <v>18405</v>
      </c>
      <c r="G310" s="14">
        <v>1656.45</v>
      </c>
      <c r="H310" s="15" t="s">
        <v>388</v>
      </c>
      <c r="I310" s="16">
        <v>44470</v>
      </c>
      <c r="J310" s="17">
        <v>10</v>
      </c>
      <c r="K310" s="14" t="s">
        <v>18</v>
      </c>
      <c r="L310" s="18">
        <v>2021</v>
      </c>
    </row>
    <row r="311" spans="1:12" x14ac:dyDescent="0.2">
      <c r="A311" s="7" t="s">
        <v>50</v>
      </c>
      <c r="B311" s="14" t="s">
        <v>632</v>
      </c>
      <c r="C311" s="14" t="s">
        <v>28</v>
      </c>
      <c r="D311" s="7">
        <v>1324</v>
      </c>
      <c r="E311" s="15">
        <v>10</v>
      </c>
      <c r="F311" s="15">
        <v>397200</v>
      </c>
      <c r="G311" s="14">
        <v>35748</v>
      </c>
      <c r="H311" s="15" t="s">
        <v>389</v>
      </c>
      <c r="I311" s="16">
        <v>44501</v>
      </c>
      <c r="J311" s="17">
        <v>11</v>
      </c>
      <c r="K311" s="14" t="s">
        <v>19</v>
      </c>
      <c r="L311" s="18">
        <v>2021</v>
      </c>
    </row>
    <row r="312" spans="1:12" x14ac:dyDescent="0.2">
      <c r="A312" s="7" t="s">
        <v>48</v>
      </c>
      <c r="B312" s="14" t="s">
        <v>653</v>
      </c>
      <c r="C312" s="14" t="s">
        <v>28</v>
      </c>
      <c r="D312" s="7">
        <v>2797</v>
      </c>
      <c r="E312" s="15">
        <v>10</v>
      </c>
      <c r="F312" s="15">
        <v>349625</v>
      </c>
      <c r="G312" s="14">
        <v>31466.25</v>
      </c>
      <c r="H312" s="15" t="s">
        <v>383</v>
      </c>
      <c r="I312" s="16">
        <v>44531</v>
      </c>
      <c r="J312" s="17">
        <v>12</v>
      </c>
      <c r="K312" s="14" t="s">
        <v>20</v>
      </c>
      <c r="L312" s="18">
        <v>2021</v>
      </c>
    </row>
    <row r="313" spans="1:12" x14ac:dyDescent="0.2">
      <c r="A313" s="7" t="s">
        <v>36</v>
      </c>
      <c r="B313" s="14" t="s">
        <v>658</v>
      </c>
      <c r="C313" s="14" t="s">
        <v>28</v>
      </c>
      <c r="D313" s="7">
        <v>245</v>
      </c>
      <c r="E313" s="15">
        <v>120</v>
      </c>
      <c r="F313" s="15">
        <v>3675</v>
      </c>
      <c r="G313" s="14">
        <v>330.75</v>
      </c>
      <c r="H313" s="15" t="s">
        <v>391</v>
      </c>
      <c r="I313" s="16">
        <v>44317</v>
      </c>
      <c r="J313" s="17">
        <v>5</v>
      </c>
      <c r="K313" s="14" t="s">
        <v>13</v>
      </c>
      <c r="L313" s="18">
        <v>2021</v>
      </c>
    </row>
    <row r="314" spans="1:12" x14ac:dyDescent="0.2">
      <c r="A314" s="7" t="s">
        <v>49</v>
      </c>
      <c r="B314" s="14" t="s">
        <v>659</v>
      </c>
      <c r="C314" s="14" t="s">
        <v>28</v>
      </c>
      <c r="D314" s="7">
        <v>3793.5</v>
      </c>
      <c r="E314" s="15">
        <v>120</v>
      </c>
      <c r="F314" s="15">
        <v>1138050</v>
      </c>
      <c r="G314" s="14">
        <v>102424.5</v>
      </c>
      <c r="H314" s="15" t="s">
        <v>392</v>
      </c>
      <c r="I314" s="16">
        <v>44378</v>
      </c>
      <c r="J314" s="17">
        <v>7</v>
      </c>
      <c r="K314" s="14" t="s">
        <v>15</v>
      </c>
      <c r="L314" s="18">
        <v>2021</v>
      </c>
    </row>
    <row r="315" spans="1:12" x14ac:dyDescent="0.2">
      <c r="A315" s="7" t="s">
        <v>33</v>
      </c>
      <c r="B315" s="14" t="s">
        <v>636</v>
      </c>
      <c r="C315" s="14" t="s">
        <v>28</v>
      </c>
      <c r="D315" s="7">
        <v>1307</v>
      </c>
      <c r="E315" s="15">
        <v>120</v>
      </c>
      <c r="F315" s="15">
        <v>457450</v>
      </c>
      <c r="G315" s="14">
        <v>41170.5</v>
      </c>
      <c r="H315" s="15" t="s">
        <v>393</v>
      </c>
      <c r="I315" s="16">
        <v>44378</v>
      </c>
      <c r="J315" s="17">
        <v>7</v>
      </c>
      <c r="K315" s="14" t="s">
        <v>15</v>
      </c>
      <c r="L315" s="18">
        <v>2021</v>
      </c>
    </row>
    <row r="316" spans="1:12" x14ac:dyDescent="0.2">
      <c r="A316" s="7" t="s">
        <v>40</v>
      </c>
      <c r="B316" s="14" t="s">
        <v>634</v>
      </c>
      <c r="C316" s="14" t="s">
        <v>28</v>
      </c>
      <c r="D316" s="7">
        <v>567</v>
      </c>
      <c r="E316" s="15">
        <v>120</v>
      </c>
      <c r="F316" s="15">
        <v>70875</v>
      </c>
      <c r="G316" s="14">
        <v>6378.75</v>
      </c>
      <c r="H316" s="15" t="s">
        <v>394</v>
      </c>
      <c r="I316" s="16">
        <v>44440</v>
      </c>
      <c r="J316" s="17">
        <v>9</v>
      </c>
      <c r="K316" s="14" t="s">
        <v>17</v>
      </c>
      <c r="L316" s="18">
        <v>2021</v>
      </c>
    </row>
    <row r="317" spans="1:12" x14ac:dyDescent="0.2">
      <c r="A317" s="7" t="s">
        <v>54</v>
      </c>
      <c r="B317" s="14" t="s">
        <v>634</v>
      </c>
      <c r="C317" s="14" t="s">
        <v>28</v>
      </c>
      <c r="D317" s="7">
        <v>2110</v>
      </c>
      <c r="E317" s="15">
        <v>120</v>
      </c>
      <c r="F317" s="15">
        <v>263750</v>
      </c>
      <c r="G317" s="14">
        <v>23737.5</v>
      </c>
      <c r="H317" s="15" t="s">
        <v>395</v>
      </c>
      <c r="I317" s="16">
        <v>44440</v>
      </c>
      <c r="J317" s="17">
        <v>9</v>
      </c>
      <c r="K317" s="14" t="s">
        <v>17</v>
      </c>
      <c r="L317" s="18">
        <v>2021</v>
      </c>
    </row>
    <row r="318" spans="1:12" x14ac:dyDescent="0.2">
      <c r="A318" s="7" t="s">
        <v>32</v>
      </c>
      <c r="B318" s="14" t="s">
        <v>636</v>
      </c>
      <c r="C318" s="14" t="s">
        <v>28</v>
      </c>
      <c r="D318" s="7">
        <v>1269</v>
      </c>
      <c r="E318" s="15">
        <v>120</v>
      </c>
      <c r="F318" s="15">
        <v>444150</v>
      </c>
      <c r="G318" s="14">
        <v>39973.5</v>
      </c>
      <c r="H318" s="15" t="s">
        <v>396</v>
      </c>
      <c r="I318" s="16">
        <v>44470</v>
      </c>
      <c r="J318" s="17">
        <v>10</v>
      </c>
      <c r="K318" s="14" t="s">
        <v>18</v>
      </c>
      <c r="L318" s="18">
        <v>2021</v>
      </c>
    </row>
    <row r="319" spans="1:12" x14ac:dyDescent="0.2">
      <c r="A319" s="7" t="s">
        <v>45</v>
      </c>
      <c r="B319" s="14" t="s">
        <v>638</v>
      </c>
      <c r="C319" s="14" t="s">
        <v>28</v>
      </c>
      <c r="D319" s="7">
        <v>1956</v>
      </c>
      <c r="E319" s="15">
        <v>250</v>
      </c>
      <c r="F319" s="15">
        <v>23472</v>
      </c>
      <c r="G319" s="14">
        <v>2112.48</v>
      </c>
      <c r="H319" s="15" t="s">
        <v>397</v>
      </c>
      <c r="I319" s="16">
        <v>44197</v>
      </c>
      <c r="J319" s="17">
        <v>1</v>
      </c>
      <c r="K319" s="14" t="s">
        <v>9</v>
      </c>
      <c r="L319" s="18">
        <v>2021</v>
      </c>
    </row>
    <row r="320" spans="1:12" x14ac:dyDescent="0.2">
      <c r="A320" s="7" t="s">
        <v>55</v>
      </c>
      <c r="B320" s="14" t="s">
        <v>637</v>
      </c>
      <c r="C320" s="14" t="s">
        <v>28</v>
      </c>
      <c r="D320" s="7">
        <v>2659</v>
      </c>
      <c r="E320" s="15">
        <v>250</v>
      </c>
      <c r="F320" s="15">
        <v>797700</v>
      </c>
      <c r="G320" s="14">
        <v>71793</v>
      </c>
      <c r="H320" s="15" t="s">
        <v>398</v>
      </c>
      <c r="I320" s="16">
        <v>44228</v>
      </c>
      <c r="J320" s="17">
        <v>2</v>
      </c>
      <c r="K320" s="14" t="s">
        <v>10</v>
      </c>
      <c r="L320" s="18">
        <v>2021</v>
      </c>
    </row>
    <row r="321" spans="1:12" x14ac:dyDescent="0.2">
      <c r="A321" s="7" t="s">
        <v>44</v>
      </c>
      <c r="B321" s="14" t="s">
        <v>640</v>
      </c>
      <c r="C321" s="14" t="s">
        <v>28</v>
      </c>
      <c r="D321" s="7">
        <v>1351.5</v>
      </c>
      <c r="E321" s="15">
        <v>250</v>
      </c>
      <c r="F321" s="15">
        <v>473025</v>
      </c>
      <c r="G321" s="14">
        <v>42572.25</v>
      </c>
      <c r="H321" s="15" t="s">
        <v>399</v>
      </c>
      <c r="I321" s="16">
        <v>44287</v>
      </c>
      <c r="J321" s="17">
        <v>4</v>
      </c>
      <c r="K321" s="14" t="s">
        <v>12</v>
      </c>
      <c r="L321" s="18">
        <v>2021</v>
      </c>
    </row>
    <row r="322" spans="1:12" x14ac:dyDescent="0.2">
      <c r="A322" s="7" t="s">
        <v>39</v>
      </c>
      <c r="B322" s="14" t="s">
        <v>638</v>
      </c>
      <c r="C322" s="14" t="s">
        <v>28</v>
      </c>
      <c r="D322" s="7">
        <v>880</v>
      </c>
      <c r="E322" s="15">
        <v>250</v>
      </c>
      <c r="F322" s="15">
        <v>10560</v>
      </c>
      <c r="G322" s="14">
        <v>950.4</v>
      </c>
      <c r="H322" s="15" t="s">
        <v>400</v>
      </c>
      <c r="I322" s="16">
        <v>44317</v>
      </c>
      <c r="J322" s="17">
        <v>5</v>
      </c>
      <c r="K322" s="14" t="s">
        <v>13</v>
      </c>
      <c r="L322" s="18">
        <v>2021</v>
      </c>
    </row>
    <row r="323" spans="1:12" x14ac:dyDescent="0.2">
      <c r="A323" s="7" t="s">
        <v>53</v>
      </c>
      <c r="B323" s="14" t="s">
        <v>637</v>
      </c>
      <c r="C323" s="14" t="s">
        <v>28</v>
      </c>
      <c r="D323" s="7">
        <v>1867</v>
      </c>
      <c r="E323" s="15">
        <v>250</v>
      </c>
      <c r="F323" s="15">
        <v>560100</v>
      </c>
      <c r="G323" s="14">
        <v>50409</v>
      </c>
      <c r="H323" s="15" t="s">
        <v>401</v>
      </c>
      <c r="I323" s="16">
        <v>44440</v>
      </c>
      <c r="J323" s="17">
        <v>9</v>
      </c>
      <c r="K323" s="14" t="s">
        <v>17</v>
      </c>
      <c r="L323" s="18">
        <v>2021</v>
      </c>
    </row>
    <row r="324" spans="1:12" x14ac:dyDescent="0.2">
      <c r="A324" s="7" t="s">
        <v>34</v>
      </c>
      <c r="B324" s="14" t="s">
        <v>639</v>
      </c>
      <c r="C324" s="14" t="s">
        <v>28</v>
      </c>
      <c r="D324" s="7">
        <v>1227</v>
      </c>
      <c r="E324" s="15">
        <v>250</v>
      </c>
      <c r="F324" s="15">
        <v>18405</v>
      </c>
      <c r="G324" s="14">
        <v>1656.45</v>
      </c>
      <c r="H324" s="15" t="s">
        <v>388</v>
      </c>
      <c r="I324" s="16">
        <v>44470</v>
      </c>
      <c r="J324" s="17">
        <v>10</v>
      </c>
      <c r="K324" s="14" t="s">
        <v>18</v>
      </c>
      <c r="L324" s="18">
        <v>2021</v>
      </c>
    </row>
    <row r="325" spans="1:12" x14ac:dyDescent="0.2">
      <c r="A325" s="7" t="s">
        <v>54</v>
      </c>
      <c r="B325" s="14" t="s">
        <v>655</v>
      </c>
      <c r="C325" s="14" t="s">
        <v>28</v>
      </c>
      <c r="D325" s="7">
        <v>877</v>
      </c>
      <c r="E325" s="15">
        <v>250</v>
      </c>
      <c r="F325" s="15">
        <v>109625</v>
      </c>
      <c r="G325" s="14">
        <v>9866.25</v>
      </c>
      <c r="H325" s="15" t="s">
        <v>403</v>
      </c>
      <c r="I325" s="16">
        <v>44501</v>
      </c>
      <c r="J325" s="17">
        <v>11</v>
      </c>
      <c r="K325" s="14" t="s">
        <v>19</v>
      </c>
      <c r="L325" s="18">
        <v>2021</v>
      </c>
    </row>
    <row r="326" spans="1:12" x14ac:dyDescent="0.2">
      <c r="A326" s="7" t="s">
        <v>44</v>
      </c>
      <c r="B326" s="14" t="s">
        <v>642</v>
      </c>
      <c r="C326" s="14" t="s">
        <v>28</v>
      </c>
      <c r="D326" s="7">
        <v>2071</v>
      </c>
      <c r="E326" s="15">
        <v>260</v>
      </c>
      <c r="F326" s="15">
        <v>724850</v>
      </c>
      <c r="G326" s="14">
        <v>65236.5</v>
      </c>
      <c r="H326" s="15" t="s">
        <v>404</v>
      </c>
      <c r="I326" s="16">
        <v>44440</v>
      </c>
      <c r="J326" s="17">
        <v>9</v>
      </c>
      <c r="K326" s="14" t="s">
        <v>17</v>
      </c>
      <c r="L326" s="18">
        <v>2021</v>
      </c>
    </row>
    <row r="327" spans="1:12" x14ac:dyDescent="0.2">
      <c r="A327" s="7" t="s">
        <v>32</v>
      </c>
      <c r="B327" s="14" t="s">
        <v>642</v>
      </c>
      <c r="C327" s="14" t="s">
        <v>28</v>
      </c>
      <c r="D327" s="7">
        <v>1269</v>
      </c>
      <c r="E327" s="15">
        <v>260</v>
      </c>
      <c r="F327" s="15">
        <v>444150</v>
      </c>
      <c r="G327" s="14">
        <v>39973.5</v>
      </c>
      <c r="H327" s="15" t="s">
        <v>396</v>
      </c>
      <c r="I327" s="16">
        <v>44470</v>
      </c>
      <c r="J327" s="17">
        <v>10</v>
      </c>
      <c r="K327" s="14" t="s">
        <v>18</v>
      </c>
      <c r="L327" s="18">
        <v>2021</v>
      </c>
    </row>
    <row r="328" spans="1:12" x14ac:dyDescent="0.2">
      <c r="A328" s="7" t="s">
        <v>43</v>
      </c>
      <c r="B328" s="14" t="s">
        <v>645</v>
      </c>
      <c r="C328" s="14" t="s">
        <v>28</v>
      </c>
      <c r="D328" s="7">
        <v>1694</v>
      </c>
      <c r="E328" s="15">
        <v>260</v>
      </c>
      <c r="F328" s="15">
        <v>33880</v>
      </c>
      <c r="G328" s="14">
        <v>3049.2</v>
      </c>
      <c r="H328" s="15" t="s">
        <v>406</v>
      </c>
      <c r="I328" s="16">
        <v>44501</v>
      </c>
      <c r="J328" s="17">
        <v>11</v>
      </c>
      <c r="K328" s="14" t="s">
        <v>19</v>
      </c>
      <c r="L328" s="18">
        <v>2021</v>
      </c>
    </row>
    <row r="329" spans="1:12" x14ac:dyDescent="0.2">
      <c r="A329" s="7" t="s">
        <v>33</v>
      </c>
      <c r="B329" s="14" t="s">
        <v>618</v>
      </c>
      <c r="C329" s="14" t="s">
        <v>28</v>
      </c>
      <c r="D329" s="7">
        <v>663</v>
      </c>
      <c r="E329" s="15">
        <v>3</v>
      </c>
      <c r="F329" s="15">
        <v>13260</v>
      </c>
      <c r="G329" s="14">
        <v>1193.4000000000001</v>
      </c>
      <c r="H329" s="15" t="s">
        <v>407</v>
      </c>
      <c r="I329" s="16">
        <v>44317</v>
      </c>
      <c r="J329" s="17">
        <v>5</v>
      </c>
      <c r="K329" s="14" t="s">
        <v>13</v>
      </c>
      <c r="L329" s="18">
        <v>2021</v>
      </c>
    </row>
    <row r="330" spans="1:12" x14ac:dyDescent="0.2">
      <c r="A330" s="7" t="s">
        <v>32</v>
      </c>
      <c r="B330" s="14" t="s">
        <v>650</v>
      </c>
      <c r="C330" s="14" t="s">
        <v>28</v>
      </c>
      <c r="D330" s="7">
        <v>819</v>
      </c>
      <c r="E330" s="15">
        <v>3</v>
      </c>
      <c r="F330" s="15">
        <v>5733</v>
      </c>
      <c r="G330" s="14">
        <v>515.97</v>
      </c>
      <c r="H330" s="15" t="s">
        <v>408</v>
      </c>
      <c r="I330" s="16">
        <v>44378</v>
      </c>
      <c r="J330" s="17">
        <v>7</v>
      </c>
      <c r="K330" s="14" t="s">
        <v>15</v>
      </c>
      <c r="L330" s="18">
        <v>2021</v>
      </c>
    </row>
    <row r="331" spans="1:12" x14ac:dyDescent="0.2">
      <c r="A331" s="7" t="s">
        <v>39</v>
      </c>
      <c r="B331" s="14" t="s">
        <v>649</v>
      </c>
      <c r="C331" s="14" t="s">
        <v>28</v>
      </c>
      <c r="D331" s="7">
        <v>1580</v>
      </c>
      <c r="E331" s="15">
        <v>3</v>
      </c>
      <c r="F331" s="15">
        <v>18960</v>
      </c>
      <c r="G331" s="14">
        <v>1706.4</v>
      </c>
      <c r="H331" s="15" t="s">
        <v>409</v>
      </c>
      <c r="I331" s="16">
        <v>44440</v>
      </c>
      <c r="J331" s="17">
        <v>9</v>
      </c>
      <c r="K331" s="14" t="s">
        <v>17</v>
      </c>
      <c r="L331" s="18">
        <v>2021</v>
      </c>
    </row>
    <row r="332" spans="1:12" x14ac:dyDescent="0.2">
      <c r="A332" s="7" t="s">
        <v>43</v>
      </c>
      <c r="B332" s="14" t="s">
        <v>650</v>
      </c>
      <c r="C332" s="14" t="s">
        <v>28</v>
      </c>
      <c r="D332" s="7">
        <v>521</v>
      </c>
      <c r="E332" s="15">
        <v>3</v>
      </c>
      <c r="F332" s="15">
        <v>3647</v>
      </c>
      <c r="G332" s="14">
        <v>328.23</v>
      </c>
      <c r="H332" s="15" t="s">
        <v>410</v>
      </c>
      <c r="I332" s="16">
        <v>44531</v>
      </c>
      <c r="J332" s="17">
        <v>12</v>
      </c>
      <c r="K332" s="14" t="s">
        <v>20</v>
      </c>
      <c r="L332" s="18">
        <v>2021</v>
      </c>
    </row>
    <row r="333" spans="1:12" x14ac:dyDescent="0.2">
      <c r="A333" s="7" t="s">
        <v>44</v>
      </c>
      <c r="B333" s="14" t="s">
        <v>627</v>
      </c>
      <c r="C333" s="14" t="s">
        <v>28</v>
      </c>
      <c r="D333" s="7">
        <v>973</v>
      </c>
      <c r="E333" s="15">
        <v>10</v>
      </c>
      <c r="F333" s="15">
        <v>19460</v>
      </c>
      <c r="G333" s="14">
        <v>1751.4</v>
      </c>
      <c r="H333" s="15" t="s">
        <v>411</v>
      </c>
      <c r="I333" s="16">
        <v>44256</v>
      </c>
      <c r="J333" s="17">
        <v>3</v>
      </c>
      <c r="K333" s="14" t="s">
        <v>11</v>
      </c>
      <c r="L333" s="18">
        <v>2021</v>
      </c>
    </row>
    <row r="334" spans="1:12" x14ac:dyDescent="0.2">
      <c r="A334" s="7" t="s">
        <v>43</v>
      </c>
      <c r="B334" s="14" t="s">
        <v>627</v>
      </c>
      <c r="C334" s="14" t="s">
        <v>28</v>
      </c>
      <c r="D334" s="7">
        <v>1038</v>
      </c>
      <c r="E334" s="15">
        <v>10</v>
      </c>
      <c r="F334" s="15">
        <v>20760</v>
      </c>
      <c r="G334" s="14">
        <v>1868.4</v>
      </c>
      <c r="H334" s="15" t="s">
        <v>412</v>
      </c>
      <c r="I334" s="16">
        <v>44348</v>
      </c>
      <c r="J334" s="17">
        <v>6</v>
      </c>
      <c r="K334" s="14" t="s">
        <v>14</v>
      </c>
      <c r="L334" s="18">
        <v>2021</v>
      </c>
    </row>
    <row r="335" spans="1:12" x14ac:dyDescent="0.2">
      <c r="A335" s="7" t="s">
        <v>33</v>
      </c>
      <c r="B335" s="14" t="s">
        <v>631</v>
      </c>
      <c r="C335" s="14" t="s">
        <v>28</v>
      </c>
      <c r="D335" s="7">
        <v>360</v>
      </c>
      <c r="E335" s="15">
        <v>10</v>
      </c>
      <c r="F335" s="15">
        <v>2520</v>
      </c>
      <c r="G335" s="14">
        <v>226.8</v>
      </c>
      <c r="H335" s="15" t="s">
        <v>413</v>
      </c>
      <c r="I335" s="16">
        <v>44470</v>
      </c>
      <c r="J335" s="17">
        <v>10</v>
      </c>
      <c r="K335" s="14" t="s">
        <v>18</v>
      </c>
      <c r="L335" s="18">
        <v>2021</v>
      </c>
    </row>
    <row r="336" spans="1:12" x14ac:dyDescent="0.2">
      <c r="A336" s="7" t="s">
        <v>52</v>
      </c>
      <c r="B336" s="14" t="s">
        <v>635</v>
      </c>
      <c r="C336" s="14" t="s">
        <v>28</v>
      </c>
      <c r="D336" s="7">
        <v>1967</v>
      </c>
      <c r="E336" s="15">
        <v>120</v>
      </c>
      <c r="F336" s="15">
        <v>23604</v>
      </c>
      <c r="G336" s="14">
        <v>2124.36</v>
      </c>
      <c r="H336" s="15" t="s">
        <v>414</v>
      </c>
      <c r="I336" s="16">
        <v>44256</v>
      </c>
      <c r="J336" s="17">
        <v>3</v>
      </c>
      <c r="K336" s="14" t="s">
        <v>11</v>
      </c>
      <c r="L336" s="18">
        <v>2021</v>
      </c>
    </row>
    <row r="337" spans="1:12" x14ac:dyDescent="0.2">
      <c r="A337" s="7" t="s">
        <v>36</v>
      </c>
      <c r="B337" s="14" t="s">
        <v>658</v>
      </c>
      <c r="C337" s="14" t="s">
        <v>28</v>
      </c>
      <c r="D337" s="7">
        <v>2628</v>
      </c>
      <c r="E337" s="15">
        <v>120</v>
      </c>
      <c r="F337" s="15">
        <v>39420</v>
      </c>
      <c r="G337" s="14">
        <v>3547.8</v>
      </c>
      <c r="H337" s="15" t="s">
        <v>415</v>
      </c>
      <c r="I337" s="16">
        <v>44287</v>
      </c>
      <c r="J337" s="17">
        <v>4</v>
      </c>
      <c r="K337" s="14" t="s">
        <v>12</v>
      </c>
      <c r="L337" s="18">
        <v>2021</v>
      </c>
    </row>
    <row r="338" spans="1:12" x14ac:dyDescent="0.2">
      <c r="A338" s="7" t="s">
        <v>33</v>
      </c>
      <c r="B338" s="14" t="s">
        <v>648</v>
      </c>
      <c r="C338" s="14" t="s">
        <v>28</v>
      </c>
      <c r="D338" s="7">
        <v>360</v>
      </c>
      <c r="E338" s="15">
        <v>250</v>
      </c>
      <c r="F338" s="15">
        <v>2520</v>
      </c>
      <c r="G338" s="14">
        <v>226.8</v>
      </c>
      <c r="H338" s="15" t="s">
        <v>413</v>
      </c>
      <c r="I338" s="16">
        <v>44470</v>
      </c>
      <c r="J338" s="17">
        <v>10</v>
      </c>
      <c r="K338" s="14" t="s">
        <v>18</v>
      </c>
      <c r="L338" s="18">
        <v>2021</v>
      </c>
    </row>
    <row r="339" spans="1:12" x14ac:dyDescent="0.2">
      <c r="A339" s="7" t="s">
        <v>43</v>
      </c>
      <c r="B339" s="14" t="s">
        <v>648</v>
      </c>
      <c r="C339" s="14" t="s">
        <v>28</v>
      </c>
      <c r="D339" s="7">
        <v>521</v>
      </c>
      <c r="E339" s="15">
        <v>250</v>
      </c>
      <c r="F339" s="15">
        <v>3647</v>
      </c>
      <c r="G339" s="14">
        <v>328.23</v>
      </c>
      <c r="H339" s="15" t="s">
        <v>410</v>
      </c>
      <c r="I339" s="16">
        <v>44531</v>
      </c>
      <c r="J339" s="17">
        <v>12</v>
      </c>
      <c r="K339" s="14" t="s">
        <v>20</v>
      </c>
      <c r="L339" s="18">
        <v>2021</v>
      </c>
    </row>
    <row r="340" spans="1:12" x14ac:dyDescent="0.2">
      <c r="A340" s="7" t="s">
        <v>43</v>
      </c>
      <c r="B340" s="14" t="s">
        <v>645</v>
      </c>
      <c r="C340" s="14" t="s">
        <v>28</v>
      </c>
      <c r="D340" s="7">
        <v>1038</v>
      </c>
      <c r="E340" s="15">
        <v>260</v>
      </c>
      <c r="F340" s="15">
        <v>20760</v>
      </c>
      <c r="G340" s="14">
        <v>1868.4</v>
      </c>
      <c r="H340" s="15" t="s">
        <v>412</v>
      </c>
      <c r="I340" s="16">
        <v>44348</v>
      </c>
      <c r="J340" s="17">
        <v>6</v>
      </c>
      <c r="K340" s="14" t="s">
        <v>14</v>
      </c>
      <c r="L340" s="18">
        <v>2021</v>
      </c>
    </row>
    <row r="341" spans="1:12" x14ac:dyDescent="0.2">
      <c r="A341" s="7" t="s">
        <v>46</v>
      </c>
      <c r="B341" s="14" t="s">
        <v>647</v>
      </c>
      <c r="C341" s="14" t="s">
        <v>28</v>
      </c>
      <c r="D341" s="7">
        <v>1630.5</v>
      </c>
      <c r="E341" s="15">
        <v>260</v>
      </c>
      <c r="F341" s="15">
        <v>24457.5</v>
      </c>
      <c r="G341" s="14">
        <v>2201.1750000000002</v>
      </c>
      <c r="H341" s="15" t="s">
        <v>417</v>
      </c>
      <c r="I341" s="16">
        <v>44378</v>
      </c>
      <c r="J341" s="17">
        <v>7</v>
      </c>
      <c r="K341" s="14" t="s">
        <v>15</v>
      </c>
      <c r="L341" s="18">
        <v>2021</v>
      </c>
    </row>
    <row r="342" spans="1:12" x14ac:dyDescent="0.2">
      <c r="A342" s="7" t="s">
        <v>44</v>
      </c>
      <c r="B342" s="14" t="s">
        <v>626</v>
      </c>
      <c r="C342" s="14" t="s">
        <v>29</v>
      </c>
      <c r="D342" s="7">
        <v>2328</v>
      </c>
      <c r="E342" s="15">
        <v>5</v>
      </c>
      <c r="F342" s="15">
        <v>16296</v>
      </c>
      <c r="G342" s="14">
        <v>1629.6</v>
      </c>
      <c r="H342" s="15" t="s">
        <v>420</v>
      </c>
      <c r="I342" s="16">
        <v>44440</v>
      </c>
      <c r="J342" s="17">
        <v>9</v>
      </c>
      <c r="K342" s="14" t="s">
        <v>17</v>
      </c>
      <c r="L342" s="18">
        <v>2021</v>
      </c>
    </row>
    <row r="343" spans="1:12" x14ac:dyDescent="0.2">
      <c r="A343" s="7" t="s">
        <v>48</v>
      </c>
      <c r="B343" s="14" t="s">
        <v>651</v>
      </c>
      <c r="C343" s="14" t="s">
        <v>29</v>
      </c>
      <c r="D343" s="7">
        <v>3445.5</v>
      </c>
      <c r="E343" s="15">
        <v>3</v>
      </c>
      <c r="F343" s="15">
        <v>430687.5</v>
      </c>
      <c r="G343" s="14">
        <v>43068.75</v>
      </c>
      <c r="H343" s="15" t="s">
        <v>421</v>
      </c>
      <c r="I343" s="16">
        <v>44287</v>
      </c>
      <c r="J343" s="17">
        <v>4</v>
      </c>
      <c r="K343" s="14" t="s">
        <v>12</v>
      </c>
      <c r="L343" s="18">
        <v>2021</v>
      </c>
    </row>
    <row r="344" spans="1:12" x14ac:dyDescent="0.2">
      <c r="A344" s="7" t="s">
        <v>44</v>
      </c>
      <c r="B344" s="14" t="s">
        <v>657</v>
      </c>
      <c r="C344" s="14" t="s">
        <v>29</v>
      </c>
      <c r="D344" s="7">
        <v>2313</v>
      </c>
      <c r="E344" s="15">
        <v>5</v>
      </c>
      <c r="F344" s="15">
        <v>809550</v>
      </c>
      <c r="G344" s="14">
        <v>80955</v>
      </c>
      <c r="H344" s="15" t="s">
        <v>423</v>
      </c>
      <c r="I344" s="16">
        <v>44317</v>
      </c>
      <c r="J344" s="17">
        <v>5</v>
      </c>
      <c r="K344" s="14" t="s">
        <v>13</v>
      </c>
      <c r="L344" s="18">
        <v>2021</v>
      </c>
    </row>
    <row r="345" spans="1:12" x14ac:dyDescent="0.2">
      <c r="A345" s="7" t="s">
        <v>34</v>
      </c>
      <c r="B345" s="14" t="s">
        <v>621</v>
      </c>
      <c r="C345" s="14" t="s">
        <v>29</v>
      </c>
      <c r="D345" s="7">
        <v>2072</v>
      </c>
      <c r="E345" s="15">
        <v>5</v>
      </c>
      <c r="F345" s="15">
        <v>31080</v>
      </c>
      <c r="G345" s="14">
        <v>3108</v>
      </c>
      <c r="H345" s="15" t="s">
        <v>425</v>
      </c>
      <c r="I345" s="16">
        <v>44531</v>
      </c>
      <c r="J345" s="17">
        <v>12</v>
      </c>
      <c r="K345" s="14" t="s">
        <v>20</v>
      </c>
      <c r="L345" s="18">
        <v>2021</v>
      </c>
    </row>
    <row r="346" spans="1:12" x14ac:dyDescent="0.2">
      <c r="A346" s="7" t="s">
        <v>38</v>
      </c>
      <c r="B346" s="14" t="s">
        <v>627</v>
      </c>
      <c r="C346" s="14" t="s">
        <v>29</v>
      </c>
      <c r="D346" s="7">
        <v>1954</v>
      </c>
      <c r="E346" s="15">
        <v>10</v>
      </c>
      <c r="F346" s="15">
        <v>39080</v>
      </c>
      <c r="G346" s="14">
        <v>3908</v>
      </c>
      <c r="H346" s="15" t="s">
        <v>426</v>
      </c>
      <c r="I346" s="16">
        <v>44256</v>
      </c>
      <c r="J346" s="17">
        <v>3</v>
      </c>
      <c r="K346" s="14" t="s">
        <v>11</v>
      </c>
      <c r="L346" s="18">
        <v>2021</v>
      </c>
    </row>
    <row r="347" spans="1:12" x14ac:dyDescent="0.2">
      <c r="A347" s="7" t="s">
        <v>41</v>
      </c>
      <c r="B347" s="14" t="s">
        <v>632</v>
      </c>
      <c r="C347" s="14" t="s">
        <v>29</v>
      </c>
      <c r="D347" s="7">
        <v>591</v>
      </c>
      <c r="E347" s="15">
        <v>10</v>
      </c>
      <c r="F347" s="15">
        <v>177300</v>
      </c>
      <c r="G347" s="14">
        <v>17730</v>
      </c>
      <c r="H347" s="15" t="s">
        <v>427</v>
      </c>
      <c r="I347" s="16">
        <v>44317</v>
      </c>
      <c r="J347" s="17">
        <v>5</v>
      </c>
      <c r="K347" s="14" t="s">
        <v>13</v>
      </c>
      <c r="L347" s="18">
        <v>2021</v>
      </c>
    </row>
    <row r="348" spans="1:12" x14ac:dyDescent="0.2">
      <c r="A348" s="7" t="s">
        <v>33</v>
      </c>
      <c r="B348" s="14" t="s">
        <v>627</v>
      </c>
      <c r="C348" s="14" t="s">
        <v>29</v>
      </c>
      <c r="D348" s="7">
        <v>241</v>
      </c>
      <c r="E348" s="15">
        <v>10</v>
      </c>
      <c r="F348" s="15">
        <v>4820</v>
      </c>
      <c r="G348" s="14">
        <v>482</v>
      </c>
      <c r="H348" s="15" t="s">
        <v>429</v>
      </c>
      <c r="I348" s="16">
        <v>44470</v>
      </c>
      <c r="J348" s="17">
        <v>10</v>
      </c>
      <c r="K348" s="14" t="s">
        <v>18</v>
      </c>
      <c r="L348" s="18">
        <v>2021</v>
      </c>
    </row>
    <row r="349" spans="1:12" x14ac:dyDescent="0.2">
      <c r="A349" s="7" t="s">
        <v>35</v>
      </c>
      <c r="B349" s="14" t="s">
        <v>658</v>
      </c>
      <c r="C349" s="14" t="s">
        <v>29</v>
      </c>
      <c r="D349" s="7">
        <v>681</v>
      </c>
      <c r="E349" s="15">
        <v>120</v>
      </c>
      <c r="F349" s="15">
        <v>10215</v>
      </c>
      <c r="G349" s="14">
        <v>1021.5</v>
      </c>
      <c r="H349" s="15" t="s">
        <v>430</v>
      </c>
      <c r="I349" s="16">
        <v>44197</v>
      </c>
      <c r="J349" s="17">
        <v>1</v>
      </c>
      <c r="K349" s="14" t="s">
        <v>9</v>
      </c>
      <c r="L349" s="18">
        <v>2021</v>
      </c>
    </row>
    <row r="350" spans="1:12" x14ac:dyDescent="0.2">
      <c r="A350" s="7" t="s">
        <v>35</v>
      </c>
      <c r="B350" s="14" t="s">
        <v>658</v>
      </c>
      <c r="C350" s="14" t="s">
        <v>29</v>
      </c>
      <c r="D350" s="7">
        <v>510</v>
      </c>
      <c r="E350" s="15">
        <v>120</v>
      </c>
      <c r="F350" s="15">
        <v>7650</v>
      </c>
      <c r="G350" s="14">
        <v>765</v>
      </c>
      <c r="H350" s="15" t="s">
        <v>431</v>
      </c>
      <c r="I350" s="16">
        <v>44287</v>
      </c>
      <c r="J350" s="17">
        <v>4</v>
      </c>
      <c r="K350" s="14" t="s">
        <v>12</v>
      </c>
      <c r="L350" s="18">
        <v>2021</v>
      </c>
    </row>
    <row r="351" spans="1:12" x14ac:dyDescent="0.2">
      <c r="A351" s="7" t="s">
        <v>42</v>
      </c>
      <c r="B351" s="14" t="s">
        <v>658</v>
      </c>
      <c r="C351" s="14" t="s">
        <v>29</v>
      </c>
      <c r="D351" s="7">
        <v>790</v>
      </c>
      <c r="E351" s="15">
        <v>120</v>
      </c>
      <c r="F351" s="15">
        <v>11850</v>
      </c>
      <c r="G351" s="14">
        <v>1185</v>
      </c>
      <c r="H351" s="15" t="s">
        <v>432</v>
      </c>
      <c r="I351" s="16">
        <v>44317</v>
      </c>
      <c r="J351" s="17">
        <v>5</v>
      </c>
      <c r="K351" s="14" t="s">
        <v>13</v>
      </c>
      <c r="L351" s="18">
        <v>2021</v>
      </c>
    </row>
    <row r="352" spans="1:12" x14ac:dyDescent="0.2">
      <c r="A352" s="7" t="s">
        <v>38</v>
      </c>
      <c r="B352" s="14" t="s">
        <v>636</v>
      </c>
      <c r="C352" s="14" t="s">
        <v>29</v>
      </c>
      <c r="D352" s="7">
        <v>639</v>
      </c>
      <c r="E352" s="15">
        <v>120</v>
      </c>
      <c r="F352" s="15">
        <v>223650</v>
      </c>
      <c r="G352" s="14">
        <v>22365</v>
      </c>
      <c r="H352" s="15" t="s">
        <v>433</v>
      </c>
      <c r="I352" s="16">
        <v>44378</v>
      </c>
      <c r="J352" s="17">
        <v>7</v>
      </c>
      <c r="K352" s="14" t="s">
        <v>15</v>
      </c>
      <c r="L352" s="18">
        <v>2021</v>
      </c>
    </row>
    <row r="353" spans="1:12" x14ac:dyDescent="0.2">
      <c r="A353" s="7" t="s">
        <v>48</v>
      </c>
      <c r="B353" s="14" t="s">
        <v>634</v>
      </c>
      <c r="C353" s="14" t="s">
        <v>29</v>
      </c>
      <c r="D353" s="7">
        <v>1596</v>
      </c>
      <c r="E353" s="15">
        <v>120</v>
      </c>
      <c r="F353" s="15">
        <v>199500</v>
      </c>
      <c r="G353" s="14">
        <v>19950</v>
      </c>
      <c r="H353" s="15" t="s">
        <v>434</v>
      </c>
      <c r="I353" s="16">
        <v>44440</v>
      </c>
      <c r="J353" s="17">
        <v>9</v>
      </c>
      <c r="K353" s="14" t="s">
        <v>17</v>
      </c>
      <c r="L353" s="18">
        <v>2021</v>
      </c>
    </row>
    <row r="354" spans="1:12" x14ac:dyDescent="0.2">
      <c r="A354" s="7" t="s">
        <v>33</v>
      </c>
      <c r="B354" s="14" t="s">
        <v>654</v>
      </c>
      <c r="C354" s="14" t="s">
        <v>29</v>
      </c>
      <c r="D354" s="7">
        <v>241</v>
      </c>
      <c r="E354" s="15">
        <v>120</v>
      </c>
      <c r="F354" s="15">
        <v>4820</v>
      </c>
      <c r="G354" s="14">
        <v>482</v>
      </c>
      <c r="H354" s="15" t="s">
        <v>429</v>
      </c>
      <c r="I354" s="16">
        <v>44470</v>
      </c>
      <c r="J354" s="17">
        <v>10</v>
      </c>
      <c r="K354" s="14" t="s">
        <v>18</v>
      </c>
      <c r="L354" s="18">
        <v>2021</v>
      </c>
    </row>
    <row r="355" spans="1:12" x14ac:dyDescent="0.2">
      <c r="A355" s="7" t="s">
        <v>33</v>
      </c>
      <c r="B355" s="14" t="s">
        <v>633</v>
      </c>
      <c r="C355" s="14" t="s">
        <v>29</v>
      </c>
      <c r="D355" s="7">
        <v>2665</v>
      </c>
      <c r="E355" s="15">
        <v>120</v>
      </c>
      <c r="F355" s="15">
        <v>18655</v>
      </c>
      <c r="G355" s="14">
        <v>1865.5</v>
      </c>
      <c r="H355" s="15" t="s">
        <v>436</v>
      </c>
      <c r="I355" s="16">
        <v>44501</v>
      </c>
      <c r="J355" s="17">
        <v>11</v>
      </c>
      <c r="K355" s="14" t="s">
        <v>19</v>
      </c>
      <c r="L355" s="18">
        <v>2021</v>
      </c>
    </row>
    <row r="356" spans="1:12" x14ac:dyDescent="0.2">
      <c r="A356" s="7" t="s">
        <v>50</v>
      </c>
      <c r="B356" s="14" t="s">
        <v>659</v>
      </c>
      <c r="C356" s="14" t="s">
        <v>29</v>
      </c>
      <c r="D356" s="7">
        <v>853</v>
      </c>
      <c r="E356" s="15">
        <v>120</v>
      </c>
      <c r="F356" s="15">
        <v>255900</v>
      </c>
      <c r="G356" s="14">
        <v>25590</v>
      </c>
      <c r="H356" s="15" t="s">
        <v>438</v>
      </c>
      <c r="I356" s="16">
        <v>44531</v>
      </c>
      <c r="J356" s="17">
        <v>12</v>
      </c>
      <c r="K356" s="14" t="s">
        <v>20</v>
      </c>
      <c r="L356" s="18">
        <v>2021</v>
      </c>
    </row>
    <row r="357" spans="1:12" x14ac:dyDescent="0.2">
      <c r="A357" s="7" t="s">
        <v>54</v>
      </c>
      <c r="B357" s="14" t="s">
        <v>655</v>
      </c>
      <c r="C357" s="14" t="s">
        <v>29</v>
      </c>
      <c r="D357" s="7">
        <v>341</v>
      </c>
      <c r="E357" s="15">
        <v>250</v>
      </c>
      <c r="F357" s="15">
        <v>42625</v>
      </c>
      <c r="G357" s="14">
        <v>4262.5</v>
      </c>
      <c r="H357" s="15" t="s">
        <v>439</v>
      </c>
      <c r="I357" s="16">
        <v>44317</v>
      </c>
      <c r="J357" s="17">
        <v>5</v>
      </c>
      <c r="K357" s="14" t="s">
        <v>13</v>
      </c>
      <c r="L357" s="18">
        <v>2021</v>
      </c>
    </row>
    <row r="358" spans="1:12" x14ac:dyDescent="0.2">
      <c r="A358" s="7" t="s">
        <v>36</v>
      </c>
      <c r="B358" s="14" t="s">
        <v>639</v>
      </c>
      <c r="C358" s="14" t="s">
        <v>29</v>
      </c>
      <c r="D358" s="7">
        <v>641</v>
      </c>
      <c r="E358" s="15">
        <v>250</v>
      </c>
      <c r="F358" s="15">
        <v>9615</v>
      </c>
      <c r="G358" s="14">
        <v>961.5</v>
      </c>
      <c r="H358" s="15" t="s">
        <v>440</v>
      </c>
      <c r="I358" s="16">
        <v>44378</v>
      </c>
      <c r="J358" s="17">
        <v>7</v>
      </c>
      <c r="K358" s="14" t="s">
        <v>15</v>
      </c>
      <c r="L358" s="18">
        <v>2021</v>
      </c>
    </row>
    <row r="359" spans="1:12" x14ac:dyDescent="0.2">
      <c r="A359" s="7" t="s">
        <v>44</v>
      </c>
      <c r="B359" s="14" t="s">
        <v>640</v>
      </c>
      <c r="C359" s="14" t="s">
        <v>29</v>
      </c>
      <c r="D359" s="7">
        <v>2807</v>
      </c>
      <c r="E359" s="15">
        <v>250</v>
      </c>
      <c r="F359" s="15">
        <v>982450</v>
      </c>
      <c r="G359" s="14">
        <v>98245</v>
      </c>
      <c r="H359" s="15" t="s">
        <v>441</v>
      </c>
      <c r="I359" s="16">
        <v>44409</v>
      </c>
      <c r="J359" s="17">
        <v>8</v>
      </c>
      <c r="K359" s="14" t="s">
        <v>16</v>
      </c>
      <c r="L359" s="18">
        <v>2021</v>
      </c>
    </row>
    <row r="360" spans="1:12" x14ac:dyDescent="0.2">
      <c r="A360" s="7" t="s">
        <v>41</v>
      </c>
      <c r="B360" s="14" t="s">
        <v>637</v>
      </c>
      <c r="C360" s="14" t="s">
        <v>29</v>
      </c>
      <c r="D360" s="7">
        <v>432</v>
      </c>
      <c r="E360" s="15">
        <v>250</v>
      </c>
      <c r="F360" s="15">
        <v>129600</v>
      </c>
      <c r="G360" s="14">
        <v>12960</v>
      </c>
      <c r="H360" s="15" t="s">
        <v>442</v>
      </c>
      <c r="I360" s="16">
        <v>44440</v>
      </c>
      <c r="J360" s="17">
        <v>9</v>
      </c>
      <c r="K360" s="14" t="s">
        <v>17</v>
      </c>
      <c r="L360" s="18">
        <v>2021</v>
      </c>
    </row>
    <row r="361" spans="1:12" x14ac:dyDescent="0.2">
      <c r="A361" s="7" t="s">
        <v>40</v>
      </c>
      <c r="B361" s="14" t="s">
        <v>655</v>
      </c>
      <c r="C361" s="14" t="s">
        <v>29</v>
      </c>
      <c r="D361" s="7">
        <v>2529</v>
      </c>
      <c r="E361" s="15">
        <v>250</v>
      </c>
      <c r="F361" s="15">
        <v>316125</v>
      </c>
      <c r="G361" s="14">
        <v>31612.5</v>
      </c>
      <c r="H361" s="15" t="s">
        <v>443</v>
      </c>
      <c r="I361" s="16">
        <v>44501</v>
      </c>
      <c r="J361" s="17">
        <v>11</v>
      </c>
      <c r="K361" s="14" t="s">
        <v>19</v>
      </c>
      <c r="L361" s="18">
        <v>2021</v>
      </c>
    </row>
    <row r="362" spans="1:12" x14ac:dyDescent="0.2">
      <c r="A362" s="7" t="s">
        <v>48</v>
      </c>
      <c r="B362" s="14" t="s">
        <v>644</v>
      </c>
      <c r="C362" s="14" t="s">
        <v>29</v>
      </c>
      <c r="D362" s="7">
        <v>579</v>
      </c>
      <c r="E362" s="15">
        <v>260</v>
      </c>
      <c r="F362" s="15">
        <v>72375</v>
      </c>
      <c r="G362" s="14">
        <v>7237.5</v>
      </c>
      <c r="H362" s="15" t="s">
        <v>445</v>
      </c>
      <c r="I362" s="16">
        <v>44197</v>
      </c>
      <c r="J362" s="17">
        <v>1</v>
      </c>
      <c r="K362" s="14" t="s">
        <v>9</v>
      </c>
      <c r="L362" s="18">
        <v>2021</v>
      </c>
    </row>
    <row r="363" spans="1:12" x14ac:dyDescent="0.2">
      <c r="A363" s="7" t="s">
        <v>32</v>
      </c>
      <c r="B363" s="14" t="s">
        <v>642</v>
      </c>
      <c r="C363" s="14" t="s">
        <v>29</v>
      </c>
      <c r="D363" s="7">
        <v>2240</v>
      </c>
      <c r="E363" s="15">
        <v>260</v>
      </c>
      <c r="F363" s="15">
        <v>784000</v>
      </c>
      <c r="G363" s="14">
        <v>78400</v>
      </c>
      <c r="H363" s="15" t="s">
        <v>446</v>
      </c>
      <c r="I363" s="16">
        <v>44228</v>
      </c>
      <c r="J363" s="17">
        <v>2</v>
      </c>
      <c r="K363" s="14" t="s">
        <v>10</v>
      </c>
      <c r="L363" s="18">
        <v>2021</v>
      </c>
    </row>
    <row r="364" spans="1:12" x14ac:dyDescent="0.2">
      <c r="A364" s="7" t="s">
        <v>53</v>
      </c>
      <c r="B364" s="14" t="s">
        <v>656</v>
      </c>
      <c r="C364" s="14" t="s">
        <v>29</v>
      </c>
      <c r="D364" s="7">
        <v>2993</v>
      </c>
      <c r="E364" s="15">
        <v>260</v>
      </c>
      <c r="F364" s="15">
        <v>897900</v>
      </c>
      <c r="G364" s="14">
        <v>89790</v>
      </c>
      <c r="H364" s="15" t="s">
        <v>447</v>
      </c>
      <c r="I364" s="16">
        <v>44256</v>
      </c>
      <c r="J364" s="17">
        <v>3</v>
      </c>
      <c r="K364" s="14" t="s">
        <v>11</v>
      </c>
      <c r="L364" s="18">
        <v>2021</v>
      </c>
    </row>
    <row r="365" spans="1:12" x14ac:dyDescent="0.2">
      <c r="A365" s="7" t="s">
        <v>37</v>
      </c>
      <c r="B365" s="14" t="s">
        <v>643</v>
      </c>
      <c r="C365" s="14" t="s">
        <v>29</v>
      </c>
      <c r="D365" s="7">
        <v>3520.5</v>
      </c>
      <c r="E365" s="15">
        <v>260</v>
      </c>
      <c r="F365" s="15">
        <v>42246</v>
      </c>
      <c r="G365" s="14">
        <v>4224.6000000000004</v>
      </c>
      <c r="H365" s="15" t="s">
        <v>448</v>
      </c>
      <c r="I365" s="16">
        <v>44287</v>
      </c>
      <c r="J365" s="17">
        <v>4</v>
      </c>
      <c r="K365" s="14" t="s">
        <v>12</v>
      </c>
      <c r="L365" s="18">
        <v>2021</v>
      </c>
    </row>
    <row r="366" spans="1:12" x14ac:dyDescent="0.2">
      <c r="A366" s="7" t="s">
        <v>43</v>
      </c>
      <c r="B366" s="14" t="s">
        <v>645</v>
      </c>
      <c r="C366" s="14" t="s">
        <v>29</v>
      </c>
      <c r="D366" s="7">
        <v>2039</v>
      </c>
      <c r="E366" s="15">
        <v>260</v>
      </c>
      <c r="F366" s="15">
        <v>40780</v>
      </c>
      <c r="G366" s="14">
        <v>4078</v>
      </c>
      <c r="H366" s="15" t="s">
        <v>449</v>
      </c>
      <c r="I366" s="16">
        <v>44317</v>
      </c>
      <c r="J366" s="17">
        <v>5</v>
      </c>
      <c r="K366" s="14" t="s">
        <v>13</v>
      </c>
      <c r="L366" s="18">
        <v>2021</v>
      </c>
    </row>
    <row r="367" spans="1:12" x14ac:dyDescent="0.2">
      <c r="A367" s="7" t="s">
        <v>39</v>
      </c>
      <c r="B367" s="14" t="s">
        <v>643</v>
      </c>
      <c r="C367" s="14" t="s">
        <v>29</v>
      </c>
      <c r="D367" s="7">
        <v>2574</v>
      </c>
      <c r="E367" s="15">
        <v>260</v>
      </c>
      <c r="F367" s="15">
        <v>30888</v>
      </c>
      <c r="G367" s="14">
        <v>3088.8</v>
      </c>
      <c r="H367" s="15" t="s">
        <v>450</v>
      </c>
      <c r="I367" s="16">
        <v>44409</v>
      </c>
      <c r="J367" s="17">
        <v>8</v>
      </c>
      <c r="K367" s="14" t="s">
        <v>16</v>
      </c>
      <c r="L367" s="18">
        <v>2021</v>
      </c>
    </row>
    <row r="368" spans="1:12" x14ac:dyDescent="0.2">
      <c r="A368" s="7" t="s">
        <v>32</v>
      </c>
      <c r="B368" s="14" t="s">
        <v>642</v>
      </c>
      <c r="C368" s="14" t="s">
        <v>29</v>
      </c>
      <c r="D368" s="7">
        <v>707</v>
      </c>
      <c r="E368" s="15">
        <v>260</v>
      </c>
      <c r="F368" s="15">
        <v>247450</v>
      </c>
      <c r="G368" s="14">
        <v>24745</v>
      </c>
      <c r="H368" s="15" t="s">
        <v>451</v>
      </c>
      <c r="I368" s="16">
        <v>44440</v>
      </c>
      <c r="J368" s="17">
        <v>9</v>
      </c>
      <c r="K368" s="14" t="s">
        <v>17</v>
      </c>
      <c r="L368" s="18">
        <v>2021</v>
      </c>
    </row>
    <row r="369" spans="1:12" x14ac:dyDescent="0.2">
      <c r="A369" s="7" t="s">
        <v>34</v>
      </c>
      <c r="B369" s="14" t="s">
        <v>647</v>
      </c>
      <c r="C369" s="14" t="s">
        <v>29</v>
      </c>
      <c r="D369" s="7">
        <v>2072</v>
      </c>
      <c r="E369" s="15">
        <v>260</v>
      </c>
      <c r="F369" s="15">
        <v>31080</v>
      </c>
      <c r="G369" s="14">
        <v>3108</v>
      </c>
      <c r="H369" s="15" t="s">
        <v>425</v>
      </c>
      <c r="I369" s="16">
        <v>44531</v>
      </c>
      <c r="J369" s="17">
        <v>12</v>
      </c>
      <c r="K369" s="14" t="s">
        <v>20</v>
      </c>
      <c r="L369" s="18">
        <v>2021</v>
      </c>
    </row>
    <row r="370" spans="1:12" x14ac:dyDescent="0.2">
      <c r="A370" s="7" t="s">
        <v>50</v>
      </c>
      <c r="B370" s="14" t="s">
        <v>656</v>
      </c>
      <c r="C370" s="14" t="s">
        <v>29</v>
      </c>
      <c r="D370" s="7">
        <v>853</v>
      </c>
      <c r="E370" s="15">
        <v>260</v>
      </c>
      <c r="F370" s="15">
        <v>255900</v>
      </c>
      <c r="G370" s="14">
        <v>25590</v>
      </c>
      <c r="H370" s="15" t="s">
        <v>438</v>
      </c>
      <c r="I370" s="16">
        <v>44531</v>
      </c>
      <c r="J370" s="17">
        <v>12</v>
      </c>
      <c r="K370" s="14" t="s">
        <v>20</v>
      </c>
      <c r="L370" s="18">
        <v>2021</v>
      </c>
    </row>
    <row r="371" spans="1:12" x14ac:dyDescent="0.2">
      <c r="A371" s="7" t="s">
        <v>38</v>
      </c>
      <c r="B371" s="14" t="s">
        <v>631</v>
      </c>
      <c r="C371" s="14" t="s">
        <v>29</v>
      </c>
      <c r="D371" s="7">
        <v>2532</v>
      </c>
      <c r="E371" s="15">
        <v>10</v>
      </c>
      <c r="F371" s="15">
        <v>17724</v>
      </c>
      <c r="G371" s="14">
        <v>1949.6399999999999</v>
      </c>
      <c r="H371" s="15" t="s">
        <v>453</v>
      </c>
      <c r="I371" s="16">
        <v>44287</v>
      </c>
      <c r="J371" s="17">
        <v>4</v>
      </c>
      <c r="K371" s="14" t="s">
        <v>12</v>
      </c>
      <c r="L371" s="18">
        <v>2021</v>
      </c>
    </row>
    <row r="372" spans="1:12" x14ac:dyDescent="0.2">
      <c r="A372" s="7" t="s">
        <v>46</v>
      </c>
      <c r="B372" s="14" t="s">
        <v>658</v>
      </c>
      <c r="C372" s="14" t="s">
        <v>29</v>
      </c>
      <c r="D372" s="7">
        <v>384</v>
      </c>
      <c r="E372" s="15">
        <v>120</v>
      </c>
      <c r="F372" s="15">
        <v>5760</v>
      </c>
      <c r="G372" s="14">
        <v>633.59999999999991</v>
      </c>
      <c r="H372" s="15" t="s">
        <v>454</v>
      </c>
      <c r="I372" s="16">
        <v>44197</v>
      </c>
      <c r="J372" s="17">
        <v>1</v>
      </c>
      <c r="K372" s="14" t="s">
        <v>9</v>
      </c>
      <c r="L372" s="18">
        <v>2021</v>
      </c>
    </row>
    <row r="373" spans="1:12" x14ac:dyDescent="0.2">
      <c r="A373" s="7" t="s">
        <v>39</v>
      </c>
      <c r="B373" s="14" t="s">
        <v>635</v>
      </c>
      <c r="C373" s="14" t="s">
        <v>29</v>
      </c>
      <c r="D373" s="7">
        <v>472</v>
      </c>
      <c r="E373" s="15">
        <v>120</v>
      </c>
      <c r="F373" s="15">
        <v>5664</v>
      </c>
      <c r="G373" s="14">
        <v>623.04</v>
      </c>
      <c r="H373" s="15" t="s">
        <v>455</v>
      </c>
      <c r="I373" s="16">
        <v>44470</v>
      </c>
      <c r="J373" s="17">
        <v>10</v>
      </c>
      <c r="K373" s="14" t="s">
        <v>18</v>
      </c>
      <c r="L373" s="18">
        <v>2021</v>
      </c>
    </row>
    <row r="374" spans="1:12" x14ac:dyDescent="0.2">
      <c r="A374" s="7" t="s">
        <v>44</v>
      </c>
      <c r="B374" s="14" t="s">
        <v>648</v>
      </c>
      <c r="C374" s="14" t="s">
        <v>29</v>
      </c>
      <c r="D374" s="7">
        <v>1579</v>
      </c>
      <c r="E374" s="15">
        <v>250</v>
      </c>
      <c r="F374" s="15">
        <v>11053</v>
      </c>
      <c r="G374" s="14">
        <v>1215.83</v>
      </c>
      <c r="H374" s="15" t="s">
        <v>456</v>
      </c>
      <c r="I374" s="16">
        <v>44256</v>
      </c>
      <c r="J374" s="17">
        <v>3</v>
      </c>
      <c r="K374" s="14" t="s">
        <v>11</v>
      </c>
      <c r="L374" s="18">
        <v>2021</v>
      </c>
    </row>
    <row r="375" spans="1:12" x14ac:dyDescent="0.2">
      <c r="A375" s="7" t="s">
        <v>42</v>
      </c>
      <c r="B375" s="14" t="s">
        <v>647</v>
      </c>
      <c r="C375" s="14" t="s">
        <v>29</v>
      </c>
      <c r="D375" s="7">
        <v>3199.5</v>
      </c>
      <c r="E375" s="15">
        <v>260</v>
      </c>
      <c r="F375" s="15">
        <v>47992.5</v>
      </c>
      <c r="G375" s="14">
        <v>5279.1749999999993</v>
      </c>
      <c r="H375" s="15" t="s">
        <v>458</v>
      </c>
      <c r="I375" s="16">
        <v>44378</v>
      </c>
      <c r="J375" s="17">
        <v>7</v>
      </c>
      <c r="K375" s="14" t="s">
        <v>15</v>
      </c>
      <c r="L375" s="18">
        <v>2021</v>
      </c>
    </row>
    <row r="376" spans="1:12" x14ac:dyDescent="0.2">
      <c r="A376" s="7" t="s">
        <v>39</v>
      </c>
      <c r="B376" s="14" t="s">
        <v>643</v>
      </c>
      <c r="C376" s="14" t="s">
        <v>29</v>
      </c>
      <c r="D376" s="7">
        <v>472</v>
      </c>
      <c r="E376" s="15">
        <v>260</v>
      </c>
      <c r="F376" s="15">
        <v>5664</v>
      </c>
      <c r="G376" s="14">
        <v>623.04</v>
      </c>
      <c r="H376" s="15" t="s">
        <v>455</v>
      </c>
      <c r="I376" s="16">
        <v>44470</v>
      </c>
      <c r="J376" s="17">
        <v>10</v>
      </c>
      <c r="K376" s="14" t="s">
        <v>18</v>
      </c>
      <c r="L376" s="18">
        <v>2021</v>
      </c>
    </row>
    <row r="377" spans="1:12" x14ac:dyDescent="0.2">
      <c r="A377" s="7" t="s">
        <v>37</v>
      </c>
      <c r="B377" s="14" t="s">
        <v>649</v>
      </c>
      <c r="C377" s="14" t="s">
        <v>29</v>
      </c>
      <c r="D377" s="7">
        <v>1937</v>
      </c>
      <c r="E377" s="15">
        <v>3</v>
      </c>
      <c r="F377" s="15">
        <v>23244</v>
      </c>
      <c r="G377" s="14">
        <v>2556.84</v>
      </c>
      <c r="H377" s="15" t="s">
        <v>459</v>
      </c>
      <c r="I377" s="16">
        <v>44228</v>
      </c>
      <c r="J377" s="17">
        <v>2</v>
      </c>
      <c r="K377" s="14" t="s">
        <v>10</v>
      </c>
      <c r="L377" s="18">
        <v>2021</v>
      </c>
    </row>
    <row r="378" spans="1:12" x14ac:dyDescent="0.2">
      <c r="A378" s="7" t="s">
        <v>33</v>
      </c>
      <c r="B378" s="14" t="s">
        <v>620</v>
      </c>
      <c r="C378" s="14" t="s">
        <v>29</v>
      </c>
      <c r="D378" s="7">
        <v>792</v>
      </c>
      <c r="E378" s="15">
        <v>3</v>
      </c>
      <c r="F378" s="15">
        <v>277200</v>
      </c>
      <c r="G378" s="14">
        <v>30492</v>
      </c>
      <c r="H378" s="15" t="s">
        <v>460</v>
      </c>
      <c r="I378" s="16">
        <v>44256</v>
      </c>
      <c r="J378" s="17">
        <v>3</v>
      </c>
      <c r="K378" s="14" t="s">
        <v>11</v>
      </c>
      <c r="L378" s="18">
        <v>2021</v>
      </c>
    </row>
    <row r="379" spans="1:12" x14ac:dyDescent="0.2">
      <c r="A379" s="7" t="s">
        <v>55</v>
      </c>
      <c r="B379" s="14" t="s">
        <v>652</v>
      </c>
      <c r="C379" s="14" t="s">
        <v>29</v>
      </c>
      <c r="D379" s="7">
        <v>2811</v>
      </c>
      <c r="E379" s="15">
        <v>3</v>
      </c>
      <c r="F379" s="15">
        <v>843300</v>
      </c>
      <c r="G379" s="14">
        <v>92763</v>
      </c>
      <c r="H379" s="15" t="s">
        <v>461</v>
      </c>
      <c r="I379" s="16">
        <v>44378</v>
      </c>
      <c r="J379" s="17">
        <v>7</v>
      </c>
      <c r="K379" s="14" t="s">
        <v>15</v>
      </c>
      <c r="L379" s="18">
        <v>2021</v>
      </c>
    </row>
    <row r="380" spans="1:12" x14ac:dyDescent="0.2">
      <c r="A380" s="7" t="s">
        <v>47</v>
      </c>
      <c r="B380" s="14" t="s">
        <v>651</v>
      </c>
      <c r="C380" s="14" t="s">
        <v>29</v>
      </c>
      <c r="D380" s="7">
        <v>2441</v>
      </c>
      <c r="E380" s="15">
        <v>3</v>
      </c>
      <c r="F380" s="15">
        <v>305125</v>
      </c>
      <c r="G380" s="14">
        <v>33563.75</v>
      </c>
      <c r="H380" s="15" t="s">
        <v>462</v>
      </c>
      <c r="I380" s="16">
        <v>44470</v>
      </c>
      <c r="J380" s="17">
        <v>10</v>
      </c>
      <c r="K380" s="14" t="s">
        <v>18</v>
      </c>
      <c r="L380" s="18">
        <v>2021</v>
      </c>
    </row>
    <row r="381" spans="1:12" x14ac:dyDescent="0.2">
      <c r="A381" s="7" t="s">
        <v>33</v>
      </c>
      <c r="B381" s="14" t="s">
        <v>657</v>
      </c>
      <c r="C381" s="14" t="s">
        <v>29</v>
      </c>
      <c r="D381" s="7">
        <v>766</v>
      </c>
      <c r="E381" s="15">
        <v>5</v>
      </c>
      <c r="F381" s="15">
        <v>268100</v>
      </c>
      <c r="G381" s="14">
        <v>29491</v>
      </c>
      <c r="H381" s="15" t="s">
        <v>465</v>
      </c>
      <c r="I381" s="16">
        <v>44197</v>
      </c>
      <c r="J381" s="17">
        <v>1</v>
      </c>
      <c r="K381" s="14" t="s">
        <v>9</v>
      </c>
      <c r="L381" s="18">
        <v>2021</v>
      </c>
    </row>
    <row r="382" spans="1:12" x14ac:dyDescent="0.2">
      <c r="A382" s="7" t="s">
        <v>36</v>
      </c>
      <c r="B382" s="14" t="s">
        <v>621</v>
      </c>
      <c r="C382" s="14" t="s">
        <v>29</v>
      </c>
      <c r="D382" s="7">
        <v>2157</v>
      </c>
      <c r="E382" s="15">
        <v>5</v>
      </c>
      <c r="F382" s="15">
        <v>32355</v>
      </c>
      <c r="G382" s="14">
        <v>3559.05</v>
      </c>
      <c r="H382" s="15" t="s">
        <v>467</v>
      </c>
      <c r="I382" s="16">
        <v>44531</v>
      </c>
      <c r="J382" s="17">
        <v>12</v>
      </c>
      <c r="K382" s="14" t="s">
        <v>20</v>
      </c>
      <c r="L382" s="18">
        <v>2021</v>
      </c>
    </row>
    <row r="383" spans="1:12" x14ac:dyDescent="0.2">
      <c r="A383" s="7" t="s">
        <v>49</v>
      </c>
      <c r="B383" s="14" t="s">
        <v>632</v>
      </c>
      <c r="C383" s="14" t="s">
        <v>29</v>
      </c>
      <c r="D383" s="7">
        <v>873</v>
      </c>
      <c r="E383" s="15">
        <v>10</v>
      </c>
      <c r="F383" s="15">
        <v>261900</v>
      </c>
      <c r="G383" s="14">
        <v>28809</v>
      </c>
      <c r="H383" s="15" t="s">
        <v>468</v>
      </c>
      <c r="I383" s="16">
        <v>44197</v>
      </c>
      <c r="J383" s="17">
        <v>1</v>
      </c>
      <c r="K383" s="14" t="s">
        <v>9</v>
      </c>
      <c r="L383" s="18">
        <v>2021</v>
      </c>
    </row>
    <row r="384" spans="1:12" x14ac:dyDescent="0.2">
      <c r="A384" s="7" t="s">
        <v>43</v>
      </c>
      <c r="B384" s="14" t="s">
        <v>627</v>
      </c>
      <c r="C384" s="14" t="s">
        <v>29</v>
      </c>
      <c r="D384" s="7">
        <v>1122</v>
      </c>
      <c r="E384" s="15">
        <v>10</v>
      </c>
      <c r="F384" s="15">
        <v>22440</v>
      </c>
      <c r="G384" s="14">
        <v>2468.4</v>
      </c>
      <c r="H384" s="15" t="s">
        <v>469</v>
      </c>
      <c r="I384" s="16">
        <v>44256</v>
      </c>
      <c r="J384" s="17">
        <v>3</v>
      </c>
      <c r="K384" s="14" t="s">
        <v>11</v>
      </c>
      <c r="L384" s="18">
        <v>2021</v>
      </c>
    </row>
    <row r="385" spans="1:12" x14ac:dyDescent="0.2">
      <c r="A385" s="7" t="s">
        <v>32</v>
      </c>
      <c r="B385" s="14" t="s">
        <v>630</v>
      </c>
      <c r="C385" s="14" t="s">
        <v>29</v>
      </c>
      <c r="D385" s="7">
        <v>2104.5</v>
      </c>
      <c r="E385" s="15">
        <v>10</v>
      </c>
      <c r="F385" s="15">
        <v>736575</v>
      </c>
      <c r="G385" s="14">
        <v>81023.25</v>
      </c>
      <c r="H385" s="15" t="s">
        <v>470</v>
      </c>
      <c r="I385" s="16">
        <v>44378</v>
      </c>
      <c r="J385" s="17">
        <v>7</v>
      </c>
      <c r="K385" s="14" t="s">
        <v>15</v>
      </c>
      <c r="L385" s="18">
        <v>2021</v>
      </c>
    </row>
    <row r="386" spans="1:12" x14ac:dyDescent="0.2">
      <c r="A386" s="7" t="s">
        <v>37</v>
      </c>
      <c r="B386" s="14" t="s">
        <v>629</v>
      </c>
      <c r="C386" s="14" t="s">
        <v>29</v>
      </c>
      <c r="D386" s="7">
        <v>4026</v>
      </c>
      <c r="E386" s="15">
        <v>10</v>
      </c>
      <c r="F386" s="15">
        <v>48312</v>
      </c>
      <c r="G386" s="14">
        <v>5314.32</v>
      </c>
      <c r="H386" s="15" t="s">
        <v>471</v>
      </c>
      <c r="I386" s="16">
        <v>44378</v>
      </c>
      <c r="J386" s="17">
        <v>7</v>
      </c>
      <c r="K386" s="14" t="s">
        <v>15</v>
      </c>
      <c r="L386" s="18">
        <v>2021</v>
      </c>
    </row>
    <row r="387" spans="1:12" x14ac:dyDescent="0.2">
      <c r="A387" s="7" t="s">
        <v>52</v>
      </c>
      <c r="B387" s="14" t="s">
        <v>629</v>
      </c>
      <c r="C387" s="14" t="s">
        <v>29</v>
      </c>
      <c r="D387" s="7">
        <v>2425.5</v>
      </c>
      <c r="E387" s="15">
        <v>10</v>
      </c>
      <c r="F387" s="15">
        <v>29106</v>
      </c>
      <c r="G387" s="14">
        <v>3201.66</v>
      </c>
      <c r="H387" s="15" t="s">
        <v>472</v>
      </c>
      <c r="I387" s="16">
        <v>44378</v>
      </c>
      <c r="J387" s="17">
        <v>7</v>
      </c>
      <c r="K387" s="14" t="s">
        <v>15</v>
      </c>
      <c r="L387" s="18">
        <v>2021</v>
      </c>
    </row>
    <row r="388" spans="1:12" x14ac:dyDescent="0.2">
      <c r="A388" s="7" t="s">
        <v>32</v>
      </c>
      <c r="B388" s="14" t="s">
        <v>627</v>
      </c>
      <c r="C388" s="14" t="s">
        <v>29</v>
      </c>
      <c r="D388" s="7">
        <v>2394</v>
      </c>
      <c r="E388" s="15">
        <v>10</v>
      </c>
      <c r="F388" s="15">
        <v>47880</v>
      </c>
      <c r="G388" s="14">
        <v>5266.8</v>
      </c>
      <c r="H388" s="15" t="s">
        <v>473</v>
      </c>
      <c r="I388" s="16">
        <v>44409</v>
      </c>
      <c r="J388" s="17">
        <v>8</v>
      </c>
      <c r="K388" s="14" t="s">
        <v>16</v>
      </c>
      <c r="L388" s="18">
        <v>2021</v>
      </c>
    </row>
    <row r="389" spans="1:12" x14ac:dyDescent="0.2">
      <c r="A389" s="7" t="s">
        <v>36</v>
      </c>
      <c r="B389" s="14" t="s">
        <v>628</v>
      </c>
      <c r="C389" s="14" t="s">
        <v>29</v>
      </c>
      <c r="D389" s="7">
        <v>1984</v>
      </c>
      <c r="E389" s="15">
        <v>10</v>
      </c>
      <c r="F389" s="15">
        <v>29760</v>
      </c>
      <c r="G389" s="14">
        <v>3273.6</v>
      </c>
      <c r="H389" s="15" t="s">
        <v>474</v>
      </c>
      <c r="I389" s="16">
        <v>44409</v>
      </c>
      <c r="J389" s="17">
        <v>8</v>
      </c>
      <c r="K389" s="14" t="s">
        <v>16</v>
      </c>
      <c r="L389" s="18">
        <v>2021</v>
      </c>
    </row>
    <row r="390" spans="1:12" x14ac:dyDescent="0.2">
      <c r="A390" s="7" t="s">
        <v>47</v>
      </c>
      <c r="B390" s="14" t="s">
        <v>653</v>
      </c>
      <c r="C390" s="14" t="s">
        <v>29</v>
      </c>
      <c r="D390" s="7">
        <v>2441</v>
      </c>
      <c r="E390" s="15">
        <v>10</v>
      </c>
      <c r="F390" s="15">
        <v>305125</v>
      </c>
      <c r="G390" s="14">
        <v>33563.75</v>
      </c>
      <c r="H390" s="15" t="s">
        <v>462</v>
      </c>
      <c r="I390" s="16">
        <v>44470</v>
      </c>
      <c r="J390" s="17">
        <v>10</v>
      </c>
      <c r="K390" s="14" t="s">
        <v>18</v>
      </c>
      <c r="L390" s="18">
        <v>2021</v>
      </c>
    </row>
    <row r="391" spans="1:12" x14ac:dyDescent="0.2">
      <c r="A391" s="7" t="s">
        <v>49</v>
      </c>
      <c r="B391" s="14" t="s">
        <v>632</v>
      </c>
      <c r="C391" s="14" t="s">
        <v>29</v>
      </c>
      <c r="D391" s="7">
        <v>1366</v>
      </c>
      <c r="E391" s="15">
        <v>10</v>
      </c>
      <c r="F391" s="15">
        <v>409800</v>
      </c>
      <c r="G391" s="14">
        <v>45078</v>
      </c>
      <c r="H391" s="15" t="s">
        <v>475</v>
      </c>
      <c r="I391" s="16">
        <v>44501</v>
      </c>
      <c r="J391" s="17">
        <v>11</v>
      </c>
      <c r="K391" s="14" t="s">
        <v>19</v>
      </c>
      <c r="L391" s="18">
        <v>2021</v>
      </c>
    </row>
    <row r="392" spans="1:12" x14ac:dyDescent="0.2">
      <c r="A392" s="7" t="s">
        <v>32</v>
      </c>
      <c r="B392" s="14" t="s">
        <v>633</v>
      </c>
      <c r="C392" s="14" t="s">
        <v>29</v>
      </c>
      <c r="D392" s="7">
        <v>1808</v>
      </c>
      <c r="E392" s="15">
        <v>120</v>
      </c>
      <c r="F392" s="15">
        <v>12656</v>
      </c>
      <c r="G392" s="14">
        <v>1392.16</v>
      </c>
      <c r="H392" s="15" t="s">
        <v>479</v>
      </c>
      <c r="I392" s="16">
        <v>44501</v>
      </c>
      <c r="J392" s="17">
        <v>11</v>
      </c>
      <c r="K392" s="14" t="s">
        <v>19</v>
      </c>
      <c r="L392" s="18">
        <v>2021</v>
      </c>
    </row>
    <row r="393" spans="1:12" x14ac:dyDescent="0.2">
      <c r="A393" s="7" t="s">
        <v>52</v>
      </c>
      <c r="B393" s="14" t="s">
        <v>638</v>
      </c>
      <c r="C393" s="14" t="s">
        <v>29</v>
      </c>
      <c r="D393" s="7">
        <v>1734</v>
      </c>
      <c r="E393" s="15">
        <v>250</v>
      </c>
      <c r="F393" s="15">
        <v>20808</v>
      </c>
      <c r="G393" s="14">
        <v>2288.88</v>
      </c>
      <c r="H393" s="15" t="s">
        <v>480</v>
      </c>
      <c r="I393" s="16">
        <v>44197</v>
      </c>
      <c r="J393" s="17">
        <v>1</v>
      </c>
      <c r="K393" s="14" t="s">
        <v>9</v>
      </c>
      <c r="L393" s="18">
        <v>2021</v>
      </c>
    </row>
    <row r="394" spans="1:12" x14ac:dyDescent="0.2">
      <c r="A394" s="7" t="s">
        <v>54</v>
      </c>
      <c r="B394" s="14" t="s">
        <v>655</v>
      </c>
      <c r="C394" s="14" t="s">
        <v>29</v>
      </c>
      <c r="D394" s="7">
        <v>554</v>
      </c>
      <c r="E394" s="15">
        <v>250</v>
      </c>
      <c r="F394" s="15">
        <v>69250</v>
      </c>
      <c r="G394" s="14">
        <v>7617.5</v>
      </c>
      <c r="H394" s="15" t="s">
        <v>481</v>
      </c>
      <c r="I394" s="16">
        <v>44197</v>
      </c>
      <c r="J394" s="17">
        <v>1</v>
      </c>
      <c r="K394" s="14" t="s">
        <v>9</v>
      </c>
      <c r="L394" s="18">
        <v>2021</v>
      </c>
    </row>
    <row r="395" spans="1:12" x14ac:dyDescent="0.2">
      <c r="A395" s="7" t="s">
        <v>51</v>
      </c>
      <c r="B395" s="14" t="s">
        <v>644</v>
      </c>
      <c r="C395" s="14" t="s">
        <v>29</v>
      </c>
      <c r="D395" s="7">
        <v>3165</v>
      </c>
      <c r="E395" s="15">
        <v>260</v>
      </c>
      <c r="F395" s="15">
        <v>395625</v>
      </c>
      <c r="G395" s="14">
        <v>43518.75</v>
      </c>
      <c r="H395" s="15" t="s">
        <v>483</v>
      </c>
      <c r="I395" s="16">
        <v>44197</v>
      </c>
      <c r="J395" s="17">
        <v>1</v>
      </c>
      <c r="K395" s="14" t="s">
        <v>9</v>
      </c>
      <c r="L395" s="18">
        <v>2021</v>
      </c>
    </row>
    <row r="396" spans="1:12" x14ac:dyDescent="0.2">
      <c r="A396" s="7" t="s">
        <v>43</v>
      </c>
      <c r="B396" s="14" t="s">
        <v>645</v>
      </c>
      <c r="C396" s="14" t="s">
        <v>29</v>
      </c>
      <c r="D396" s="7">
        <v>2629</v>
      </c>
      <c r="E396" s="15">
        <v>260</v>
      </c>
      <c r="F396" s="15">
        <v>52580</v>
      </c>
      <c r="G396" s="14">
        <v>5783.8</v>
      </c>
      <c r="H396" s="15" t="s">
        <v>484</v>
      </c>
      <c r="I396" s="16">
        <v>44197</v>
      </c>
      <c r="J396" s="17">
        <v>1</v>
      </c>
      <c r="K396" s="14" t="s">
        <v>9</v>
      </c>
      <c r="L396" s="18">
        <v>2021</v>
      </c>
    </row>
    <row r="397" spans="1:12" x14ac:dyDescent="0.2">
      <c r="A397" s="7" t="s">
        <v>47</v>
      </c>
      <c r="B397" s="14" t="s">
        <v>644</v>
      </c>
      <c r="C397" s="14" t="s">
        <v>29</v>
      </c>
      <c r="D397" s="7">
        <v>1433</v>
      </c>
      <c r="E397" s="15">
        <v>260</v>
      </c>
      <c r="F397" s="15">
        <v>179125</v>
      </c>
      <c r="G397" s="14">
        <v>19703.75</v>
      </c>
      <c r="H397" s="15" t="s">
        <v>485</v>
      </c>
      <c r="I397" s="16">
        <v>44317</v>
      </c>
      <c r="J397" s="17">
        <v>5</v>
      </c>
      <c r="K397" s="14" t="s">
        <v>13</v>
      </c>
      <c r="L397" s="18">
        <v>2021</v>
      </c>
    </row>
    <row r="398" spans="1:12" x14ac:dyDescent="0.2">
      <c r="A398" s="7" t="s">
        <v>36</v>
      </c>
      <c r="B398" s="14" t="s">
        <v>647</v>
      </c>
      <c r="C398" s="14" t="s">
        <v>29</v>
      </c>
      <c r="D398" s="7">
        <v>2157</v>
      </c>
      <c r="E398" s="15">
        <v>260</v>
      </c>
      <c r="F398" s="15">
        <v>32355</v>
      </c>
      <c r="G398" s="14">
        <v>3559.05</v>
      </c>
      <c r="H398" s="15" t="s">
        <v>467</v>
      </c>
      <c r="I398" s="16">
        <v>44531</v>
      </c>
      <c r="J398" s="17">
        <v>12</v>
      </c>
      <c r="K398" s="14" t="s">
        <v>20</v>
      </c>
      <c r="L398" s="18">
        <v>2021</v>
      </c>
    </row>
    <row r="399" spans="1:12" x14ac:dyDescent="0.2">
      <c r="A399" s="7" t="s">
        <v>43</v>
      </c>
      <c r="B399" s="14" t="s">
        <v>620</v>
      </c>
      <c r="C399" s="14" t="s">
        <v>29</v>
      </c>
      <c r="D399" s="7">
        <v>886</v>
      </c>
      <c r="E399" s="15">
        <v>3</v>
      </c>
      <c r="F399" s="15">
        <v>310100</v>
      </c>
      <c r="G399" s="14">
        <v>37212</v>
      </c>
      <c r="H399" s="15" t="s">
        <v>488</v>
      </c>
      <c r="I399" s="16">
        <v>44348</v>
      </c>
      <c r="J399" s="17">
        <v>6</v>
      </c>
      <c r="K399" s="14" t="s">
        <v>14</v>
      </c>
      <c r="L399" s="18">
        <v>2021</v>
      </c>
    </row>
    <row r="400" spans="1:12" x14ac:dyDescent="0.2">
      <c r="A400" s="7" t="s">
        <v>54</v>
      </c>
      <c r="B400" s="14" t="s">
        <v>651</v>
      </c>
      <c r="C400" s="14" t="s">
        <v>29</v>
      </c>
      <c r="D400" s="7">
        <v>2156</v>
      </c>
      <c r="E400" s="15">
        <v>3</v>
      </c>
      <c r="F400" s="15">
        <v>269500</v>
      </c>
      <c r="G400" s="14">
        <v>32340</v>
      </c>
      <c r="H400" s="15" t="s">
        <v>490</v>
      </c>
      <c r="I400" s="16">
        <v>44470</v>
      </c>
      <c r="J400" s="17">
        <v>10</v>
      </c>
      <c r="K400" s="14" t="s">
        <v>18</v>
      </c>
      <c r="L400" s="18">
        <v>2021</v>
      </c>
    </row>
    <row r="401" spans="1:12" x14ac:dyDescent="0.2">
      <c r="A401" s="7" t="s">
        <v>46</v>
      </c>
      <c r="B401" s="14" t="s">
        <v>619</v>
      </c>
      <c r="C401" s="14" t="s">
        <v>29</v>
      </c>
      <c r="D401" s="7">
        <v>2689</v>
      </c>
      <c r="E401" s="15">
        <v>3</v>
      </c>
      <c r="F401" s="15">
        <v>40335</v>
      </c>
      <c r="G401" s="14">
        <v>4840.2</v>
      </c>
      <c r="H401" s="15" t="s">
        <v>491</v>
      </c>
      <c r="I401" s="16">
        <v>44501</v>
      </c>
      <c r="J401" s="17">
        <v>11</v>
      </c>
      <c r="K401" s="14" t="s">
        <v>19</v>
      </c>
      <c r="L401" s="18">
        <v>2021</v>
      </c>
    </row>
    <row r="402" spans="1:12" x14ac:dyDescent="0.2">
      <c r="A402" s="7" t="s">
        <v>42</v>
      </c>
      <c r="B402" s="14" t="s">
        <v>621</v>
      </c>
      <c r="C402" s="14" t="s">
        <v>29</v>
      </c>
      <c r="D402" s="7">
        <v>677</v>
      </c>
      <c r="E402" s="15">
        <v>5</v>
      </c>
      <c r="F402" s="15">
        <v>10155</v>
      </c>
      <c r="G402" s="14">
        <v>1218.5999999999999</v>
      </c>
      <c r="H402" s="15" t="s">
        <v>492</v>
      </c>
      <c r="I402" s="16">
        <v>44256</v>
      </c>
      <c r="J402" s="17">
        <v>3</v>
      </c>
      <c r="K402" s="14" t="s">
        <v>11</v>
      </c>
      <c r="L402" s="18">
        <v>2021</v>
      </c>
    </row>
    <row r="403" spans="1:12" x14ac:dyDescent="0.2">
      <c r="A403" s="7" t="s">
        <v>50</v>
      </c>
      <c r="B403" s="14" t="s">
        <v>625</v>
      </c>
      <c r="C403" s="14" t="s">
        <v>29</v>
      </c>
      <c r="D403" s="7">
        <v>1773</v>
      </c>
      <c r="E403" s="15">
        <v>5</v>
      </c>
      <c r="F403" s="15">
        <v>531900</v>
      </c>
      <c r="G403" s="14">
        <v>63828</v>
      </c>
      <c r="H403" s="15" t="s">
        <v>493</v>
      </c>
      <c r="I403" s="16">
        <v>44287</v>
      </c>
      <c r="J403" s="17">
        <v>4</v>
      </c>
      <c r="K403" s="14" t="s">
        <v>12</v>
      </c>
      <c r="L403" s="18">
        <v>2021</v>
      </c>
    </row>
    <row r="404" spans="1:12" x14ac:dyDescent="0.2">
      <c r="A404" s="7" t="s">
        <v>43</v>
      </c>
      <c r="B404" s="14" t="s">
        <v>626</v>
      </c>
      <c r="C404" s="14" t="s">
        <v>29</v>
      </c>
      <c r="D404" s="7">
        <v>2420</v>
      </c>
      <c r="E404" s="15">
        <v>5</v>
      </c>
      <c r="F404" s="15">
        <v>16940</v>
      </c>
      <c r="G404" s="14">
        <v>2032.8</v>
      </c>
      <c r="H404" s="15" t="s">
        <v>494</v>
      </c>
      <c r="I404" s="16">
        <v>44440</v>
      </c>
      <c r="J404" s="17">
        <v>9</v>
      </c>
      <c r="K404" s="14" t="s">
        <v>17</v>
      </c>
      <c r="L404" s="18">
        <v>2021</v>
      </c>
    </row>
    <row r="405" spans="1:12" x14ac:dyDescent="0.2">
      <c r="A405" s="7" t="s">
        <v>32</v>
      </c>
      <c r="B405" s="14" t="s">
        <v>626</v>
      </c>
      <c r="C405" s="14" t="s">
        <v>29</v>
      </c>
      <c r="D405" s="7">
        <v>2734</v>
      </c>
      <c r="E405" s="15">
        <v>5</v>
      </c>
      <c r="F405" s="15">
        <v>19138</v>
      </c>
      <c r="G405" s="14">
        <v>2296.56</v>
      </c>
      <c r="H405" s="15" t="s">
        <v>495</v>
      </c>
      <c r="I405" s="16">
        <v>44470</v>
      </c>
      <c r="J405" s="17">
        <v>10</v>
      </c>
      <c r="K405" s="14" t="s">
        <v>18</v>
      </c>
      <c r="L405" s="18">
        <v>2021</v>
      </c>
    </row>
    <row r="406" spans="1:12" x14ac:dyDescent="0.2">
      <c r="A406" s="7" t="s">
        <v>53</v>
      </c>
      <c r="B406" s="14" t="s">
        <v>632</v>
      </c>
      <c r="C406" s="14" t="s">
        <v>29</v>
      </c>
      <c r="D406" s="7">
        <v>3495</v>
      </c>
      <c r="E406" s="15">
        <v>10</v>
      </c>
      <c r="F406" s="15">
        <v>1048500</v>
      </c>
      <c r="G406" s="14">
        <v>125820</v>
      </c>
      <c r="H406" s="15" t="s">
        <v>498</v>
      </c>
      <c r="I406" s="16">
        <v>44197</v>
      </c>
      <c r="J406" s="17">
        <v>1</v>
      </c>
      <c r="K406" s="14" t="s">
        <v>9</v>
      </c>
      <c r="L406" s="18">
        <v>2021</v>
      </c>
    </row>
    <row r="407" spans="1:12" x14ac:dyDescent="0.2">
      <c r="A407" s="7" t="s">
        <v>43</v>
      </c>
      <c r="B407" s="14" t="s">
        <v>630</v>
      </c>
      <c r="C407" s="14" t="s">
        <v>29</v>
      </c>
      <c r="D407" s="7">
        <v>886</v>
      </c>
      <c r="E407" s="15">
        <v>10</v>
      </c>
      <c r="F407" s="15">
        <v>310100</v>
      </c>
      <c r="G407" s="14">
        <v>37212</v>
      </c>
      <c r="H407" s="15" t="s">
        <v>488</v>
      </c>
      <c r="I407" s="16">
        <v>44348</v>
      </c>
      <c r="J407" s="17">
        <v>6</v>
      </c>
      <c r="K407" s="14" t="s">
        <v>14</v>
      </c>
      <c r="L407" s="18">
        <v>2021</v>
      </c>
    </row>
    <row r="408" spans="1:12" x14ac:dyDescent="0.2">
      <c r="A408" s="7" t="s">
        <v>54</v>
      </c>
      <c r="B408" s="14" t="s">
        <v>653</v>
      </c>
      <c r="C408" s="14" t="s">
        <v>29</v>
      </c>
      <c r="D408" s="7">
        <v>2156</v>
      </c>
      <c r="E408" s="15">
        <v>10</v>
      </c>
      <c r="F408" s="15">
        <v>269500</v>
      </c>
      <c r="G408" s="14">
        <v>32340</v>
      </c>
      <c r="H408" s="15" t="s">
        <v>490</v>
      </c>
      <c r="I408" s="16">
        <v>44470</v>
      </c>
      <c r="J408" s="17">
        <v>10</v>
      </c>
      <c r="K408" s="14" t="s">
        <v>18</v>
      </c>
      <c r="L408" s="18">
        <v>2021</v>
      </c>
    </row>
    <row r="409" spans="1:12" x14ac:dyDescent="0.2">
      <c r="A409" s="7" t="s">
        <v>43</v>
      </c>
      <c r="B409" s="14" t="s">
        <v>627</v>
      </c>
      <c r="C409" s="14" t="s">
        <v>29</v>
      </c>
      <c r="D409" s="7">
        <v>905</v>
      </c>
      <c r="E409" s="15">
        <v>10</v>
      </c>
      <c r="F409" s="15">
        <v>18100</v>
      </c>
      <c r="G409" s="14">
        <v>2172</v>
      </c>
      <c r="H409" s="15" t="s">
        <v>499</v>
      </c>
      <c r="I409" s="16">
        <v>44470</v>
      </c>
      <c r="J409" s="17">
        <v>10</v>
      </c>
      <c r="K409" s="14" t="s">
        <v>18</v>
      </c>
      <c r="L409" s="18">
        <v>2021</v>
      </c>
    </row>
    <row r="410" spans="1:12" x14ac:dyDescent="0.2">
      <c r="A410" s="7" t="s">
        <v>38</v>
      </c>
      <c r="B410" s="14" t="s">
        <v>630</v>
      </c>
      <c r="C410" s="14" t="s">
        <v>29</v>
      </c>
      <c r="D410" s="7">
        <v>1594</v>
      </c>
      <c r="E410" s="15">
        <v>10</v>
      </c>
      <c r="F410" s="15">
        <v>557900</v>
      </c>
      <c r="G410" s="14">
        <v>66948</v>
      </c>
      <c r="H410" s="15" t="s">
        <v>500</v>
      </c>
      <c r="I410" s="16">
        <v>44501</v>
      </c>
      <c r="J410" s="17">
        <v>11</v>
      </c>
      <c r="K410" s="14" t="s">
        <v>19</v>
      </c>
      <c r="L410" s="18">
        <v>2021</v>
      </c>
    </row>
    <row r="411" spans="1:12" x14ac:dyDescent="0.2">
      <c r="A411" s="7" t="s">
        <v>55</v>
      </c>
      <c r="B411" s="14" t="s">
        <v>632</v>
      </c>
      <c r="C411" s="14" t="s">
        <v>29</v>
      </c>
      <c r="D411" s="7">
        <v>1359</v>
      </c>
      <c r="E411" s="15">
        <v>10</v>
      </c>
      <c r="F411" s="15">
        <v>407700</v>
      </c>
      <c r="G411" s="14">
        <v>48924</v>
      </c>
      <c r="H411" s="15" t="s">
        <v>501</v>
      </c>
      <c r="I411" s="16">
        <v>44501</v>
      </c>
      <c r="J411" s="17">
        <v>11</v>
      </c>
      <c r="K411" s="14" t="s">
        <v>19</v>
      </c>
      <c r="L411" s="18">
        <v>2021</v>
      </c>
    </row>
    <row r="412" spans="1:12" x14ac:dyDescent="0.2">
      <c r="A412" s="7" t="s">
        <v>41</v>
      </c>
      <c r="B412" s="14" t="s">
        <v>632</v>
      </c>
      <c r="C412" s="14" t="s">
        <v>29</v>
      </c>
      <c r="D412" s="7">
        <v>2150</v>
      </c>
      <c r="E412" s="15">
        <v>10</v>
      </c>
      <c r="F412" s="15">
        <v>645000</v>
      </c>
      <c r="G412" s="14">
        <v>77400</v>
      </c>
      <c r="H412" s="15" t="s">
        <v>502</v>
      </c>
      <c r="I412" s="16">
        <v>44501</v>
      </c>
      <c r="J412" s="17">
        <v>11</v>
      </c>
      <c r="K412" s="14" t="s">
        <v>19</v>
      </c>
      <c r="L412" s="18">
        <v>2021</v>
      </c>
    </row>
    <row r="413" spans="1:12" x14ac:dyDescent="0.2">
      <c r="A413" s="7" t="s">
        <v>43</v>
      </c>
      <c r="B413" s="14" t="s">
        <v>630</v>
      </c>
      <c r="C413" s="14" t="s">
        <v>29</v>
      </c>
      <c r="D413" s="7">
        <v>1197</v>
      </c>
      <c r="E413" s="15">
        <v>10</v>
      </c>
      <c r="F413" s="15">
        <v>418950</v>
      </c>
      <c r="G413" s="14">
        <v>50274</v>
      </c>
      <c r="H413" s="15" t="s">
        <v>503</v>
      </c>
      <c r="I413" s="16">
        <v>44501</v>
      </c>
      <c r="J413" s="17">
        <v>11</v>
      </c>
      <c r="K413" s="14" t="s">
        <v>19</v>
      </c>
      <c r="L413" s="18">
        <v>2021</v>
      </c>
    </row>
    <row r="414" spans="1:12" x14ac:dyDescent="0.2">
      <c r="A414" s="7" t="s">
        <v>43</v>
      </c>
      <c r="B414" s="14" t="s">
        <v>627</v>
      </c>
      <c r="C414" s="14" t="s">
        <v>29</v>
      </c>
      <c r="D414" s="7">
        <v>1233</v>
      </c>
      <c r="E414" s="15">
        <v>10</v>
      </c>
      <c r="F414" s="15">
        <v>24660</v>
      </c>
      <c r="G414" s="14">
        <v>2959.2</v>
      </c>
      <c r="H414" s="15" t="s">
        <v>505</v>
      </c>
      <c r="I414" s="16">
        <v>44531</v>
      </c>
      <c r="J414" s="17">
        <v>12</v>
      </c>
      <c r="K414" s="14" t="s">
        <v>20</v>
      </c>
      <c r="L414" s="18">
        <v>2021</v>
      </c>
    </row>
    <row r="415" spans="1:12" x14ac:dyDescent="0.2">
      <c r="A415" s="7" t="s">
        <v>43</v>
      </c>
      <c r="B415" s="14" t="s">
        <v>636</v>
      </c>
      <c r="C415" s="14" t="s">
        <v>29</v>
      </c>
      <c r="D415" s="7">
        <v>1395</v>
      </c>
      <c r="E415" s="15">
        <v>120</v>
      </c>
      <c r="F415" s="15">
        <v>488250</v>
      </c>
      <c r="G415" s="14">
        <v>58590</v>
      </c>
      <c r="H415" s="15" t="s">
        <v>506</v>
      </c>
      <c r="I415" s="16">
        <v>44378</v>
      </c>
      <c r="J415" s="17">
        <v>7</v>
      </c>
      <c r="K415" s="14" t="s">
        <v>15</v>
      </c>
      <c r="L415" s="18">
        <v>2021</v>
      </c>
    </row>
    <row r="416" spans="1:12" x14ac:dyDescent="0.2">
      <c r="A416" s="7" t="s">
        <v>44</v>
      </c>
      <c r="B416" s="14" t="s">
        <v>636</v>
      </c>
      <c r="C416" s="14" t="s">
        <v>29</v>
      </c>
      <c r="D416" s="7">
        <v>986</v>
      </c>
      <c r="E416" s="15">
        <v>120</v>
      </c>
      <c r="F416" s="15">
        <v>345100</v>
      </c>
      <c r="G416" s="14">
        <v>41412</v>
      </c>
      <c r="H416" s="15" t="s">
        <v>507</v>
      </c>
      <c r="I416" s="16">
        <v>44470</v>
      </c>
      <c r="J416" s="17">
        <v>10</v>
      </c>
      <c r="K416" s="14" t="s">
        <v>18</v>
      </c>
      <c r="L416" s="18">
        <v>2021</v>
      </c>
    </row>
    <row r="417" spans="1:12" x14ac:dyDescent="0.2">
      <c r="A417" s="7" t="s">
        <v>43</v>
      </c>
      <c r="B417" s="14" t="s">
        <v>654</v>
      </c>
      <c r="C417" s="14" t="s">
        <v>29</v>
      </c>
      <c r="D417" s="7">
        <v>905</v>
      </c>
      <c r="E417" s="15">
        <v>120</v>
      </c>
      <c r="F417" s="15">
        <v>18100</v>
      </c>
      <c r="G417" s="14">
        <v>2172</v>
      </c>
      <c r="H417" s="15" t="s">
        <v>499</v>
      </c>
      <c r="I417" s="16">
        <v>44470</v>
      </c>
      <c r="J417" s="17">
        <v>10</v>
      </c>
      <c r="K417" s="14" t="s">
        <v>18</v>
      </c>
      <c r="L417" s="18">
        <v>2021</v>
      </c>
    </row>
    <row r="418" spans="1:12" x14ac:dyDescent="0.2">
      <c r="A418" s="7" t="s">
        <v>37</v>
      </c>
      <c r="B418" s="14" t="s">
        <v>638</v>
      </c>
      <c r="C418" s="14" t="s">
        <v>29</v>
      </c>
      <c r="D418" s="7">
        <v>2109</v>
      </c>
      <c r="E418" s="15">
        <v>250</v>
      </c>
      <c r="F418" s="15">
        <v>25308</v>
      </c>
      <c r="G418" s="14">
        <v>3036.96</v>
      </c>
      <c r="H418" s="15" t="s">
        <v>508</v>
      </c>
      <c r="I418" s="16">
        <v>44317</v>
      </c>
      <c r="J418" s="17">
        <v>5</v>
      </c>
      <c r="K418" s="14" t="s">
        <v>13</v>
      </c>
      <c r="L418" s="18">
        <v>2021</v>
      </c>
    </row>
    <row r="419" spans="1:12" x14ac:dyDescent="0.2">
      <c r="A419" s="7" t="s">
        <v>34</v>
      </c>
      <c r="B419" s="14" t="s">
        <v>639</v>
      </c>
      <c r="C419" s="14" t="s">
        <v>29</v>
      </c>
      <c r="D419" s="7">
        <v>3874.5</v>
      </c>
      <c r="E419" s="15">
        <v>250</v>
      </c>
      <c r="F419" s="15">
        <v>58117.5</v>
      </c>
      <c r="G419" s="14">
        <v>6974.0999999999995</v>
      </c>
      <c r="H419" s="15" t="s">
        <v>509</v>
      </c>
      <c r="I419" s="16">
        <v>44378</v>
      </c>
      <c r="J419" s="17">
        <v>7</v>
      </c>
      <c r="K419" s="14" t="s">
        <v>15</v>
      </c>
      <c r="L419" s="18">
        <v>2021</v>
      </c>
    </row>
    <row r="420" spans="1:12" x14ac:dyDescent="0.2">
      <c r="A420" s="7" t="s">
        <v>44</v>
      </c>
      <c r="B420" s="14" t="s">
        <v>640</v>
      </c>
      <c r="C420" s="14" t="s">
        <v>29</v>
      </c>
      <c r="D420" s="7">
        <v>986</v>
      </c>
      <c r="E420" s="15">
        <v>250</v>
      </c>
      <c r="F420" s="15">
        <v>345100</v>
      </c>
      <c r="G420" s="14">
        <v>41412</v>
      </c>
      <c r="H420" s="15" t="s">
        <v>507</v>
      </c>
      <c r="I420" s="16">
        <v>44470</v>
      </c>
      <c r="J420" s="17">
        <v>10</v>
      </c>
      <c r="K420" s="14" t="s">
        <v>18</v>
      </c>
      <c r="L420" s="18">
        <v>2021</v>
      </c>
    </row>
    <row r="421" spans="1:12" x14ac:dyDescent="0.2">
      <c r="A421" s="7" t="s">
        <v>48</v>
      </c>
      <c r="B421" s="14" t="s">
        <v>655</v>
      </c>
      <c r="C421" s="14" t="s">
        <v>29</v>
      </c>
      <c r="D421" s="7">
        <v>2387</v>
      </c>
      <c r="E421" s="15">
        <v>250</v>
      </c>
      <c r="F421" s="15">
        <v>298375</v>
      </c>
      <c r="G421" s="14">
        <v>35805</v>
      </c>
      <c r="H421" s="15" t="s">
        <v>511</v>
      </c>
      <c r="I421" s="16">
        <v>44501</v>
      </c>
      <c r="J421" s="17">
        <v>11</v>
      </c>
      <c r="K421" s="14" t="s">
        <v>19</v>
      </c>
      <c r="L421" s="18">
        <v>2021</v>
      </c>
    </row>
    <row r="422" spans="1:12" x14ac:dyDescent="0.2">
      <c r="A422" s="7" t="s">
        <v>43</v>
      </c>
      <c r="B422" s="14" t="s">
        <v>641</v>
      </c>
      <c r="C422" s="14" t="s">
        <v>29</v>
      </c>
      <c r="D422" s="7">
        <v>1233</v>
      </c>
      <c r="E422" s="15">
        <v>250</v>
      </c>
      <c r="F422" s="15">
        <v>24660</v>
      </c>
      <c r="G422" s="14">
        <v>2959.2</v>
      </c>
      <c r="H422" s="15" t="s">
        <v>505</v>
      </c>
      <c r="I422" s="16">
        <v>44531</v>
      </c>
      <c r="J422" s="17">
        <v>12</v>
      </c>
      <c r="K422" s="14" t="s">
        <v>20</v>
      </c>
      <c r="L422" s="18">
        <v>2021</v>
      </c>
    </row>
    <row r="423" spans="1:12" x14ac:dyDescent="0.2">
      <c r="A423" s="7" t="s">
        <v>44</v>
      </c>
      <c r="B423" s="14" t="s">
        <v>642</v>
      </c>
      <c r="C423" s="14" t="s">
        <v>29</v>
      </c>
      <c r="D423" s="7">
        <v>270</v>
      </c>
      <c r="E423" s="15">
        <v>260</v>
      </c>
      <c r="F423" s="15">
        <v>94500</v>
      </c>
      <c r="G423" s="14">
        <v>11340</v>
      </c>
      <c r="H423" s="15" t="s">
        <v>512</v>
      </c>
      <c r="I423" s="16">
        <v>44228</v>
      </c>
      <c r="J423" s="17">
        <v>2</v>
      </c>
      <c r="K423" s="14" t="s">
        <v>10</v>
      </c>
      <c r="L423" s="18">
        <v>2021</v>
      </c>
    </row>
    <row r="424" spans="1:12" x14ac:dyDescent="0.2">
      <c r="A424" s="7" t="s">
        <v>38</v>
      </c>
      <c r="B424" s="14" t="s">
        <v>646</v>
      </c>
      <c r="C424" s="14" t="s">
        <v>29</v>
      </c>
      <c r="D424" s="7">
        <v>3421.5</v>
      </c>
      <c r="E424" s="15">
        <v>260</v>
      </c>
      <c r="F424" s="15">
        <v>23950.5</v>
      </c>
      <c r="G424" s="14">
        <v>2874.06</v>
      </c>
      <c r="H424" s="15" t="s">
        <v>513</v>
      </c>
      <c r="I424" s="16">
        <v>44378</v>
      </c>
      <c r="J424" s="17">
        <v>7</v>
      </c>
      <c r="K424" s="14" t="s">
        <v>15</v>
      </c>
      <c r="L424" s="18">
        <v>2021</v>
      </c>
    </row>
    <row r="425" spans="1:12" x14ac:dyDescent="0.2">
      <c r="A425" s="7" t="s">
        <v>32</v>
      </c>
      <c r="B425" s="14" t="s">
        <v>646</v>
      </c>
      <c r="C425" s="14" t="s">
        <v>29</v>
      </c>
      <c r="D425" s="7">
        <v>2734</v>
      </c>
      <c r="E425" s="15">
        <v>260</v>
      </c>
      <c r="F425" s="15">
        <v>19138</v>
      </c>
      <c r="G425" s="14">
        <v>2296.56</v>
      </c>
      <c r="H425" s="15" t="s">
        <v>495</v>
      </c>
      <c r="I425" s="16">
        <v>44470</v>
      </c>
      <c r="J425" s="17">
        <v>10</v>
      </c>
      <c r="K425" s="14" t="s">
        <v>18</v>
      </c>
      <c r="L425" s="18">
        <v>2021</v>
      </c>
    </row>
    <row r="426" spans="1:12" x14ac:dyDescent="0.2">
      <c r="A426" s="7" t="s">
        <v>38</v>
      </c>
      <c r="B426" s="14" t="s">
        <v>618</v>
      </c>
      <c r="C426" s="14" t="s">
        <v>29</v>
      </c>
      <c r="D426" s="7">
        <v>2521.5</v>
      </c>
      <c r="E426" s="15">
        <v>3</v>
      </c>
      <c r="F426" s="15">
        <v>50430</v>
      </c>
      <c r="G426" s="14">
        <v>6051.6</v>
      </c>
      <c r="H426" s="15" t="s">
        <v>515</v>
      </c>
      <c r="I426" s="16">
        <v>44197</v>
      </c>
      <c r="J426" s="17">
        <v>1</v>
      </c>
      <c r="K426" s="14" t="s">
        <v>9</v>
      </c>
      <c r="L426" s="18">
        <v>2021</v>
      </c>
    </row>
    <row r="427" spans="1:12" x14ac:dyDescent="0.2">
      <c r="A427" s="7" t="s">
        <v>56</v>
      </c>
      <c r="B427" s="14" t="s">
        <v>622</v>
      </c>
      <c r="C427" s="14" t="s">
        <v>29</v>
      </c>
      <c r="D427" s="7">
        <v>2661</v>
      </c>
      <c r="E427" s="15">
        <v>5</v>
      </c>
      <c r="F427" s="15">
        <v>31932</v>
      </c>
      <c r="G427" s="14">
        <v>3831.84</v>
      </c>
      <c r="H427" s="15" t="s">
        <v>516</v>
      </c>
      <c r="I427" s="16">
        <v>44317</v>
      </c>
      <c r="J427" s="17">
        <v>5</v>
      </c>
      <c r="K427" s="14" t="s">
        <v>13</v>
      </c>
      <c r="L427" s="18">
        <v>2021</v>
      </c>
    </row>
    <row r="428" spans="1:12" x14ac:dyDescent="0.2">
      <c r="A428" s="7" t="s">
        <v>33</v>
      </c>
      <c r="B428" s="14" t="s">
        <v>627</v>
      </c>
      <c r="C428" s="14" t="s">
        <v>29</v>
      </c>
      <c r="D428" s="7">
        <v>1531</v>
      </c>
      <c r="E428" s="15">
        <v>10</v>
      </c>
      <c r="F428" s="15">
        <v>30620</v>
      </c>
      <c r="G428" s="14">
        <v>3674.4</v>
      </c>
      <c r="H428" s="15" t="s">
        <v>517</v>
      </c>
      <c r="I428" s="16">
        <v>44531</v>
      </c>
      <c r="J428" s="17">
        <v>12</v>
      </c>
      <c r="K428" s="14" t="s">
        <v>20</v>
      </c>
      <c r="L428" s="18">
        <v>2021</v>
      </c>
    </row>
    <row r="429" spans="1:12" x14ac:dyDescent="0.2">
      <c r="A429" s="7" t="s">
        <v>38</v>
      </c>
      <c r="B429" s="14" t="s">
        <v>648</v>
      </c>
      <c r="C429" s="14" t="s">
        <v>29</v>
      </c>
      <c r="D429" s="7">
        <v>1491</v>
      </c>
      <c r="E429" s="15">
        <v>250</v>
      </c>
      <c r="F429" s="15">
        <v>10437</v>
      </c>
      <c r="G429" s="14">
        <v>1252.44</v>
      </c>
      <c r="H429" s="15" t="s">
        <v>518</v>
      </c>
      <c r="I429" s="16">
        <v>44256</v>
      </c>
      <c r="J429" s="17">
        <v>3</v>
      </c>
      <c r="K429" s="14" t="s">
        <v>11</v>
      </c>
      <c r="L429" s="18">
        <v>2021</v>
      </c>
    </row>
    <row r="430" spans="1:12" x14ac:dyDescent="0.2">
      <c r="A430" s="7" t="s">
        <v>33</v>
      </c>
      <c r="B430" s="14" t="s">
        <v>641</v>
      </c>
      <c r="C430" s="14" t="s">
        <v>29</v>
      </c>
      <c r="D430" s="7">
        <v>1531</v>
      </c>
      <c r="E430" s="15">
        <v>250</v>
      </c>
      <c r="F430" s="15">
        <v>30620</v>
      </c>
      <c r="G430" s="14">
        <v>3674.4</v>
      </c>
      <c r="H430" s="15" t="s">
        <v>517</v>
      </c>
      <c r="I430" s="16">
        <v>44531</v>
      </c>
      <c r="J430" s="17">
        <v>12</v>
      </c>
      <c r="K430" s="14" t="s">
        <v>20</v>
      </c>
      <c r="L430" s="18">
        <v>2021</v>
      </c>
    </row>
    <row r="431" spans="1:12" x14ac:dyDescent="0.2">
      <c r="A431" s="7" t="s">
        <v>42</v>
      </c>
      <c r="B431" s="14" t="s">
        <v>619</v>
      </c>
      <c r="C431" s="14" t="s">
        <v>29</v>
      </c>
      <c r="D431" s="7">
        <v>2567</v>
      </c>
      <c r="E431" s="15">
        <v>3</v>
      </c>
      <c r="F431" s="15">
        <v>38505</v>
      </c>
      <c r="G431" s="14">
        <v>5005.6499999999996</v>
      </c>
      <c r="H431" s="15" t="s">
        <v>520</v>
      </c>
      <c r="I431" s="16">
        <v>44348</v>
      </c>
      <c r="J431" s="17">
        <v>6</v>
      </c>
      <c r="K431" s="14" t="s">
        <v>14</v>
      </c>
      <c r="L431" s="18">
        <v>2021</v>
      </c>
    </row>
    <row r="432" spans="1:12" x14ac:dyDescent="0.2">
      <c r="A432" s="7" t="s">
        <v>42</v>
      </c>
      <c r="B432" s="14" t="s">
        <v>639</v>
      </c>
      <c r="C432" s="14" t="s">
        <v>29</v>
      </c>
      <c r="D432" s="7">
        <v>2567</v>
      </c>
      <c r="E432" s="15">
        <v>250</v>
      </c>
      <c r="F432" s="15">
        <v>38505</v>
      </c>
      <c r="G432" s="14">
        <v>5005.6499999999996</v>
      </c>
      <c r="H432" s="15" t="s">
        <v>520</v>
      </c>
      <c r="I432" s="16">
        <v>44348</v>
      </c>
      <c r="J432" s="17">
        <v>6</v>
      </c>
      <c r="K432" s="14" t="s">
        <v>14</v>
      </c>
      <c r="L432" s="18">
        <v>2021</v>
      </c>
    </row>
    <row r="433" spans="1:12" x14ac:dyDescent="0.2">
      <c r="A433" s="7" t="s">
        <v>32</v>
      </c>
      <c r="B433" s="14" t="s">
        <v>620</v>
      </c>
      <c r="C433" s="14" t="s">
        <v>29</v>
      </c>
      <c r="D433" s="7">
        <v>923</v>
      </c>
      <c r="E433" s="15">
        <v>3</v>
      </c>
      <c r="F433" s="15">
        <v>323050</v>
      </c>
      <c r="G433" s="14">
        <v>41996.5</v>
      </c>
      <c r="H433" s="15" t="s">
        <v>521</v>
      </c>
      <c r="I433" s="16">
        <v>44256</v>
      </c>
      <c r="J433" s="17">
        <v>3</v>
      </c>
      <c r="K433" s="14" t="s">
        <v>11</v>
      </c>
      <c r="L433" s="18">
        <v>2021</v>
      </c>
    </row>
    <row r="434" spans="1:12" x14ac:dyDescent="0.2">
      <c r="A434" s="7" t="s">
        <v>38</v>
      </c>
      <c r="B434" s="14" t="s">
        <v>620</v>
      </c>
      <c r="C434" s="14" t="s">
        <v>29</v>
      </c>
      <c r="D434" s="7">
        <v>1790</v>
      </c>
      <c r="E434" s="15">
        <v>3</v>
      </c>
      <c r="F434" s="15">
        <v>626500</v>
      </c>
      <c r="G434" s="14">
        <v>81445</v>
      </c>
      <c r="H434" s="15" t="s">
        <v>522</v>
      </c>
      <c r="I434" s="16">
        <v>44256</v>
      </c>
      <c r="J434" s="17">
        <v>3</v>
      </c>
      <c r="K434" s="14" t="s">
        <v>11</v>
      </c>
      <c r="L434" s="18">
        <v>2021</v>
      </c>
    </row>
    <row r="435" spans="1:12" x14ac:dyDescent="0.2">
      <c r="A435" s="7" t="s">
        <v>44</v>
      </c>
      <c r="B435" s="14" t="s">
        <v>657</v>
      </c>
      <c r="C435" s="14" t="s">
        <v>29</v>
      </c>
      <c r="D435" s="7">
        <v>982.5</v>
      </c>
      <c r="E435" s="15">
        <v>5</v>
      </c>
      <c r="F435" s="15">
        <v>343875</v>
      </c>
      <c r="G435" s="14">
        <v>44703.75</v>
      </c>
      <c r="H435" s="15" t="s">
        <v>524</v>
      </c>
      <c r="I435" s="16">
        <v>44197</v>
      </c>
      <c r="J435" s="17">
        <v>1</v>
      </c>
      <c r="K435" s="14" t="s">
        <v>9</v>
      </c>
      <c r="L435" s="18">
        <v>2021</v>
      </c>
    </row>
    <row r="436" spans="1:12" x14ac:dyDescent="0.2">
      <c r="A436" s="7" t="s">
        <v>44</v>
      </c>
      <c r="B436" s="14" t="s">
        <v>626</v>
      </c>
      <c r="C436" s="14" t="s">
        <v>29</v>
      </c>
      <c r="D436" s="7">
        <v>1298</v>
      </c>
      <c r="E436" s="15">
        <v>5</v>
      </c>
      <c r="F436" s="15">
        <v>9086</v>
      </c>
      <c r="G436" s="14">
        <v>1181.18</v>
      </c>
      <c r="H436" s="15" t="s">
        <v>525</v>
      </c>
      <c r="I436" s="16">
        <v>44228</v>
      </c>
      <c r="J436" s="17">
        <v>2</v>
      </c>
      <c r="K436" s="14" t="s">
        <v>10</v>
      </c>
      <c r="L436" s="18">
        <v>2021</v>
      </c>
    </row>
    <row r="437" spans="1:12" x14ac:dyDescent="0.2">
      <c r="A437" s="7" t="s">
        <v>56</v>
      </c>
      <c r="B437" s="14" t="s">
        <v>622</v>
      </c>
      <c r="C437" s="14" t="s">
        <v>29</v>
      </c>
      <c r="D437" s="7">
        <v>604</v>
      </c>
      <c r="E437" s="15">
        <v>5</v>
      </c>
      <c r="F437" s="15">
        <v>7248</v>
      </c>
      <c r="G437" s="14">
        <v>942.24</v>
      </c>
      <c r="H437" s="15" t="s">
        <v>526</v>
      </c>
      <c r="I437" s="16">
        <v>44348</v>
      </c>
      <c r="J437" s="17">
        <v>6</v>
      </c>
      <c r="K437" s="14" t="s">
        <v>14</v>
      </c>
      <c r="L437" s="18">
        <v>2021</v>
      </c>
    </row>
    <row r="438" spans="1:12" x14ac:dyDescent="0.2">
      <c r="A438" s="7" t="s">
        <v>43</v>
      </c>
      <c r="B438" s="14" t="s">
        <v>623</v>
      </c>
      <c r="C438" s="14" t="s">
        <v>29</v>
      </c>
      <c r="D438" s="7">
        <v>2255</v>
      </c>
      <c r="E438" s="15">
        <v>5</v>
      </c>
      <c r="F438" s="15">
        <v>45100</v>
      </c>
      <c r="G438" s="14">
        <v>5863</v>
      </c>
      <c r="H438" s="15" t="s">
        <v>527</v>
      </c>
      <c r="I438" s="16">
        <v>44378</v>
      </c>
      <c r="J438" s="17">
        <v>7</v>
      </c>
      <c r="K438" s="14" t="s">
        <v>15</v>
      </c>
      <c r="L438" s="18">
        <v>2021</v>
      </c>
    </row>
    <row r="439" spans="1:12" x14ac:dyDescent="0.2">
      <c r="A439" s="7" t="s">
        <v>32</v>
      </c>
      <c r="B439" s="14" t="s">
        <v>623</v>
      </c>
      <c r="C439" s="14" t="s">
        <v>29</v>
      </c>
      <c r="D439" s="7">
        <v>1249</v>
      </c>
      <c r="E439" s="15">
        <v>5</v>
      </c>
      <c r="F439" s="15">
        <v>24980</v>
      </c>
      <c r="G439" s="14">
        <v>3247.4</v>
      </c>
      <c r="H439" s="15" t="s">
        <v>528</v>
      </c>
      <c r="I439" s="16">
        <v>44470</v>
      </c>
      <c r="J439" s="17">
        <v>10</v>
      </c>
      <c r="K439" s="14" t="s">
        <v>18</v>
      </c>
      <c r="L439" s="18">
        <v>2021</v>
      </c>
    </row>
    <row r="440" spans="1:12" x14ac:dyDescent="0.2">
      <c r="A440" s="7" t="s">
        <v>44</v>
      </c>
      <c r="B440" s="14" t="s">
        <v>631</v>
      </c>
      <c r="C440" s="14" t="s">
        <v>29</v>
      </c>
      <c r="D440" s="7">
        <v>1438.5</v>
      </c>
      <c r="E440" s="15">
        <v>10</v>
      </c>
      <c r="F440" s="15">
        <v>10069.5</v>
      </c>
      <c r="G440" s="14">
        <v>1309.0350000000001</v>
      </c>
      <c r="H440" s="15" t="s">
        <v>529</v>
      </c>
      <c r="I440" s="16">
        <v>44197</v>
      </c>
      <c r="J440" s="17">
        <v>1</v>
      </c>
      <c r="K440" s="14" t="s">
        <v>9</v>
      </c>
      <c r="L440" s="18">
        <v>2021</v>
      </c>
    </row>
    <row r="441" spans="1:12" x14ac:dyDescent="0.2">
      <c r="A441" s="7" t="s">
        <v>55</v>
      </c>
      <c r="B441" s="14" t="s">
        <v>632</v>
      </c>
      <c r="C441" s="14" t="s">
        <v>29</v>
      </c>
      <c r="D441" s="7">
        <v>807</v>
      </c>
      <c r="E441" s="15">
        <v>10</v>
      </c>
      <c r="F441" s="15">
        <v>242100</v>
      </c>
      <c r="G441" s="14">
        <v>31473</v>
      </c>
      <c r="H441" s="15" t="s">
        <v>530</v>
      </c>
      <c r="I441" s="16">
        <v>44197</v>
      </c>
      <c r="J441" s="17">
        <v>1</v>
      </c>
      <c r="K441" s="14" t="s">
        <v>9</v>
      </c>
      <c r="L441" s="18">
        <v>2021</v>
      </c>
    </row>
    <row r="442" spans="1:12" x14ac:dyDescent="0.2">
      <c r="A442" s="7" t="s">
        <v>44</v>
      </c>
      <c r="B442" s="14" t="s">
        <v>627</v>
      </c>
      <c r="C442" s="14" t="s">
        <v>29</v>
      </c>
      <c r="D442" s="7">
        <v>2641</v>
      </c>
      <c r="E442" s="15">
        <v>10</v>
      </c>
      <c r="F442" s="15">
        <v>52820</v>
      </c>
      <c r="G442" s="14">
        <v>6866.6</v>
      </c>
      <c r="H442" s="15" t="s">
        <v>531</v>
      </c>
      <c r="I442" s="16">
        <v>44228</v>
      </c>
      <c r="J442" s="17">
        <v>2</v>
      </c>
      <c r="K442" s="14" t="s">
        <v>10</v>
      </c>
      <c r="L442" s="18">
        <v>2021</v>
      </c>
    </row>
    <row r="443" spans="1:12" x14ac:dyDescent="0.2">
      <c r="A443" s="7" t="s">
        <v>33</v>
      </c>
      <c r="B443" s="14" t="s">
        <v>627</v>
      </c>
      <c r="C443" s="14" t="s">
        <v>29</v>
      </c>
      <c r="D443" s="7">
        <v>2708</v>
      </c>
      <c r="E443" s="15">
        <v>10</v>
      </c>
      <c r="F443" s="15">
        <v>54160</v>
      </c>
      <c r="G443" s="14">
        <v>7040.8</v>
      </c>
      <c r="H443" s="15" t="s">
        <v>532</v>
      </c>
      <c r="I443" s="16">
        <v>44228</v>
      </c>
      <c r="J443" s="17">
        <v>2</v>
      </c>
      <c r="K443" s="14" t="s">
        <v>10</v>
      </c>
      <c r="L443" s="18">
        <v>2021</v>
      </c>
    </row>
    <row r="444" spans="1:12" x14ac:dyDescent="0.2">
      <c r="A444" s="7" t="s">
        <v>32</v>
      </c>
      <c r="B444" s="14" t="s">
        <v>630</v>
      </c>
      <c r="C444" s="14" t="s">
        <v>29</v>
      </c>
      <c r="D444" s="7">
        <v>2632</v>
      </c>
      <c r="E444" s="15">
        <v>10</v>
      </c>
      <c r="F444" s="15">
        <v>921200</v>
      </c>
      <c r="G444" s="14">
        <v>119756</v>
      </c>
      <c r="H444" s="15" t="s">
        <v>533</v>
      </c>
      <c r="I444" s="16">
        <v>44348</v>
      </c>
      <c r="J444" s="17">
        <v>6</v>
      </c>
      <c r="K444" s="14" t="s">
        <v>14</v>
      </c>
      <c r="L444" s="18">
        <v>2021</v>
      </c>
    </row>
    <row r="445" spans="1:12" x14ac:dyDescent="0.2">
      <c r="A445" s="7" t="s">
        <v>40</v>
      </c>
      <c r="B445" s="14" t="s">
        <v>653</v>
      </c>
      <c r="C445" s="14" t="s">
        <v>29</v>
      </c>
      <c r="D445" s="7">
        <v>1583</v>
      </c>
      <c r="E445" s="15">
        <v>10</v>
      </c>
      <c r="F445" s="15">
        <v>197875</v>
      </c>
      <c r="G445" s="14">
        <v>25723.75</v>
      </c>
      <c r="H445" s="15" t="s">
        <v>534</v>
      </c>
      <c r="I445" s="16">
        <v>44348</v>
      </c>
      <c r="J445" s="17">
        <v>6</v>
      </c>
      <c r="K445" s="14" t="s">
        <v>14</v>
      </c>
      <c r="L445" s="18">
        <v>2021</v>
      </c>
    </row>
    <row r="446" spans="1:12" x14ac:dyDescent="0.2">
      <c r="A446" s="7" t="s">
        <v>56</v>
      </c>
      <c r="B446" s="14" t="s">
        <v>629</v>
      </c>
      <c r="C446" s="14" t="s">
        <v>29</v>
      </c>
      <c r="D446" s="7">
        <v>571</v>
      </c>
      <c r="E446" s="15">
        <v>10</v>
      </c>
      <c r="F446" s="15">
        <v>6852</v>
      </c>
      <c r="G446" s="14">
        <v>890.76</v>
      </c>
      <c r="H446" s="15" t="s">
        <v>535</v>
      </c>
      <c r="I446" s="16">
        <v>44378</v>
      </c>
      <c r="J446" s="17">
        <v>7</v>
      </c>
      <c r="K446" s="14" t="s">
        <v>15</v>
      </c>
      <c r="L446" s="18">
        <v>2021</v>
      </c>
    </row>
    <row r="447" spans="1:12" x14ac:dyDescent="0.2">
      <c r="A447" s="7" t="s">
        <v>38</v>
      </c>
      <c r="B447" s="14" t="s">
        <v>631</v>
      </c>
      <c r="C447" s="14" t="s">
        <v>29</v>
      </c>
      <c r="D447" s="7">
        <v>2696</v>
      </c>
      <c r="E447" s="15">
        <v>10</v>
      </c>
      <c r="F447" s="15">
        <v>18872</v>
      </c>
      <c r="G447" s="14">
        <v>2453.36</v>
      </c>
      <c r="H447" s="15" t="s">
        <v>536</v>
      </c>
      <c r="I447" s="16">
        <v>44409</v>
      </c>
      <c r="J447" s="17">
        <v>8</v>
      </c>
      <c r="K447" s="14" t="s">
        <v>16</v>
      </c>
      <c r="L447" s="18">
        <v>2021</v>
      </c>
    </row>
    <row r="448" spans="1:12" x14ac:dyDescent="0.2">
      <c r="A448" s="7" t="s">
        <v>46</v>
      </c>
      <c r="B448" s="14" t="s">
        <v>628</v>
      </c>
      <c r="C448" s="14" t="s">
        <v>29</v>
      </c>
      <c r="D448" s="7">
        <v>1565</v>
      </c>
      <c r="E448" s="15">
        <v>10</v>
      </c>
      <c r="F448" s="15">
        <v>23475</v>
      </c>
      <c r="G448" s="14">
        <v>3051.75</v>
      </c>
      <c r="H448" s="15" t="s">
        <v>537</v>
      </c>
      <c r="I448" s="16">
        <v>44470</v>
      </c>
      <c r="J448" s="17">
        <v>10</v>
      </c>
      <c r="K448" s="14" t="s">
        <v>18</v>
      </c>
      <c r="L448" s="18">
        <v>2021</v>
      </c>
    </row>
    <row r="449" spans="1:12" x14ac:dyDescent="0.2">
      <c r="A449" s="7" t="s">
        <v>32</v>
      </c>
      <c r="B449" s="14" t="s">
        <v>627</v>
      </c>
      <c r="C449" s="14" t="s">
        <v>29</v>
      </c>
      <c r="D449" s="7">
        <v>1249</v>
      </c>
      <c r="E449" s="15">
        <v>10</v>
      </c>
      <c r="F449" s="15">
        <v>24980</v>
      </c>
      <c r="G449" s="14">
        <v>3247.4</v>
      </c>
      <c r="H449" s="15" t="s">
        <v>528</v>
      </c>
      <c r="I449" s="16">
        <v>44470</v>
      </c>
      <c r="J449" s="17">
        <v>10</v>
      </c>
      <c r="K449" s="14" t="s">
        <v>18</v>
      </c>
      <c r="L449" s="18">
        <v>2021</v>
      </c>
    </row>
    <row r="450" spans="1:12" x14ac:dyDescent="0.2">
      <c r="A450" s="7" t="s">
        <v>33</v>
      </c>
      <c r="B450" s="14" t="s">
        <v>630</v>
      </c>
      <c r="C450" s="14" t="s">
        <v>29</v>
      </c>
      <c r="D450" s="7">
        <v>357</v>
      </c>
      <c r="E450" s="15">
        <v>10</v>
      </c>
      <c r="F450" s="15">
        <v>124950</v>
      </c>
      <c r="G450" s="14">
        <v>16243.5</v>
      </c>
      <c r="H450" s="15" t="s">
        <v>538</v>
      </c>
      <c r="I450" s="16">
        <v>44501</v>
      </c>
      <c r="J450" s="17">
        <v>11</v>
      </c>
      <c r="K450" s="14" t="s">
        <v>19</v>
      </c>
      <c r="L450" s="18">
        <v>2021</v>
      </c>
    </row>
    <row r="451" spans="1:12" x14ac:dyDescent="0.2">
      <c r="A451" s="7" t="s">
        <v>39</v>
      </c>
      <c r="B451" s="14" t="s">
        <v>629</v>
      </c>
      <c r="C451" s="14" t="s">
        <v>29</v>
      </c>
      <c r="D451" s="7">
        <v>1013</v>
      </c>
      <c r="E451" s="15">
        <v>10</v>
      </c>
      <c r="F451" s="15">
        <v>12156</v>
      </c>
      <c r="G451" s="14">
        <v>1580.28</v>
      </c>
      <c r="H451" s="15" t="s">
        <v>539</v>
      </c>
      <c r="I451" s="16">
        <v>44531</v>
      </c>
      <c r="J451" s="17">
        <v>12</v>
      </c>
      <c r="K451" s="14" t="s">
        <v>20</v>
      </c>
      <c r="L451" s="18">
        <v>2021</v>
      </c>
    </row>
    <row r="452" spans="1:12" x14ac:dyDescent="0.2">
      <c r="A452" s="7" t="s">
        <v>34</v>
      </c>
      <c r="B452" s="14" t="s">
        <v>658</v>
      </c>
      <c r="C452" s="14" t="s">
        <v>29</v>
      </c>
      <c r="D452" s="7">
        <v>3997.5</v>
      </c>
      <c r="E452" s="15">
        <v>120</v>
      </c>
      <c r="F452" s="15">
        <v>59962.5</v>
      </c>
      <c r="G452" s="14">
        <v>7795.125</v>
      </c>
      <c r="H452" s="15" t="s">
        <v>540</v>
      </c>
      <c r="I452" s="16">
        <v>44197</v>
      </c>
      <c r="J452" s="17">
        <v>1</v>
      </c>
      <c r="K452" s="14" t="s">
        <v>9</v>
      </c>
      <c r="L452" s="18">
        <v>2021</v>
      </c>
    </row>
    <row r="453" spans="1:12" x14ac:dyDescent="0.2">
      <c r="A453" s="7" t="s">
        <v>32</v>
      </c>
      <c r="B453" s="14" t="s">
        <v>636</v>
      </c>
      <c r="C453" s="14" t="s">
        <v>29</v>
      </c>
      <c r="D453" s="7">
        <v>2632</v>
      </c>
      <c r="E453" s="15">
        <v>120</v>
      </c>
      <c r="F453" s="15">
        <v>921200</v>
      </c>
      <c r="G453" s="14">
        <v>119756</v>
      </c>
      <c r="H453" s="15" t="s">
        <v>533</v>
      </c>
      <c r="I453" s="16">
        <v>44348</v>
      </c>
      <c r="J453" s="17">
        <v>6</v>
      </c>
      <c r="K453" s="14" t="s">
        <v>14</v>
      </c>
      <c r="L453" s="18">
        <v>2021</v>
      </c>
    </row>
    <row r="454" spans="1:12" x14ac:dyDescent="0.2">
      <c r="A454" s="7" t="s">
        <v>38</v>
      </c>
      <c r="B454" s="14" t="s">
        <v>633</v>
      </c>
      <c r="C454" s="14" t="s">
        <v>29</v>
      </c>
      <c r="D454" s="7">
        <v>1190</v>
      </c>
      <c r="E454" s="15">
        <v>120</v>
      </c>
      <c r="F454" s="15">
        <v>8330</v>
      </c>
      <c r="G454" s="14">
        <v>1082.9000000000001</v>
      </c>
      <c r="H454" s="15" t="s">
        <v>541</v>
      </c>
      <c r="I454" s="16">
        <v>44348</v>
      </c>
      <c r="J454" s="17">
        <v>6</v>
      </c>
      <c r="K454" s="14" t="s">
        <v>14</v>
      </c>
      <c r="L454" s="18">
        <v>2021</v>
      </c>
    </row>
    <row r="455" spans="1:12" x14ac:dyDescent="0.2">
      <c r="A455" s="7" t="s">
        <v>56</v>
      </c>
      <c r="B455" s="14" t="s">
        <v>635</v>
      </c>
      <c r="C455" s="14" t="s">
        <v>29</v>
      </c>
      <c r="D455" s="7">
        <v>604</v>
      </c>
      <c r="E455" s="15">
        <v>120</v>
      </c>
      <c r="F455" s="15">
        <v>7248</v>
      </c>
      <c r="G455" s="14">
        <v>942.24</v>
      </c>
      <c r="H455" s="15" t="s">
        <v>526</v>
      </c>
      <c r="I455" s="16">
        <v>44348</v>
      </c>
      <c r="J455" s="17">
        <v>6</v>
      </c>
      <c r="K455" s="14" t="s">
        <v>14</v>
      </c>
      <c r="L455" s="18">
        <v>2021</v>
      </c>
    </row>
    <row r="456" spans="1:12" x14ac:dyDescent="0.2">
      <c r="A456" s="7" t="s">
        <v>56</v>
      </c>
      <c r="B456" s="14" t="s">
        <v>635</v>
      </c>
      <c r="C456" s="14" t="s">
        <v>29</v>
      </c>
      <c r="D456" s="7">
        <v>410</v>
      </c>
      <c r="E456" s="15">
        <v>120</v>
      </c>
      <c r="F456" s="15">
        <v>4920</v>
      </c>
      <c r="G456" s="14">
        <v>639.6</v>
      </c>
      <c r="H456" s="15" t="s">
        <v>542</v>
      </c>
      <c r="I456" s="16">
        <v>44470</v>
      </c>
      <c r="J456" s="17">
        <v>10</v>
      </c>
      <c r="K456" s="14" t="s">
        <v>18</v>
      </c>
      <c r="L456" s="18">
        <v>2021</v>
      </c>
    </row>
    <row r="457" spans="1:12" x14ac:dyDescent="0.2">
      <c r="A457" s="7" t="s">
        <v>39</v>
      </c>
      <c r="B457" s="14" t="s">
        <v>635</v>
      </c>
      <c r="C457" s="14" t="s">
        <v>29</v>
      </c>
      <c r="D457" s="7">
        <v>1013</v>
      </c>
      <c r="E457" s="15">
        <v>120</v>
      </c>
      <c r="F457" s="15">
        <v>12156</v>
      </c>
      <c r="G457" s="14">
        <v>1580.28</v>
      </c>
      <c r="H457" s="15" t="s">
        <v>539</v>
      </c>
      <c r="I457" s="16">
        <v>44531</v>
      </c>
      <c r="J457" s="17">
        <v>12</v>
      </c>
      <c r="K457" s="14" t="s">
        <v>20</v>
      </c>
      <c r="L457" s="18">
        <v>2021</v>
      </c>
    </row>
    <row r="458" spans="1:12" x14ac:dyDescent="0.2">
      <c r="A458" s="7" t="s">
        <v>40</v>
      </c>
      <c r="B458" s="14" t="s">
        <v>655</v>
      </c>
      <c r="C458" s="14" t="s">
        <v>29</v>
      </c>
      <c r="D458" s="7">
        <v>1583</v>
      </c>
      <c r="E458" s="15">
        <v>250</v>
      </c>
      <c r="F458" s="15">
        <v>197875</v>
      </c>
      <c r="G458" s="14">
        <v>25723.75</v>
      </c>
      <c r="H458" s="15" t="s">
        <v>534</v>
      </c>
      <c r="I458" s="16">
        <v>44348</v>
      </c>
      <c r="J458" s="17">
        <v>6</v>
      </c>
      <c r="K458" s="14" t="s">
        <v>14</v>
      </c>
      <c r="L458" s="18">
        <v>2021</v>
      </c>
    </row>
    <row r="459" spans="1:12" x14ac:dyDescent="0.2">
      <c r="A459" s="7" t="s">
        <v>46</v>
      </c>
      <c r="B459" s="14" t="s">
        <v>639</v>
      </c>
      <c r="C459" s="14" t="s">
        <v>29</v>
      </c>
      <c r="D459" s="7">
        <v>1565</v>
      </c>
      <c r="E459" s="15">
        <v>250</v>
      </c>
      <c r="F459" s="15">
        <v>23475</v>
      </c>
      <c r="G459" s="14">
        <v>3051.75</v>
      </c>
      <c r="H459" s="15" t="s">
        <v>537</v>
      </c>
      <c r="I459" s="16">
        <v>44470</v>
      </c>
      <c r="J459" s="17">
        <v>10</v>
      </c>
      <c r="K459" s="14" t="s">
        <v>18</v>
      </c>
      <c r="L459" s="18">
        <v>2021</v>
      </c>
    </row>
    <row r="460" spans="1:12" x14ac:dyDescent="0.2">
      <c r="A460" s="7" t="s">
        <v>40</v>
      </c>
      <c r="B460" s="14" t="s">
        <v>644</v>
      </c>
      <c r="C460" s="14" t="s">
        <v>29</v>
      </c>
      <c r="D460" s="7">
        <v>1659</v>
      </c>
      <c r="E460" s="15">
        <v>260</v>
      </c>
      <c r="F460" s="15">
        <v>207375</v>
      </c>
      <c r="G460" s="14">
        <v>26958.75</v>
      </c>
      <c r="H460" s="15" t="s">
        <v>544</v>
      </c>
      <c r="I460" s="16">
        <v>44197</v>
      </c>
      <c r="J460" s="17">
        <v>1</v>
      </c>
      <c r="K460" s="14" t="s">
        <v>9</v>
      </c>
      <c r="L460" s="18">
        <v>2021</v>
      </c>
    </row>
    <row r="461" spans="1:12" x14ac:dyDescent="0.2">
      <c r="A461" s="7" t="s">
        <v>38</v>
      </c>
      <c r="B461" s="14" t="s">
        <v>646</v>
      </c>
      <c r="C461" s="14" t="s">
        <v>29</v>
      </c>
      <c r="D461" s="7">
        <v>1190</v>
      </c>
      <c r="E461" s="15">
        <v>260</v>
      </c>
      <c r="F461" s="15">
        <v>8330</v>
      </c>
      <c r="G461" s="14">
        <v>1082.9000000000001</v>
      </c>
      <c r="H461" s="15" t="s">
        <v>541</v>
      </c>
      <c r="I461" s="16">
        <v>44348</v>
      </c>
      <c r="J461" s="17">
        <v>6</v>
      </c>
      <c r="K461" s="14" t="s">
        <v>14</v>
      </c>
      <c r="L461" s="18">
        <v>2021</v>
      </c>
    </row>
    <row r="462" spans="1:12" x14ac:dyDescent="0.2">
      <c r="A462" s="7" t="s">
        <v>56</v>
      </c>
      <c r="B462" s="14" t="s">
        <v>643</v>
      </c>
      <c r="C462" s="14" t="s">
        <v>29</v>
      </c>
      <c r="D462" s="7">
        <v>410</v>
      </c>
      <c r="E462" s="15">
        <v>260</v>
      </c>
      <c r="F462" s="15">
        <v>4920</v>
      </c>
      <c r="G462" s="14">
        <v>639.6</v>
      </c>
      <c r="H462" s="15" t="s">
        <v>542</v>
      </c>
      <c r="I462" s="16">
        <v>44470</v>
      </c>
      <c r="J462" s="17">
        <v>10</v>
      </c>
      <c r="K462" s="14" t="s">
        <v>18</v>
      </c>
      <c r="L462" s="18">
        <v>2021</v>
      </c>
    </row>
    <row r="463" spans="1:12" x14ac:dyDescent="0.2">
      <c r="A463" s="7" t="s">
        <v>43</v>
      </c>
      <c r="B463" s="14" t="s">
        <v>618</v>
      </c>
      <c r="C463" s="14" t="s">
        <v>29</v>
      </c>
      <c r="D463" s="7">
        <v>2579</v>
      </c>
      <c r="E463" s="15">
        <v>3</v>
      </c>
      <c r="F463" s="15">
        <v>51580</v>
      </c>
      <c r="G463" s="14">
        <v>7221.2</v>
      </c>
      <c r="H463" s="15" t="s">
        <v>546</v>
      </c>
      <c r="I463" s="16">
        <v>44287</v>
      </c>
      <c r="J463" s="17">
        <v>4</v>
      </c>
      <c r="K463" s="14" t="s">
        <v>12</v>
      </c>
      <c r="L463" s="18">
        <v>2021</v>
      </c>
    </row>
    <row r="464" spans="1:12" x14ac:dyDescent="0.2">
      <c r="A464" s="7" t="s">
        <v>44</v>
      </c>
      <c r="B464" s="14" t="s">
        <v>618</v>
      </c>
      <c r="C464" s="14" t="s">
        <v>29</v>
      </c>
      <c r="D464" s="7">
        <v>1743</v>
      </c>
      <c r="E464" s="15">
        <v>3</v>
      </c>
      <c r="F464" s="15">
        <v>34860</v>
      </c>
      <c r="G464" s="14">
        <v>4880.3999999999996</v>
      </c>
      <c r="H464" s="15" t="s">
        <v>547</v>
      </c>
      <c r="I464" s="16">
        <v>44317</v>
      </c>
      <c r="J464" s="17">
        <v>5</v>
      </c>
      <c r="K464" s="14" t="s">
        <v>13</v>
      </c>
      <c r="L464" s="18">
        <v>2021</v>
      </c>
    </row>
    <row r="465" spans="1:12" x14ac:dyDescent="0.2">
      <c r="A465" s="7" t="s">
        <v>33</v>
      </c>
      <c r="B465" s="14" t="s">
        <v>650</v>
      </c>
      <c r="C465" s="14" t="s">
        <v>29</v>
      </c>
      <c r="D465" s="7">
        <v>280</v>
      </c>
      <c r="E465" s="15">
        <v>3</v>
      </c>
      <c r="F465" s="15">
        <v>1960</v>
      </c>
      <c r="G465" s="14">
        <v>274.39999999999998</v>
      </c>
      <c r="H465" s="15" t="s">
        <v>549</v>
      </c>
      <c r="I465" s="16">
        <v>44531</v>
      </c>
      <c r="J465" s="17">
        <v>12</v>
      </c>
      <c r="K465" s="14" t="s">
        <v>20</v>
      </c>
      <c r="L465" s="18">
        <v>2021</v>
      </c>
    </row>
    <row r="466" spans="1:12" x14ac:dyDescent="0.2">
      <c r="A466" s="7" t="s">
        <v>38</v>
      </c>
      <c r="B466" s="14" t="s">
        <v>626</v>
      </c>
      <c r="C466" s="14" t="s">
        <v>29</v>
      </c>
      <c r="D466" s="7">
        <v>293</v>
      </c>
      <c r="E466" s="15">
        <v>5</v>
      </c>
      <c r="F466" s="15">
        <v>2051</v>
      </c>
      <c r="G466" s="14">
        <v>287.14</v>
      </c>
      <c r="H466" s="15" t="s">
        <v>550</v>
      </c>
      <c r="I466" s="16">
        <v>44228</v>
      </c>
      <c r="J466" s="17">
        <v>2</v>
      </c>
      <c r="K466" s="14" t="s">
        <v>10</v>
      </c>
      <c r="L466" s="18">
        <v>2021</v>
      </c>
    </row>
    <row r="467" spans="1:12" x14ac:dyDescent="0.2">
      <c r="A467" s="7" t="s">
        <v>35</v>
      </c>
      <c r="B467" s="14" t="s">
        <v>628</v>
      </c>
      <c r="C467" s="14" t="s">
        <v>29</v>
      </c>
      <c r="D467" s="7">
        <v>278</v>
      </c>
      <c r="E467" s="15">
        <v>10</v>
      </c>
      <c r="F467" s="15">
        <v>4170</v>
      </c>
      <c r="G467" s="14">
        <v>583.79999999999995</v>
      </c>
      <c r="H467" s="15" t="s">
        <v>551</v>
      </c>
      <c r="I467" s="16">
        <v>44228</v>
      </c>
      <c r="J467" s="17">
        <v>2</v>
      </c>
      <c r="K467" s="14" t="s">
        <v>10</v>
      </c>
      <c r="L467" s="18">
        <v>2021</v>
      </c>
    </row>
    <row r="468" spans="1:12" x14ac:dyDescent="0.2">
      <c r="A468" s="7" t="s">
        <v>32</v>
      </c>
      <c r="B468" s="14" t="s">
        <v>627</v>
      </c>
      <c r="C468" s="14" t="s">
        <v>29</v>
      </c>
      <c r="D468" s="7">
        <v>2428</v>
      </c>
      <c r="E468" s="15">
        <v>10</v>
      </c>
      <c r="F468" s="15">
        <v>48560</v>
      </c>
      <c r="G468" s="14">
        <v>6798.4</v>
      </c>
      <c r="H468" s="15" t="s">
        <v>552</v>
      </c>
      <c r="I468" s="16">
        <v>44256</v>
      </c>
      <c r="J468" s="17">
        <v>3</v>
      </c>
      <c r="K468" s="14" t="s">
        <v>11</v>
      </c>
      <c r="L468" s="18">
        <v>2021</v>
      </c>
    </row>
    <row r="469" spans="1:12" x14ac:dyDescent="0.2">
      <c r="A469" s="7" t="s">
        <v>42</v>
      </c>
      <c r="B469" s="14" t="s">
        <v>628</v>
      </c>
      <c r="C469" s="14" t="s">
        <v>29</v>
      </c>
      <c r="D469" s="7">
        <v>1767</v>
      </c>
      <c r="E469" s="15">
        <v>10</v>
      </c>
      <c r="F469" s="15">
        <v>26505</v>
      </c>
      <c r="G469" s="14">
        <v>3710.7</v>
      </c>
      <c r="H469" s="15" t="s">
        <v>553</v>
      </c>
      <c r="I469" s="16">
        <v>44440</v>
      </c>
      <c r="J469" s="17">
        <v>9</v>
      </c>
      <c r="K469" s="14" t="s">
        <v>17</v>
      </c>
      <c r="L469" s="18">
        <v>2021</v>
      </c>
    </row>
    <row r="470" spans="1:12" x14ac:dyDescent="0.2">
      <c r="A470" s="7" t="s">
        <v>52</v>
      </c>
      <c r="B470" s="14" t="s">
        <v>629</v>
      </c>
      <c r="C470" s="14" t="s">
        <v>29</v>
      </c>
      <c r="D470" s="7">
        <v>1393</v>
      </c>
      <c r="E470" s="15">
        <v>10</v>
      </c>
      <c r="F470" s="15">
        <v>16716</v>
      </c>
      <c r="G470" s="14">
        <v>2340.2399999999998</v>
      </c>
      <c r="H470" s="15" t="s">
        <v>554</v>
      </c>
      <c r="I470" s="16">
        <v>44470</v>
      </c>
      <c r="J470" s="17">
        <v>10</v>
      </c>
      <c r="K470" s="14" t="s">
        <v>18</v>
      </c>
      <c r="L470" s="18">
        <v>2021</v>
      </c>
    </row>
    <row r="471" spans="1:12" x14ac:dyDescent="0.2">
      <c r="A471" s="7" t="s">
        <v>33</v>
      </c>
      <c r="B471" s="14" t="s">
        <v>648</v>
      </c>
      <c r="C471" s="14" t="s">
        <v>29</v>
      </c>
      <c r="D471" s="7">
        <v>280</v>
      </c>
      <c r="E471" s="15">
        <v>250</v>
      </c>
      <c r="F471" s="15">
        <v>1960</v>
      </c>
      <c r="G471" s="14">
        <v>274.39999999999998</v>
      </c>
      <c r="H471" s="15" t="s">
        <v>549</v>
      </c>
      <c r="I471" s="16">
        <v>44531</v>
      </c>
      <c r="J471" s="17">
        <v>12</v>
      </c>
      <c r="K471" s="14" t="s">
        <v>20</v>
      </c>
      <c r="L471" s="18">
        <v>2021</v>
      </c>
    </row>
    <row r="472" spans="1:12" x14ac:dyDescent="0.2">
      <c r="A472" s="7" t="s">
        <v>52</v>
      </c>
      <c r="B472" s="14" t="s">
        <v>643</v>
      </c>
      <c r="C472" s="14" t="s">
        <v>29</v>
      </c>
      <c r="D472" s="7">
        <v>1393</v>
      </c>
      <c r="E472" s="15">
        <v>260</v>
      </c>
      <c r="F472" s="15">
        <v>16716</v>
      </c>
      <c r="G472" s="14">
        <v>2340.2399999999998</v>
      </c>
      <c r="H472" s="15" t="s">
        <v>554</v>
      </c>
      <c r="I472" s="16">
        <v>44470</v>
      </c>
      <c r="J472" s="17">
        <v>10</v>
      </c>
      <c r="K472" s="14" t="s">
        <v>18</v>
      </c>
      <c r="L472" s="18">
        <v>2021</v>
      </c>
    </row>
    <row r="473" spans="1:12" x14ac:dyDescent="0.2">
      <c r="A473" s="7" t="s">
        <v>41</v>
      </c>
      <c r="B473" s="14" t="s">
        <v>652</v>
      </c>
      <c r="C473" s="14" t="s">
        <v>29</v>
      </c>
      <c r="D473" s="7">
        <v>801</v>
      </c>
      <c r="E473" s="15">
        <v>3</v>
      </c>
      <c r="F473" s="15">
        <v>240300</v>
      </c>
      <c r="G473" s="14">
        <v>33642</v>
      </c>
      <c r="H473" s="15" t="s">
        <v>556</v>
      </c>
      <c r="I473" s="16">
        <v>44378</v>
      </c>
      <c r="J473" s="17">
        <v>7</v>
      </c>
      <c r="K473" s="14" t="s">
        <v>15</v>
      </c>
      <c r="L473" s="18">
        <v>2021</v>
      </c>
    </row>
    <row r="474" spans="1:12" x14ac:dyDescent="0.2">
      <c r="A474" s="7" t="s">
        <v>49</v>
      </c>
      <c r="B474" s="14" t="s">
        <v>652</v>
      </c>
      <c r="C474" s="14" t="s">
        <v>29</v>
      </c>
      <c r="D474" s="7">
        <v>1496</v>
      </c>
      <c r="E474" s="15">
        <v>3</v>
      </c>
      <c r="F474" s="15">
        <v>448800</v>
      </c>
      <c r="G474" s="14">
        <v>62832</v>
      </c>
      <c r="H474" s="15" t="s">
        <v>558</v>
      </c>
      <c r="I474" s="16">
        <v>44470</v>
      </c>
      <c r="J474" s="17">
        <v>10</v>
      </c>
      <c r="K474" s="14" t="s">
        <v>18</v>
      </c>
      <c r="L474" s="18">
        <v>2021</v>
      </c>
    </row>
    <row r="475" spans="1:12" x14ac:dyDescent="0.2">
      <c r="A475" s="7" t="s">
        <v>53</v>
      </c>
      <c r="B475" s="14" t="s">
        <v>652</v>
      </c>
      <c r="C475" s="14" t="s">
        <v>29</v>
      </c>
      <c r="D475" s="7">
        <v>1010</v>
      </c>
      <c r="E475" s="15">
        <v>3</v>
      </c>
      <c r="F475" s="15">
        <v>303000</v>
      </c>
      <c r="G475" s="14">
        <v>42420</v>
      </c>
      <c r="H475" s="15" t="s">
        <v>559</v>
      </c>
      <c r="I475" s="16">
        <v>44470</v>
      </c>
      <c r="J475" s="17">
        <v>10</v>
      </c>
      <c r="K475" s="14" t="s">
        <v>18</v>
      </c>
      <c r="L475" s="18">
        <v>2021</v>
      </c>
    </row>
    <row r="476" spans="1:12" x14ac:dyDescent="0.2">
      <c r="A476" s="7" t="s">
        <v>35</v>
      </c>
      <c r="B476" s="14" t="s">
        <v>619</v>
      </c>
      <c r="C476" s="14" t="s">
        <v>29</v>
      </c>
      <c r="D476" s="7">
        <v>1513</v>
      </c>
      <c r="E476" s="15">
        <v>3</v>
      </c>
      <c r="F476" s="15">
        <v>22695</v>
      </c>
      <c r="G476" s="14">
        <v>3177.3</v>
      </c>
      <c r="H476" s="15" t="s">
        <v>560</v>
      </c>
      <c r="I476" s="16">
        <v>44501</v>
      </c>
      <c r="J476" s="17">
        <v>11</v>
      </c>
      <c r="K476" s="14" t="s">
        <v>19</v>
      </c>
      <c r="L476" s="18">
        <v>2021</v>
      </c>
    </row>
    <row r="477" spans="1:12" x14ac:dyDescent="0.2">
      <c r="A477" s="7" t="s">
        <v>46</v>
      </c>
      <c r="B477" s="14" t="s">
        <v>619</v>
      </c>
      <c r="C477" s="14" t="s">
        <v>29</v>
      </c>
      <c r="D477" s="7">
        <v>2300</v>
      </c>
      <c r="E477" s="15">
        <v>3</v>
      </c>
      <c r="F477" s="15">
        <v>34500</v>
      </c>
      <c r="G477" s="14">
        <v>4830</v>
      </c>
      <c r="H477" s="15" t="s">
        <v>561</v>
      </c>
      <c r="I477" s="16">
        <v>44531</v>
      </c>
      <c r="J477" s="17">
        <v>12</v>
      </c>
      <c r="K477" s="14" t="s">
        <v>20</v>
      </c>
      <c r="L477" s="18">
        <v>2021</v>
      </c>
    </row>
    <row r="478" spans="1:12" x14ac:dyDescent="0.2">
      <c r="A478" s="7" t="s">
        <v>32</v>
      </c>
      <c r="B478" s="14" t="s">
        <v>657</v>
      </c>
      <c r="C478" s="14" t="s">
        <v>29</v>
      </c>
      <c r="D478" s="7">
        <v>2227.5</v>
      </c>
      <c r="E478" s="15">
        <v>5</v>
      </c>
      <c r="F478" s="15">
        <v>779625</v>
      </c>
      <c r="G478" s="14">
        <v>109147.5</v>
      </c>
      <c r="H478" s="15" t="s">
        <v>563</v>
      </c>
      <c r="I478" s="16">
        <v>44197</v>
      </c>
      <c r="J478" s="17">
        <v>1</v>
      </c>
      <c r="K478" s="14" t="s">
        <v>9</v>
      </c>
      <c r="L478" s="18">
        <v>2021</v>
      </c>
    </row>
    <row r="479" spans="1:12" x14ac:dyDescent="0.2">
      <c r="A479" s="7" t="s">
        <v>33</v>
      </c>
      <c r="B479" s="14" t="s">
        <v>657</v>
      </c>
      <c r="C479" s="14" t="s">
        <v>29</v>
      </c>
      <c r="D479" s="7">
        <v>1199</v>
      </c>
      <c r="E479" s="15">
        <v>5</v>
      </c>
      <c r="F479" s="15">
        <v>419650</v>
      </c>
      <c r="G479" s="14">
        <v>58751</v>
      </c>
      <c r="H479" s="15" t="s">
        <v>564</v>
      </c>
      <c r="I479" s="16">
        <v>44287</v>
      </c>
      <c r="J479" s="17">
        <v>4</v>
      </c>
      <c r="K479" s="14" t="s">
        <v>12</v>
      </c>
      <c r="L479" s="18">
        <v>2021</v>
      </c>
    </row>
    <row r="480" spans="1:12" x14ac:dyDescent="0.2">
      <c r="A480" s="7" t="s">
        <v>32</v>
      </c>
      <c r="B480" s="14" t="s">
        <v>657</v>
      </c>
      <c r="C480" s="14" t="s">
        <v>29</v>
      </c>
      <c r="D480" s="7">
        <v>200</v>
      </c>
      <c r="E480" s="15">
        <v>5</v>
      </c>
      <c r="F480" s="15">
        <v>70000</v>
      </c>
      <c r="G480" s="14">
        <v>9800</v>
      </c>
      <c r="H480" s="15" t="s">
        <v>565</v>
      </c>
      <c r="I480" s="16">
        <v>44317</v>
      </c>
      <c r="J480" s="17">
        <v>5</v>
      </c>
      <c r="K480" s="14" t="s">
        <v>13</v>
      </c>
      <c r="L480" s="18">
        <v>2021</v>
      </c>
    </row>
    <row r="481" spans="1:12" x14ac:dyDescent="0.2">
      <c r="A481" s="7" t="s">
        <v>32</v>
      </c>
      <c r="B481" s="14" t="s">
        <v>626</v>
      </c>
      <c r="C481" s="14" t="s">
        <v>29</v>
      </c>
      <c r="D481" s="7">
        <v>388</v>
      </c>
      <c r="E481" s="15">
        <v>5</v>
      </c>
      <c r="F481" s="15">
        <v>2716</v>
      </c>
      <c r="G481" s="14">
        <v>380.24</v>
      </c>
      <c r="H481" s="15" t="s">
        <v>566</v>
      </c>
      <c r="I481" s="16">
        <v>44440</v>
      </c>
      <c r="J481" s="17">
        <v>9</v>
      </c>
      <c r="K481" s="14" t="s">
        <v>17</v>
      </c>
      <c r="L481" s="18">
        <v>2021</v>
      </c>
    </row>
    <row r="482" spans="1:12" x14ac:dyDescent="0.2">
      <c r="A482" s="7" t="s">
        <v>46</v>
      </c>
      <c r="B482" s="14" t="s">
        <v>621</v>
      </c>
      <c r="C482" s="14" t="s">
        <v>29</v>
      </c>
      <c r="D482" s="7">
        <v>2300</v>
      </c>
      <c r="E482" s="15">
        <v>5</v>
      </c>
      <c r="F482" s="15">
        <v>34500</v>
      </c>
      <c r="G482" s="14">
        <v>4830</v>
      </c>
      <c r="H482" s="15" t="s">
        <v>561</v>
      </c>
      <c r="I482" s="16">
        <v>44531</v>
      </c>
      <c r="J482" s="17">
        <v>12</v>
      </c>
      <c r="K482" s="14" t="s">
        <v>20</v>
      </c>
      <c r="L482" s="18">
        <v>2021</v>
      </c>
    </row>
    <row r="483" spans="1:12" x14ac:dyDescent="0.2">
      <c r="A483" s="7" t="s">
        <v>43</v>
      </c>
      <c r="B483" s="14" t="s">
        <v>627</v>
      </c>
      <c r="C483" s="14" t="s">
        <v>29</v>
      </c>
      <c r="D483" s="7">
        <v>260</v>
      </c>
      <c r="E483" s="15">
        <v>10</v>
      </c>
      <c r="F483" s="15">
        <v>5200</v>
      </c>
      <c r="G483" s="14">
        <v>728</v>
      </c>
      <c r="H483" s="15" t="s">
        <v>568</v>
      </c>
      <c r="I483" s="16">
        <v>44228</v>
      </c>
      <c r="J483" s="17">
        <v>2</v>
      </c>
      <c r="K483" s="14" t="s">
        <v>10</v>
      </c>
      <c r="L483" s="18">
        <v>2021</v>
      </c>
    </row>
    <row r="484" spans="1:12" x14ac:dyDescent="0.2">
      <c r="A484" s="7" t="s">
        <v>45</v>
      </c>
      <c r="B484" s="14" t="s">
        <v>629</v>
      </c>
      <c r="C484" s="14" t="s">
        <v>29</v>
      </c>
      <c r="D484" s="7">
        <v>2914</v>
      </c>
      <c r="E484" s="15">
        <v>10</v>
      </c>
      <c r="F484" s="15">
        <v>34968</v>
      </c>
      <c r="G484" s="14">
        <v>4895.5200000000004</v>
      </c>
      <c r="H484" s="15" t="s">
        <v>571</v>
      </c>
      <c r="I484" s="16">
        <v>44470</v>
      </c>
      <c r="J484" s="17">
        <v>10</v>
      </c>
      <c r="K484" s="14" t="s">
        <v>18</v>
      </c>
      <c r="L484" s="18">
        <v>2021</v>
      </c>
    </row>
    <row r="485" spans="1:12" x14ac:dyDescent="0.2">
      <c r="A485" s="7" t="s">
        <v>38</v>
      </c>
      <c r="B485" s="14" t="s">
        <v>631</v>
      </c>
      <c r="C485" s="14" t="s">
        <v>29</v>
      </c>
      <c r="D485" s="7">
        <v>1731</v>
      </c>
      <c r="E485" s="15">
        <v>10</v>
      </c>
      <c r="F485" s="15">
        <v>12117</v>
      </c>
      <c r="G485" s="14">
        <v>1696.38</v>
      </c>
      <c r="H485" s="15" t="s">
        <v>572</v>
      </c>
      <c r="I485" s="16">
        <v>44470</v>
      </c>
      <c r="J485" s="17">
        <v>10</v>
      </c>
      <c r="K485" s="14" t="s">
        <v>18</v>
      </c>
      <c r="L485" s="18">
        <v>2021</v>
      </c>
    </row>
    <row r="486" spans="1:12" x14ac:dyDescent="0.2">
      <c r="A486" s="7" t="s">
        <v>32</v>
      </c>
      <c r="B486" s="14" t="s">
        <v>630</v>
      </c>
      <c r="C486" s="14" t="s">
        <v>29</v>
      </c>
      <c r="D486" s="7">
        <v>700</v>
      </c>
      <c r="E486" s="15">
        <v>10</v>
      </c>
      <c r="F486" s="15">
        <v>245000</v>
      </c>
      <c r="G486" s="14">
        <v>34300</v>
      </c>
      <c r="H486" s="15" t="s">
        <v>573</v>
      </c>
      <c r="I486" s="16">
        <v>44501</v>
      </c>
      <c r="J486" s="17">
        <v>11</v>
      </c>
      <c r="K486" s="14" t="s">
        <v>19</v>
      </c>
      <c r="L486" s="18">
        <v>2021</v>
      </c>
    </row>
    <row r="487" spans="1:12" x14ac:dyDescent="0.2">
      <c r="A487" s="7" t="s">
        <v>44</v>
      </c>
      <c r="B487" s="14" t="s">
        <v>630</v>
      </c>
      <c r="C487" s="14" t="s">
        <v>29</v>
      </c>
      <c r="D487" s="7">
        <v>1177</v>
      </c>
      <c r="E487" s="15">
        <v>10</v>
      </c>
      <c r="F487" s="15">
        <v>411950</v>
      </c>
      <c r="G487" s="14">
        <v>57673</v>
      </c>
      <c r="H487" s="15" t="s">
        <v>575</v>
      </c>
      <c r="I487" s="16">
        <v>44501</v>
      </c>
      <c r="J487" s="17">
        <v>11</v>
      </c>
      <c r="K487" s="14" t="s">
        <v>19</v>
      </c>
      <c r="L487" s="18">
        <v>2021</v>
      </c>
    </row>
    <row r="488" spans="1:12" x14ac:dyDescent="0.2">
      <c r="A488" s="7" t="s">
        <v>54</v>
      </c>
      <c r="B488" s="14" t="s">
        <v>634</v>
      </c>
      <c r="C488" s="14" t="s">
        <v>29</v>
      </c>
      <c r="D488" s="7">
        <v>1575</v>
      </c>
      <c r="E488" s="15">
        <v>120</v>
      </c>
      <c r="F488" s="15">
        <v>196875</v>
      </c>
      <c r="G488" s="14">
        <v>27562.5</v>
      </c>
      <c r="H488" s="15" t="s">
        <v>577</v>
      </c>
      <c r="I488" s="16">
        <v>44228</v>
      </c>
      <c r="J488" s="17">
        <v>2</v>
      </c>
      <c r="K488" s="14" t="s">
        <v>10</v>
      </c>
      <c r="L488" s="18">
        <v>2021</v>
      </c>
    </row>
    <row r="489" spans="1:12" x14ac:dyDescent="0.2">
      <c r="A489" s="7" t="s">
        <v>44</v>
      </c>
      <c r="B489" s="14" t="s">
        <v>654</v>
      </c>
      <c r="C489" s="14" t="s">
        <v>29</v>
      </c>
      <c r="D489" s="7">
        <v>606</v>
      </c>
      <c r="E489" s="15">
        <v>120</v>
      </c>
      <c r="F489" s="15">
        <v>12120</v>
      </c>
      <c r="G489" s="14">
        <v>1696.8000000000002</v>
      </c>
      <c r="H489" s="15" t="s">
        <v>578</v>
      </c>
      <c r="I489" s="16">
        <v>44287</v>
      </c>
      <c r="J489" s="17">
        <v>4</v>
      </c>
      <c r="K489" s="14" t="s">
        <v>12</v>
      </c>
      <c r="L489" s="18">
        <v>2021</v>
      </c>
    </row>
    <row r="490" spans="1:12" x14ac:dyDescent="0.2">
      <c r="A490" s="7" t="s">
        <v>53</v>
      </c>
      <c r="B490" s="14" t="s">
        <v>659</v>
      </c>
      <c r="C490" s="14" t="s">
        <v>29</v>
      </c>
      <c r="D490" s="7">
        <v>2460</v>
      </c>
      <c r="E490" s="15">
        <v>120</v>
      </c>
      <c r="F490" s="15">
        <v>738000</v>
      </c>
      <c r="G490" s="14">
        <v>103320</v>
      </c>
      <c r="H490" s="15" t="s">
        <v>579</v>
      </c>
      <c r="I490" s="16">
        <v>44378</v>
      </c>
      <c r="J490" s="17">
        <v>7</v>
      </c>
      <c r="K490" s="14" t="s">
        <v>15</v>
      </c>
      <c r="L490" s="18">
        <v>2021</v>
      </c>
    </row>
    <row r="491" spans="1:12" x14ac:dyDescent="0.2">
      <c r="A491" s="7" t="s">
        <v>43</v>
      </c>
      <c r="B491" s="14" t="s">
        <v>648</v>
      </c>
      <c r="C491" s="14" t="s">
        <v>29</v>
      </c>
      <c r="D491" s="7">
        <v>2903</v>
      </c>
      <c r="E491" s="15">
        <v>250</v>
      </c>
      <c r="F491" s="15">
        <v>20321</v>
      </c>
      <c r="G491" s="14">
        <v>2844.94</v>
      </c>
      <c r="H491" s="15" t="s">
        <v>582</v>
      </c>
      <c r="I491" s="16">
        <v>44256</v>
      </c>
      <c r="J491" s="17">
        <v>3</v>
      </c>
      <c r="K491" s="14" t="s">
        <v>11</v>
      </c>
      <c r="L491" s="18">
        <v>2021</v>
      </c>
    </row>
    <row r="492" spans="1:12" x14ac:dyDescent="0.2">
      <c r="A492" s="7" t="s">
        <v>53</v>
      </c>
      <c r="B492" s="14" t="s">
        <v>637</v>
      </c>
      <c r="C492" s="14" t="s">
        <v>29</v>
      </c>
      <c r="D492" s="7">
        <v>2541</v>
      </c>
      <c r="E492" s="15">
        <v>250</v>
      </c>
      <c r="F492" s="15">
        <v>762300</v>
      </c>
      <c r="G492" s="14">
        <v>106722</v>
      </c>
      <c r="H492" s="15" t="s">
        <v>583</v>
      </c>
      <c r="I492" s="16">
        <v>44409</v>
      </c>
      <c r="J492" s="17">
        <v>8</v>
      </c>
      <c r="K492" s="14" t="s">
        <v>16</v>
      </c>
      <c r="L492" s="18">
        <v>2021</v>
      </c>
    </row>
    <row r="493" spans="1:12" x14ac:dyDescent="0.2">
      <c r="A493" s="7" t="s">
        <v>49</v>
      </c>
      <c r="B493" s="14" t="s">
        <v>637</v>
      </c>
      <c r="C493" s="14" t="s">
        <v>29</v>
      </c>
      <c r="D493" s="7">
        <v>1496</v>
      </c>
      <c r="E493" s="15">
        <v>250</v>
      </c>
      <c r="F493" s="15">
        <v>448800</v>
      </c>
      <c r="G493" s="14">
        <v>62832</v>
      </c>
      <c r="H493" s="15" t="s">
        <v>558</v>
      </c>
      <c r="I493" s="16">
        <v>44470</v>
      </c>
      <c r="J493" s="17">
        <v>10</v>
      </c>
      <c r="K493" s="14" t="s">
        <v>18</v>
      </c>
      <c r="L493" s="18">
        <v>2021</v>
      </c>
    </row>
    <row r="494" spans="1:12" x14ac:dyDescent="0.2">
      <c r="A494" s="7" t="s">
        <v>53</v>
      </c>
      <c r="B494" s="14" t="s">
        <v>637</v>
      </c>
      <c r="C494" s="14" t="s">
        <v>29</v>
      </c>
      <c r="D494" s="7">
        <v>1010</v>
      </c>
      <c r="E494" s="15">
        <v>250</v>
      </c>
      <c r="F494" s="15">
        <v>303000</v>
      </c>
      <c r="G494" s="14">
        <v>42420</v>
      </c>
      <c r="H494" s="15" t="s">
        <v>559</v>
      </c>
      <c r="I494" s="16">
        <v>44470</v>
      </c>
      <c r="J494" s="17">
        <v>10</v>
      </c>
      <c r="K494" s="14" t="s">
        <v>18</v>
      </c>
      <c r="L494" s="18">
        <v>2021</v>
      </c>
    </row>
    <row r="495" spans="1:12" x14ac:dyDescent="0.2">
      <c r="A495" s="7" t="s">
        <v>49</v>
      </c>
      <c r="B495" s="14" t="s">
        <v>656</v>
      </c>
      <c r="C495" s="14" t="s">
        <v>29</v>
      </c>
      <c r="D495" s="7">
        <v>888</v>
      </c>
      <c r="E495" s="15">
        <v>260</v>
      </c>
      <c r="F495" s="15">
        <v>266400</v>
      </c>
      <c r="G495" s="14">
        <v>37296</v>
      </c>
      <c r="H495" s="15" t="s">
        <v>585</v>
      </c>
      <c r="I495" s="16">
        <v>44256</v>
      </c>
      <c r="J495" s="17">
        <v>3</v>
      </c>
      <c r="K495" s="14" t="s">
        <v>11</v>
      </c>
      <c r="L495" s="18">
        <v>2021</v>
      </c>
    </row>
    <row r="496" spans="1:12" x14ac:dyDescent="0.2">
      <c r="A496" s="7" t="s">
        <v>48</v>
      </c>
      <c r="B496" s="14" t="s">
        <v>644</v>
      </c>
      <c r="C496" s="14" t="s">
        <v>29</v>
      </c>
      <c r="D496" s="7">
        <v>2844</v>
      </c>
      <c r="E496" s="15">
        <v>260</v>
      </c>
      <c r="F496" s="15">
        <v>355500</v>
      </c>
      <c r="G496" s="14">
        <v>49770</v>
      </c>
      <c r="H496" s="15" t="s">
        <v>586</v>
      </c>
      <c r="I496" s="16">
        <v>44317</v>
      </c>
      <c r="J496" s="17">
        <v>5</v>
      </c>
      <c r="K496" s="14" t="s">
        <v>13</v>
      </c>
      <c r="L496" s="18">
        <v>2021</v>
      </c>
    </row>
    <row r="497" spans="1:12" x14ac:dyDescent="0.2">
      <c r="A497" s="7" t="s">
        <v>52</v>
      </c>
      <c r="B497" s="14" t="s">
        <v>643</v>
      </c>
      <c r="C497" s="14" t="s">
        <v>29</v>
      </c>
      <c r="D497" s="7">
        <v>2475</v>
      </c>
      <c r="E497" s="15">
        <v>260</v>
      </c>
      <c r="F497" s="15">
        <v>29700</v>
      </c>
      <c r="G497" s="14">
        <v>4158</v>
      </c>
      <c r="H497" s="15" t="s">
        <v>587</v>
      </c>
      <c r="I497" s="16">
        <v>44409</v>
      </c>
      <c r="J497" s="17">
        <v>8</v>
      </c>
      <c r="K497" s="14" t="s">
        <v>16</v>
      </c>
      <c r="L497" s="18">
        <v>2021</v>
      </c>
    </row>
    <row r="498" spans="1:12" x14ac:dyDescent="0.2">
      <c r="A498" s="7" t="s">
        <v>45</v>
      </c>
      <c r="B498" s="14" t="s">
        <v>643</v>
      </c>
      <c r="C498" s="14" t="s">
        <v>29</v>
      </c>
      <c r="D498" s="7">
        <v>2914</v>
      </c>
      <c r="E498" s="15">
        <v>260</v>
      </c>
      <c r="F498" s="15">
        <v>34968</v>
      </c>
      <c r="G498" s="14">
        <v>4895.5200000000004</v>
      </c>
      <c r="H498" s="15" t="s">
        <v>571</v>
      </c>
      <c r="I498" s="16">
        <v>44470</v>
      </c>
      <c r="J498" s="17">
        <v>10</v>
      </c>
      <c r="K498" s="14" t="s">
        <v>18</v>
      </c>
      <c r="L498" s="18">
        <v>2021</v>
      </c>
    </row>
    <row r="499" spans="1:12" x14ac:dyDescent="0.2">
      <c r="A499" s="7" t="s">
        <v>38</v>
      </c>
      <c r="B499" s="14" t="s">
        <v>646</v>
      </c>
      <c r="C499" s="14" t="s">
        <v>29</v>
      </c>
      <c r="D499" s="7">
        <v>1731</v>
      </c>
      <c r="E499" s="15">
        <v>260</v>
      </c>
      <c r="F499" s="15">
        <v>12117</v>
      </c>
      <c r="G499" s="14">
        <v>1696.38</v>
      </c>
      <c r="H499" s="15" t="s">
        <v>572</v>
      </c>
      <c r="I499" s="16">
        <v>44470</v>
      </c>
      <c r="J499" s="17">
        <v>10</v>
      </c>
      <c r="K499" s="14" t="s">
        <v>18</v>
      </c>
      <c r="L499" s="18">
        <v>2021</v>
      </c>
    </row>
    <row r="500" spans="1:12" x14ac:dyDescent="0.2">
      <c r="A500" s="7" t="s">
        <v>47</v>
      </c>
      <c r="B500" s="14" t="s">
        <v>651</v>
      </c>
      <c r="C500" s="14" t="s">
        <v>29</v>
      </c>
      <c r="D500" s="7">
        <v>1174</v>
      </c>
      <c r="E500" s="15">
        <v>3</v>
      </c>
      <c r="F500" s="15">
        <v>146750</v>
      </c>
      <c r="G500" s="14">
        <v>22012.5</v>
      </c>
      <c r="H500" s="15" t="s">
        <v>589</v>
      </c>
      <c r="I500" s="16">
        <v>44409</v>
      </c>
      <c r="J500" s="17">
        <v>8</v>
      </c>
      <c r="K500" s="14" t="s">
        <v>16</v>
      </c>
      <c r="L500" s="18">
        <v>2021</v>
      </c>
    </row>
    <row r="501" spans="1:12" x14ac:dyDescent="0.2">
      <c r="A501" s="7" t="s">
        <v>51</v>
      </c>
      <c r="B501" s="14" t="s">
        <v>651</v>
      </c>
      <c r="C501" s="14" t="s">
        <v>29</v>
      </c>
      <c r="D501" s="7">
        <v>2767</v>
      </c>
      <c r="E501" s="15">
        <v>3</v>
      </c>
      <c r="F501" s="15">
        <v>345875</v>
      </c>
      <c r="G501" s="14">
        <v>51881.25</v>
      </c>
      <c r="H501" s="15" t="s">
        <v>590</v>
      </c>
      <c r="I501" s="16">
        <v>44409</v>
      </c>
      <c r="J501" s="17">
        <v>8</v>
      </c>
      <c r="K501" s="14" t="s">
        <v>16</v>
      </c>
      <c r="L501" s="18">
        <v>2021</v>
      </c>
    </row>
    <row r="502" spans="1:12" x14ac:dyDescent="0.2">
      <c r="A502" s="7" t="s">
        <v>51</v>
      </c>
      <c r="B502" s="14" t="s">
        <v>651</v>
      </c>
      <c r="C502" s="14" t="s">
        <v>29</v>
      </c>
      <c r="D502" s="7">
        <v>1085</v>
      </c>
      <c r="E502" s="15">
        <v>3</v>
      </c>
      <c r="F502" s="15">
        <v>135625</v>
      </c>
      <c r="G502" s="14">
        <v>20343.75</v>
      </c>
      <c r="H502" s="15" t="s">
        <v>591</v>
      </c>
      <c r="I502" s="16">
        <v>44470</v>
      </c>
      <c r="J502" s="17">
        <v>10</v>
      </c>
      <c r="K502" s="14" t="s">
        <v>18</v>
      </c>
      <c r="L502" s="18">
        <v>2021</v>
      </c>
    </row>
    <row r="503" spans="1:12" x14ac:dyDescent="0.2">
      <c r="A503" s="7" t="s">
        <v>41</v>
      </c>
      <c r="B503" s="14" t="s">
        <v>625</v>
      </c>
      <c r="C503" s="14" t="s">
        <v>29</v>
      </c>
      <c r="D503" s="7">
        <v>546</v>
      </c>
      <c r="E503" s="15">
        <v>5</v>
      </c>
      <c r="F503" s="15">
        <v>163800</v>
      </c>
      <c r="G503" s="14">
        <v>24570</v>
      </c>
      <c r="H503" s="15" t="s">
        <v>592</v>
      </c>
      <c r="I503" s="16">
        <v>44470</v>
      </c>
      <c r="J503" s="17">
        <v>10</v>
      </c>
      <c r="K503" s="14" t="s">
        <v>18</v>
      </c>
      <c r="L503" s="18">
        <v>2021</v>
      </c>
    </row>
    <row r="504" spans="1:12" x14ac:dyDescent="0.2">
      <c r="A504" s="7" t="s">
        <v>33</v>
      </c>
      <c r="B504" s="14" t="s">
        <v>627</v>
      </c>
      <c r="C504" s="14" t="s">
        <v>29</v>
      </c>
      <c r="D504" s="7">
        <v>1158</v>
      </c>
      <c r="E504" s="15">
        <v>10</v>
      </c>
      <c r="F504" s="15">
        <v>23160</v>
      </c>
      <c r="G504" s="14">
        <v>3474</v>
      </c>
      <c r="H504" s="15" t="s">
        <v>593</v>
      </c>
      <c r="I504" s="16">
        <v>44256</v>
      </c>
      <c r="J504" s="17">
        <v>3</v>
      </c>
      <c r="K504" s="14" t="s">
        <v>11</v>
      </c>
      <c r="L504" s="18">
        <v>2021</v>
      </c>
    </row>
    <row r="505" spans="1:12" x14ac:dyDescent="0.2">
      <c r="A505" s="7" t="s">
        <v>46</v>
      </c>
      <c r="B505" s="14" t="s">
        <v>628</v>
      </c>
      <c r="C505" s="14" t="s">
        <v>29</v>
      </c>
      <c r="D505" s="7">
        <v>1614</v>
      </c>
      <c r="E505" s="15">
        <v>10</v>
      </c>
      <c r="F505" s="15">
        <v>24210</v>
      </c>
      <c r="G505" s="14">
        <v>3631.5</v>
      </c>
      <c r="H505" s="15" t="s">
        <v>594</v>
      </c>
      <c r="I505" s="16">
        <v>44287</v>
      </c>
      <c r="J505" s="17">
        <v>4</v>
      </c>
      <c r="K505" s="14" t="s">
        <v>12</v>
      </c>
      <c r="L505" s="18">
        <v>2021</v>
      </c>
    </row>
    <row r="506" spans="1:12" x14ac:dyDescent="0.2">
      <c r="A506" s="7" t="s">
        <v>43</v>
      </c>
      <c r="B506" s="14" t="s">
        <v>631</v>
      </c>
      <c r="C506" s="14" t="s">
        <v>29</v>
      </c>
      <c r="D506" s="7">
        <v>2535</v>
      </c>
      <c r="E506" s="15">
        <v>10</v>
      </c>
      <c r="F506" s="15">
        <v>17745</v>
      </c>
      <c r="G506" s="14">
        <v>2661.75</v>
      </c>
      <c r="H506" s="15" t="s">
        <v>595</v>
      </c>
      <c r="I506" s="16">
        <v>44287</v>
      </c>
      <c r="J506" s="17">
        <v>4</v>
      </c>
      <c r="K506" s="14" t="s">
        <v>12</v>
      </c>
      <c r="L506" s="18">
        <v>2021</v>
      </c>
    </row>
    <row r="507" spans="1:12" x14ac:dyDescent="0.2">
      <c r="A507" s="7" t="s">
        <v>43</v>
      </c>
      <c r="B507" s="14" t="s">
        <v>630</v>
      </c>
      <c r="C507" s="14" t="s">
        <v>29</v>
      </c>
      <c r="D507" s="7">
        <v>2851</v>
      </c>
      <c r="E507" s="15">
        <v>10</v>
      </c>
      <c r="F507" s="15">
        <v>997850</v>
      </c>
      <c r="G507" s="14">
        <v>149677.5</v>
      </c>
      <c r="H507" s="15" t="s">
        <v>596</v>
      </c>
      <c r="I507" s="16">
        <v>44317</v>
      </c>
      <c r="J507" s="17">
        <v>5</v>
      </c>
      <c r="K507" s="14" t="s">
        <v>13</v>
      </c>
      <c r="L507" s="18">
        <v>2021</v>
      </c>
    </row>
    <row r="508" spans="1:12" x14ac:dyDescent="0.2">
      <c r="A508" s="7" t="s">
        <v>46</v>
      </c>
      <c r="B508" s="14" t="s">
        <v>628</v>
      </c>
      <c r="C508" s="14" t="s">
        <v>29</v>
      </c>
      <c r="D508" s="7">
        <v>2559</v>
      </c>
      <c r="E508" s="15">
        <v>10</v>
      </c>
      <c r="F508" s="15">
        <v>38385</v>
      </c>
      <c r="G508" s="14">
        <v>5757.75</v>
      </c>
      <c r="H508" s="15" t="s">
        <v>597</v>
      </c>
      <c r="I508" s="16">
        <v>44409</v>
      </c>
      <c r="J508" s="17">
        <v>8</v>
      </c>
      <c r="K508" s="14" t="s">
        <v>16</v>
      </c>
      <c r="L508" s="18">
        <v>2021</v>
      </c>
    </row>
    <row r="509" spans="1:12" x14ac:dyDescent="0.2">
      <c r="A509" s="7" t="s">
        <v>51</v>
      </c>
      <c r="B509" s="14" t="s">
        <v>653</v>
      </c>
      <c r="C509" s="14" t="s">
        <v>29</v>
      </c>
      <c r="D509" s="7">
        <v>1085</v>
      </c>
      <c r="E509" s="15">
        <v>10</v>
      </c>
      <c r="F509" s="15">
        <v>135625</v>
      </c>
      <c r="G509" s="14">
        <v>20343.75</v>
      </c>
      <c r="H509" s="15" t="s">
        <v>591</v>
      </c>
      <c r="I509" s="16">
        <v>44470</v>
      </c>
      <c r="J509" s="17">
        <v>10</v>
      </c>
      <c r="K509" s="14" t="s">
        <v>18</v>
      </c>
      <c r="L509" s="18">
        <v>2021</v>
      </c>
    </row>
    <row r="510" spans="1:12" x14ac:dyDescent="0.2">
      <c r="A510" s="7" t="s">
        <v>35</v>
      </c>
      <c r="B510" s="14" t="s">
        <v>628</v>
      </c>
      <c r="C510" s="14" t="s">
        <v>29</v>
      </c>
      <c r="D510" s="7">
        <v>1175</v>
      </c>
      <c r="E510" s="15">
        <v>10</v>
      </c>
      <c r="F510" s="15">
        <v>17625</v>
      </c>
      <c r="G510" s="14">
        <v>2643.75</v>
      </c>
      <c r="H510" s="15" t="s">
        <v>599</v>
      </c>
      <c r="I510" s="16">
        <v>44470</v>
      </c>
      <c r="J510" s="17">
        <v>10</v>
      </c>
      <c r="K510" s="14" t="s">
        <v>18</v>
      </c>
      <c r="L510" s="18">
        <v>2021</v>
      </c>
    </row>
    <row r="511" spans="1:12" x14ac:dyDescent="0.2">
      <c r="A511" s="7" t="s">
        <v>45</v>
      </c>
      <c r="B511" s="14" t="s">
        <v>629</v>
      </c>
      <c r="C511" s="14" t="s">
        <v>29</v>
      </c>
      <c r="D511" s="7">
        <v>914</v>
      </c>
      <c r="E511" s="15">
        <v>10</v>
      </c>
      <c r="F511" s="15">
        <v>10968</v>
      </c>
      <c r="G511" s="14">
        <v>1645.2</v>
      </c>
      <c r="H511" s="15" t="s">
        <v>602</v>
      </c>
      <c r="I511" s="16">
        <v>44531</v>
      </c>
      <c r="J511" s="17">
        <v>12</v>
      </c>
      <c r="K511" s="14" t="s">
        <v>20</v>
      </c>
      <c r="L511" s="18">
        <v>2021</v>
      </c>
    </row>
    <row r="512" spans="1:12" x14ac:dyDescent="0.2">
      <c r="A512" s="7" t="s">
        <v>38</v>
      </c>
      <c r="B512" s="14" t="s">
        <v>627</v>
      </c>
      <c r="C512" s="14" t="s">
        <v>29</v>
      </c>
      <c r="D512" s="7">
        <v>293</v>
      </c>
      <c r="E512" s="15">
        <v>10</v>
      </c>
      <c r="F512" s="15">
        <v>5860</v>
      </c>
      <c r="G512" s="14">
        <v>879</v>
      </c>
      <c r="H512" s="15" t="s">
        <v>603</v>
      </c>
      <c r="I512" s="16">
        <v>44531</v>
      </c>
      <c r="J512" s="17">
        <v>12</v>
      </c>
      <c r="K512" s="14" t="s">
        <v>20</v>
      </c>
      <c r="L512" s="18">
        <v>2021</v>
      </c>
    </row>
    <row r="513" spans="1:12" x14ac:dyDescent="0.2">
      <c r="A513" s="7" t="s">
        <v>56</v>
      </c>
      <c r="B513" s="14" t="s">
        <v>635</v>
      </c>
      <c r="C513" s="14" t="s">
        <v>29</v>
      </c>
      <c r="D513" s="7">
        <v>500</v>
      </c>
      <c r="E513" s="15">
        <v>120</v>
      </c>
      <c r="F513" s="15">
        <v>6000</v>
      </c>
      <c r="G513" s="14">
        <v>900</v>
      </c>
      <c r="H513" s="15" t="s">
        <v>604</v>
      </c>
      <c r="I513" s="16">
        <v>44256</v>
      </c>
      <c r="J513" s="17">
        <v>3</v>
      </c>
      <c r="K513" s="14" t="s">
        <v>11</v>
      </c>
      <c r="L513" s="18">
        <v>2021</v>
      </c>
    </row>
    <row r="514" spans="1:12" x14ac:dyDescent="0.2">
      <c r="A514" s="7" t="s">
        <v>34</v>
      </c>
      <c r="B514" s="14" t="s">
        <v>658</v>
      </c>
      <c r="C514" s="14" t="s">
        <v>29</v>
      </c>
      <c r="D514" s="7">
        <v>2826</v>
      </c>
      <c r="E514" s="15">
        <v>120</v>
      </c>
      <c r="F514" s="15">
        <v>42390</v>
      </c>
      <c r="G514" s="14">
        <v>6358.5</v>
      </c>
      <c r="H514" s="15" t="s">
        <v>605</v>
      </c>
      <c r="I514" s="16">
        <v>44317</v>
      </c>
      <c r="J514" s="17">
        <v>5</v>
      </c>
      <c r="K514" s="14" t="s">
        <v>13</v>
      </c>
      <c r="L514" s="18">
        <v>2021</v>
      </c>
    </row>
    <row r="515" spans="1:12" x14ac:dyDescent="0.2">
      <c r="A515" s="7" t="s">
        <v>47</v>
      </c>
      <c r="B515" s="14" t="s">
        <v>634</v>
      </c>
      <c r="C515" s="14" t="s">
        <v>29</v>
      </c>
      <c r="D515" s="7">
        <v>663</v>
      </c>
      <c r="E515" s="15">
        <v>120</v>
      </c>
      <c r="F515" s="15">
        <v>82875</v>
      </c>
      <c r="G515" s="14">
        <v>12431.25</v>
      </c>
      <c r="H515" s="15" t="s">
        <v>606</v>
      </c>
      <c r="I515" s="16">
        <v>44440</v>
      </c>
      <c r="J515" s="17">
        <v>9</v>
      </c>
      <c r="K515" s="14" t="s">
        <v>17</v>
      </c>
      <c r="L515" s="18">
        <v>2021</v>
      </c>
    </row>
    <row r="516" spans="1:12" x14ac:dyDescent="0.2">
      <c r="A516" s="7" t="s">
        <v>45</v>
      </c>
      <c r="B516" s="14" t="s">
        <v>635</v>
      </c>
      <c r="C516" s="14" t="s">
        <v>29</v>
      </c>
      <c r="D516" s="7">
        <v>914</v>
      </c>
      <c r="E516" s="15">
        <v>120</v>
      </c>
      <c r="F516" s="15">
        <v>10968</v>
      </c>
      <c r="G516" s="14">
        <v>1645.2</v>
      </c>
      <c r="H516" s="15" t="s">
        <v>602</v>
      </c>
      <c r="I516" s="16">
        <v>44531</v>
      </c>
      <c r="J516" s="17">
        <v>12</v>
      </c>
      <c r="K516" s="14" t="s">
        <v>20</v>
      </c>
      <c r="L516" s="18">
        <v>2021</v>
      </c>
    </row>
    <row r="517" spans="1:12" x14ac:dyDescent="0.2">
      <c r="A517" s="7" t="s">
        <v>32</v>
      </c>
      <c r="B517" s="14" t="s">
        <v>641</v>
      </c>
      <c r="C517" s="14" t="s">
        <v>29</v>
      </c>
      <c r="D517" s="7">
        <v>865.5</v>
      </c>
      <c r="E517" s="15">
        <v>250</v>
      </c>
      <c r="F517" s="15">
        <v>17310</v>
      </c>
      <c r="G517" s="14">
        <v>2596.5</v>
      </c>
      <c r="H517" s="15" t="s">
        <v>609</v>
      </c>
      <c r="I517" s="16">
        <v>44378</v>
      </c>
      <c r="J517" s="17">
        <v>7</v>
      </c>
      <c r="K517" s="14" t="s">
        <v>15</v>
      </c>
      <c r="L517" s="18">
        <v>2021</v>
      </c>
    </row>
    <row r="518" spans="1:12" x14ac:dyDescent="0.2">
      <c r="A518" s="7" t="s">
        <v>35</v>
      </c>
      <c r="B518" s="14" t="s">
        <v>639</v>
      </c>
      <c r="C518" s="14" t="s">
        <v>29</v>
      </c>
      <c r="D518" s="7">
        <v>492</v>
      </c>
      <c r="E518" s="15">
        <v>250</v>
      </c>
      <c r="F518" s="15">
        <v>7380</v>
      </c>
      <c r="G518" s="14">
        <v>1107</v>
      </c>
      <c r="H518" s="15" t="s">
        <v>610</v>
      </c>
      <c r="I518" s="16">
        <v>44378</v>
      </c>
      <c r="J518" s="17">
        <v>7</v>
      </c>
      <c r="K518" s="14" t="s">
        <v>15</v>
      </c>
      <c r="L518" s="18">
        <v>2021</v>
      </c>
    </row>
    <row r="519" spans="1:12" x14ac:dyDescent="0.2">
      <c r="A519" s="7" t="s">
        <v>35</v>
      </c>
      <c r="B519" s="14" t="s">
        <v>639</v>
      </c>
      <c r="C519" s="14" t="s">
        <v>29</v>
      </c>
      <c r="D519" s="7">
        <v>1175</v>
      </c>
      <c r="E519" s="15">
        <v>250</v>
      </c>
      <c r="F519" s="15">
        <v>17625</v>
      </c>
      <c r="G519" s="14">
        <v>2643.75</v>
      </c>
      <c r="H519" s="15" t="s">
        <v>599</v>
      </c>
      <c r="I519" s="16">
        <v>44470</v>
      </c>
      <c r="J519" s="17">
        <v>10</v>
      </c>
      <c r="K519" s="14" t="s">
        <v>18</v>
      </c>
      <c r="L519" s="18">
        <v>2021</v>
      </c>
    </row>
    <row r="520" spans="1:12" x14ac:dyDescent="0.2">
      <c r="A520" s="7" t="s">
        <v>51</v>
      </c>
      <c r="B520" s="14" t="s">
        <v>655</v>
      </c>
      <c r="C520" s="14" t="s">
        <v>29</v>
      </c>
      <c r="D520" s="7">
        <v>552</v>
      </c>
      <c r="E520" s="15">
        <v>250</v>
      </c>
      <c r="F520" s="15">
        <v>69000</v>
      </c>
      <c r="G520" s="14">
        <v>10350</v>
      </c>
      <c r="H520" s="15" t="s">
        <v>612</v>
      </c>
      <c r="I520" s="16">
        <v>44501</v>
      </c>
      <c r="J520" s="17">
        <v>11</v>
      </c>
      <c r="K520" s="14" t="s">
        <v>19</v>
      </c>
      <c r="L520" s="18">
        <v>2021</v>
      </c>
    </row>
    <row r="521" spans="1:12" x14ac:dyDescent="0.2">
      <c r="A521" s="7" t="s">
        <v>38</v>
      </c>
      <c r="B521" s="14" t="s">
        <v>641</v>
      </c>
      <c r="C521" s="14" t="s">
        <v>29</v>
      </c>
      <c r="D521" s="7">
        <v>293</v>
      </c>
      <c r="E521" s="15">
        <v>250</v>
      </c>
      <c r="F521" s="15">
        <v>5860</v>
      </c>
      <c r="G521" s="14">
        <v>879</v>
      </c>
      <c r="H521" s="15" t="s">
        <v>603</v>
      </c>
      <c r="I521" s="16">
        <v>44531</v>
      </c>
      <c r="J521" s="17">
        <v>12</v>
      </c>
      <c r="K521" s="14" t="s">
        <v>20</v>
      </c>
      <c r="L521" s="18">
        <v>2021</v>
      </c>
    </row>
    <row r="522" spans="1:12" x14ac:dyDescent="0.2">
      <c r="A522" s="7" t="s">
        <v>50</v>
      </c>
      <c r="B522" s="14" t="s">
        <v>656</v>
      </c>
      <c r="C522" s="14" t="s">
        <v>29</v>
      </c>
      <c r="D522" s="7">
        <v>2475</v>
      </c>
      <c r="E522" s="15">
        <v>260</v>
      </c>
      <c r="F522" s="15">
        <v>742500</v>
      </c>
      <c r="G522" s="14">
        <v>111375</v>
      </c>
      <c r="H522" s="15" t="s">
        <v>613</v>
      </c>
      <c r="I522" s="16">
        <v>44256</v>
      </c>
      <c r="J522" s="17">
        <v>3</v>
      </c>
      <c r="K522" s="14" t="s">
        <v>11</v>
      </c>
      <c r="L522" s="18">
        <v>2021</v>
      </c>
    </row>
    <row r="523" spans="1:12" x14ac:dyDescent="0.2">
      <c r="A523" s="7" t="s">
        <v>41</v>
      </c>
      <c r="B523" s="14" t="s">
        <v>656</v>
      </c>
      <c r="C523" s="14" t="s">
        <v>29</v>
      </c>
      <c r="D523" s="7">
        <v>546</v>
      </c>
      <c r="E523" s="15">
        <v>260</v>
      </c>
      <c r="F523" s="15">
        <v>163800</v>
      </c>
      <c r="G523" s="14">
        <v>24570</v>
      </c>
      <c r="H523" s="15" t="s">
        <v>592</v>
      </c>
      <c r="I523" s="16">
        <v>44470</v>
      </c>
      <c r="J523" s="17">
        <v>10</v>
      </c>
      <c r="K523" s="14" t="s">
        <v>18</v>
      </c>
      <c r="L523" s="18">
        <v>2021</v>
      </c>
    </row>
    <row r="524" spans="1:12" x14ac:dyDescent="0.2">
      <c r="A524" s="7" t="s">
        <v>43</v>
      </c>
      <c r="B524" s="14" t="s">
        <v>626</v>
      </c>
      <c r="C524" s="14" t="s">
        <v>29</v>
      </c>
      <c r="D524" s="7">
        <v>1368</v>
      </c>
      <c r="E524" s="15">
        <v>5</v>
      </c>
      <c r="F524" s="15">
        <v>9576</v>
      </c>
      <c r="G524" s="14">
        <v>1436.4</v>
      </c>
      <c r="H524" s="15" t="s">
        <v>614</v>
      </c>
      <c r="I524" s="16">
        <v>44228</v>
      </c>
      <c r="J524" s="17">
        <v>2</v>
      </c>
      <c r="K524" s="14" t="s">
        <v>10</v>
      </c>
      <c r="L524" s="18">
        <v>2021</v>
      </c>
    </row>
    <row r="525" spans="1:12" x14ac:dyDescent="0.2">
      <c r="A525" s="7" t="s">
        <v>32</v>
      </c>
      <c r="B525" s="14" t="s">
        <v>631</v>
      </c>
      <c r="C525" s="14" t="s">
        <v>29</v>
      </c>
      <c r="D525" s="7">
        <v>723</v>
      </c>
      <c r="E525" s="15">
        <v>10</v>
      </c>
      <c r="F525" s="15">
        <v>5061</v>
      </c>
      <c r="G525" s="14">
        <v>759.15000000000009</v>
      </c>
      <c r="H525" s="15" t="s">
        <v>615</v>
      </c>
      <c r="I525" s="16">
        <v>44287</v>
      </c>
      <c r="J525" s="17">
        <v>4</v>
      </c>
      <c r="K525" s="14" t="s">
        <v>12</v>
      </c>
      <c r="L525" s="18">
        <v>2021</v>
      </c>
    </row>
    <row r="526" spans="1:12" x14ac:dyDescent="0.2">
      <c r="A526" s="19" t="s">
        <v>45</v>
      </c>
      <c r="B526" s="14" t="s">
        <v>638</v>
      </c>
      <c r="C526" s="20" t="s">
        <v>29</v>
      </c>
      <c r="D526" s="19">
        <v>1806</v>
      </c>
      <c r="E526" s="21">
        <v>250</v>
      </c>
      <c r="F526" s="21">
        <v>21672</v>
      </c>
      <c r="G526" s="20">
        <v>3250.8</v>
      </c>
      <c r="H526" s="15" t="s">
        <v>616</v>
      </c>
      <c r="I526" s="22">
        <v>44317</v>
      </c>
      <c r="J526" s="23">
        <v>5</v>
      </c>
      <c r="K526" s="20" t="s">
        <v>13</v>
      </c>
      <c r="L526" s="24">
        <v>2021</v>
      </c>
    </row>
  </sheetData>
  <autoFilter ref="A1:L526" xr:uid="{00000000-0001-0000-0000-000000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0F1B5-F1D3-5545-AEA1-D1E499C95159}">
  <dimension ref="A1:B18"/>
  <sheetViews>
    <sheetView workbookViewId="0">
      <selection activeCell="A3" sqref="A3:B18"/>
    </sheetView>
  </sheetViews>
  <sheetFormatPr baseColWidth="10" defaultRowHeight="15" x14ac:dyDescent="0.2"/>
  <cols>
    <col min="1" max="1" width="12.1640625" bestFit="1" customWidth="1"/>
    <col min="2" max="3" width="16.5" bestFit="1" customWidth="1"/>
  </cols>
  <sheetData>
    <row r="1" spans="1:2" x14ac:dyDescent="0.2">
      <c r="A1" t="s">
        <v>684</v>
      </c>
    </row>
    <row r="3" spans="1:2" x14ac:dyDescent="0.2">
      <c r="A3" s="26" t="s">
        <v>689</v>
      </c>
      <c r="B3" t="s">
        <v>691</v>
      </c>
    </row>
    <row r="4" spans="1:2" x14ac:dyDescent="0.2">
      <c r="A4" s="27" t="s">
        <v>697</v>
      </c>
      <c r="B4" s="28">
        <v>92311094.750000015</v>
      </c>
    </row>
    <row r="5" spans="1:2" x14ac:dyDescent="0.2">
      <c r="A5" s="31" t="s">
        <v>699</v>
      </c>
      <c r="B5" s="28">
        <v>6607761.6800000006</v>
      </c>
    </row>
    <row r="6" spans="1:2" x14ac:dyDescent="0.2">
      <c r="A6" s="31" t="s">
        <v>700</v>
      </c>
      <c r="B6" s="28">
        <v>7297531.3900000006</v>
      </c>
    </row>
    <row r="7" spans="1:2" x14ac:dyDescent="0.2">
      <c r="A7" s="31" t="s">
        <v>701</v>
      </c>
      <c r="B7" s="28">
        <v>5586859.8699999992</v>
      </c>
    </row>
    <row r="8" spans="1:2" x14ac:dyDescent="0.2">
      <c r="A8" s="31" t="s">
        <v>702</v>
      </c>
      <c r="B8" s="28">
        <v>6964775.0700000003</v>
      </c>
    </row>
    <row r="9" spans="1:2" x14ac:dyDescent="0.2">
      <c r="A9" s="31" t="s">
        <v>13</v>
      </c>
      <c r="B9" s="28">
        <v>6210211.0600000005</v>
      </c>
    </row>
    <row r="10" spans="1:2" x14ac:dyDescent="0.2">
      <c r="A10" s="31" t="s">
        <v>703</v>
      </c>
      <c r="B10" s="28">
        <v>9518893.8199999966</v>
      </c>
    </row>
    <row r="11" spans="1:2" x14ac:dyDescent="0.2">
      <c r="A11" s="31" t="s">
        <v>704</v>
      </c>
      <c r="B11" s="28">
        <v>8102920.1800000016</v>
      </c>
    </row>
    <row r="12" spans="1:2" x14ac:dyDescent="0.2">
      <c r="A12" s="31" t="s">
        <v>705</v>
      </c>
      <c r="B12" s="28">
        <v>5864622.4199999999</v>
      </c>
    </row>
    <row r="13" spans="1:2" x14ac:dyDescent="0.2">
      <c r="A13" s="31" t="s">
        <v>706</v>
      </c>
      <c r="B13" s="28">
        <v>6398697.2400000002</v>
      </c>
    </row>
    <row r="14" spans="1:2" x14ac:dyDescent="0.2">
      <c r="A14" s="31" t="s">
        <v>707</v>
      </c>
      <c r="B14" s="28">
        <v>12375819.919999994</v>
      </c>
    </row>
    <row r="15" spans="1:2" x14ac:dyDescent="0.2">
      <c r="A15" s="31" t="s">
        <v>708</v>
      </c>
      <c r="B15" s="28">
        <v>5384214.2000000002</v>
      </c>
    </row>
    <row r="16" spans="1:2" x14ac:dyDescent="0.2">
      <c r="A16" s="31" t="s">
        <v>709</v>
      </c>
      <c r="B16" s="28">
        <v>11998787.900000002</v>
      </c>
    </row>
    <row r="17" spans="1:2" x14ac:dyDescent="0.2">
      <c r="A17" s="27" t="s">
        <v>698</v>
      </c>
      <c r="B17" s="28">
        <v>26415255.510000009</v>
      </c>
    </row>
    <row r="18" spans="1:2" x14ac:dyDescent="0.2">
      <c r="A18" s="27" t="s">
        <v>690</v>
      </c>
      <c r="B18" s="28">
        <v>118726350.26000002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83E6-05F2-A24F-AD64-911A0A1D1F9F}">
  <dimension ref="A1:C22"/>
  <sheetViews>
    <sheetView workbookViewId="0">
      <selection activeCell="L18" sqref="L18"/>
    </sheetView>
  </sheetViews>
  <sheetFormatPr baseColWidth="10" defaultRowHeight="15" x14ac:dyDescent="0.2"/>
  <cols>
    <col min="1" max="1" width="12.1640625" bestFit="1" customWidth="1"/>
    <col min="2" max="2" width="10.83203125" bestFit="1" customWidth="1"/>
    <col min="3" max="3" width="20" bestFit="1" customWidth="1"/>
  </cols>
  <sheetData>
    <row r="1" spans="1:3" x14ac:dyDescent="0.2">
      <c r="A1" t="s">
        <v>685</v>
      </c>
    </row>
    <row r="4" spans="1:3" x14ac:dyDescent="0.2">
      <c r="A4" s="26" t="s">
        <v>689</v>
      </c>
      <c r="B4" t="s">
        <v>712</v>
      </c>
    </row>
    <row r="5" spans="1:3" x14ac:dyDescent="0.2">
      <c r="A5" s="27" t="s">
        <v>676</v>
      </c>
      <c r="B5">
        <v>14933012</v>
      </c>
    </row>
    <row r="6" spans="1:3" x14ac:dyDescent="0.2">
      <c r="A6" s="27" t="s">
        <v>663</v>
      </c>
      <c r="B6">
        <v>11988503</v>
      </c>
    </row>
    <row r="7" spans="1:3" x14ac:dyDescent="0.2">
      <c r="A7" s="27" t="s">
        <v>668</v>
      </c>
      <c r="B7">
        <v>13276047</v>
      </c>
    </row>
    <row r="8" spans="1:3" x14ac:dyDescent="0.2">
      <c r="A8" s="27" t="s">
        <v>673</v>
      </c>
      <c r="B8">
        <v>28213706</v>
      </c>
    </row>
    <row r="9" spans="1:3" x14ac:dyDescent="0.2">
      <c r="A9" s="27" t="s">
        <v>674</v>
      </c>
      <c r="B9">
        <v>15941777</v>
      </c>
    </row>
    <row r="10" spans="1:3" x14ac:dyDescent="0.2">
      <c r="A10" s="27" t="s">
        <v>675</v>
      </c>
      <c r="B10">
        <v>17477313</v>
      </c>
    </row>
    <row r="11" spans="1:3" x14ac:dyDescent="0.2">
      <c r="A11" s="27" t="s">
        <v>711</v>
      </c>
    </row>
    <row r="12" spans="1:3" x14ac:dyDescent="0.2">
      <c r="A12" s="27" t="s">
        <v>690</v>
      </c>
      <c r="B12">
        <v>101830358</v>
      </c>
    </row>
    <row r="15" spans="1:3" x14ac:dyDescent="0.2">
      <c r="A15" s="26" t="s">
        <v>689</v>
      </c>
      <c r="B15" t="s">
        <v>712</v>
      </c>
      <c r="C15" t="s">
        <v>713</v>
      </c>
    </row>
    <row r="16" spans="1:3" x14ac:dyDescent="0.2">
      <c r="A16" s="27" t="s">
        <v>669</v>
      </c>
      <c r="B16">
        <v>483790.5</v>
      </c>
      <c r="C16">
        <v>73.023146623923182</v>
      </c>
    </row>
    <row r="17" spans="1:3" x14ac:dyDescent="0.2">
      <c r="A17" s="27" t="s">
        <v>670</v>
      </c>
      <c r="B17">
        <v>20226240</v>
      </c>
      <c r="C17">
        <v>-3.0562562344630737</v>
      </c>
    </row>
    <row r="18" spans="1:3" x14ac:dyDescent="0.2">
      <c r="A18" s="27" t="s">
        <v>661</v>
      </c>
      <c r="B18">
        <v>41116087.5</v>
      </c>
      <c r="C18">
        <v>29.331397976167779</v>
      </c>
    </row>
    <row r="19" spans="1:3" x14ac:dyDescent="0.2">
      <c r="A19" s="27" t="s">
        <v>665</v>
      </c>
      <c r="B19">
        <v>1719490</v>
      </c>
      <c r="C19">
        <v>27.940470228754553</v>
      </c>
    </row>
    <row r="20" spans="1:3" x14ac:dyDescent="0.2">
      <c r="A20" s="27" t="s">
        <v>671</v>
      </c>
      <c r="B20">
        <v>38284750</v>
      </c>
      <c r="C20">
        <v>9.6710155997141563</v>
      </c>
    </row>
    <row r="21" spans="1:3" x14ac:dyDescent="0.2">
      <c r="A21" s="27" t="s">
        <v>711</v>
      </c>
    </row>
    <row r="22" spans="1:3" x14ac:dyDescent="0.2">
      <c r="A22" s="27" t="s">
        <v>690</v>
      </c>
      <c r="B22">
        <v>101830358</v>
      </c>
      <c r="C22">
        <v>27.938938592347398</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0984-6A4E-F54A-8030-7875C51907C3}">
  <dimension ref="A1:G24"/>
  <sheetViews>
    <sheetView topLeftCell="A12" workbookViewId="0">
      <selection activeCell="F19" sqref="F19"/>
    </sheetView>
  </sheetViews>
  <sheetFormatPr baseColWidth="10" defaultRowHeight="15" x14ac:dyDescent="0.2"/>
  <cols>
    <col min="1" max="1" width="12.1640625" bestFit="1" customWidth="1"/>
    <col min="2" max="2" width="14.83203125" bestFit="1" customWidth="1"/>
    <col min="3" max="8" width="12.1640625" bestFit="1" customWidth="1"/>
  </cols>
  <sheetData>
    <row r="1" spans="1:7" x14ac:dyDescent="0.2">
      <c r="A1" t="s">
        <v>686</v>
      </c>
    </row>
    <row r="4" spans="1:7" x14ac:dyDescent="0.2">
      <c r="A4" s="26" t="s">
        <v>691</v>
      </c>
      <c r="B4" s="26" t="s">
        <v>714</v>
      </c>
    </row>
    <row r="5" spans="1:7" x14ac:dyDescent="0.2">
      <c r="A5" s="26" t="s">
        <v>689</v>
      </c>
      <c r="B5" t="s">
        <v>669</v>
      </c>
      <c r="C5" t="s">
        <v>670</v>
      </c>
      <c r="D5" t="s">
        <v>661</v>
      </c>
      <c r="E5" t="s">
        <v>665</v>
      </c>
      <c r="F5" t="s">
        <v>671</v>
      </c>
      <c r="G5" t="s">
        <v>690</v>
      </c>
    </row>
    <row r="6" spans="1:7" x14ac:dyDescent="0.2">
      <c r="A6" s="27" t="s">
        <v>697</v>
      </c>
    </row>
    <row r="7" spans="1:7" x14ac:dyDescent="0.2">
      <c r="A7" s="31" t="s">
        <v>699</v>
      </c>
      <c r="B7">
        <v>131057.22000000002</v>
      </c>
      <c r="C7">
        <v>892823.75</v>
      </c>
      <c r="D7">
        <v>2693632.9350000001</v>
      </c>
      <c r="E7">
        <v>115165.27499999999</v>
      </c>
      <c r="F7">
        <v>2775082.5</v>
      </c>
      <c r="G7">
        <v>6607761.6799999997</v>
      </c>
    </row>
    <row r="8" spans="1:7" x14ac:dyDescent="0.2">
      <c r="A8" s="31" t="s">
        <v>700</v>
      </c>
      <c r="B8">
        <v>84856.92</v>
      </c>
      <c r="C8">
        <v>926216.25</v>
      </c>
      <c r="D8">
        <v>2989162.42</v>
      </c>
      <c r="E8">
        <v>109510.8</v>
      </c>
      <c r="F8">
        <v>3187785</v>
      </c>
      <c r="G8">
        <v>7297531.3899999997</v>
      </c>
    </row>
    <row r="9" spans="1:7" x14ac:dyDescent="0.2">
      <c r="A9" s="31" t="s">
        <v>701</v>
      </c>
      <c r="B9">
        <v>75990.36</v>
      </c>
      <c r="C9">
        <v>1077126.25</v>
      </c>
      <c r="D9">
        <v>2247096.3600000003</v>
      </c>
      <c r="E9">
        <v>118467.9</v>
      </c>
      <c r="F9">
        <v>2068179</v>
      </c>
      <c r="G9">
        <v>5586859.870000001</v>
      </c>
    </row>
    <row r="10" spans="1:7" x14ac:dyDescent="0.2">
      <c r="A10" s="31" t="s">
        <v>702</v>
      </c>
      <c r="B10">
        <v>137217.30000000002</v>
      </c>
      <c r="C10">
        <v>1649416.875</v>
      </c>
      <c r="D10">
        <v>1956124.845</v>
      </c>
      <c r="E10">
        <v>167093.54999999999</v>
      </c>
      <c r="F10">
        <v>3054922.5</v>
      </c>
      <c r="G10">
        <v>6964775.0700000003</v>
      </c>
    </row>
    <row r="11" spans="1:7" x14ac:dyDescent="0.2">
      <c r="A11" s="31" t="s">
        <v>13</v>
      </c>
      <c r="B11">
        <v>88378.319999999992</v>
      </c>
      <c r="C11">
        <v>973555</v>
      </c>
      <c r="D11">
        <v>2806323.0900000003</v>
      </c>
      <c r="E11">
        <v>89218.65</v>
      </c>
      <c r="F11">
        <v>2252736</v>
      </c>
      <c r="G11">
        <v>6210211.0600000005</v>
      </c>
    </row>
    <row r="12" spans="1:7" x14ac:dyDescent="0.2">
      <c r="A12" s="31" t="s">
        <v>703</v>
      </c>
      <c r="B12">
        <v>181238.64</v>
      </c>
      <c r="C12">
        <v>1261932.5</v>
      </c>
      <c r="D12">
        <v>4591347.18</v>
      </c>
      <c r="E12">
        <v>313279.49999999994</v>
      </c>
      <c r="F12">
        <v>3171096</v>
      </c>
      <c r="G12">
        <v>9518893.8200000003</v>
      </c>
    </row>
    <row r="13" spans="1:7" x14ac:dyDescent="0.2">
      <c r="A13" s="31" t="s">
        <v>704</v>
      </c>
      <c r="B13">
        <v>95208.24</v>
      </c>
      <c r="C13">
        <v>1756436.25</v>
      </c>
      <c r="D13">
        <v>3029874.64</v>
      </c>
      <c r="E13">
        <v>131039.54999999999</v>
      </c>
      <c r="F13">
        <v>3090361.5</v>
      </c>
      <c r="G13">
        <v>8102920.1799999997</v>
      </c>
    </row>
    <row r="14" spans="1:7" x14ac:dyDescent="0.2">
      <c r="A14" s="31" t="s">
        <v>705</v>
      </c>
      <c r="B14">
        <v>112860.84</v>
      </c>
      <c r="C14">
        <v>1062677.5</v>
      </c>
      <c r="D14">
        <v>2090277.38</v>
      </c>
      <c r="E14">
        <v>143990.70000000001</v>
      </c>
      <c r="F14">
        <v>2454816</v>
      </c>
      <c r="G14">
        <v>5864622.4199999999</v>
      </c>
    </row>
    <row r="15" spans="1:7" x14ac:dyDescent="0.2">
      <c r="A15" s="31" t="s">
        <v>706</v>
      </c>
      <c r="B15">
        <v>95154.12</v>
      </c>
      <c r="C15">
        <v>797116.25</v>
      </c>
      <c r="D15">
        <v>3241528.42</v>
      </c>
      <c r="E15">
        <v>111441.45</v>
      </c>
      <c r="F15">
        <v>2153457</v>
      </c>
      <c r="G15">
        <v>6398697.2400000002</v>
      </c>
    </row>
    <row r="16" spans="1:7" x14ac:dyDescent="0.2">
      <c r="A16" s="31" t="s">
        <v>707</v>
      </c>
      <c r="B16">
        <v>137997.6</v>
      </c>
      <c r="C16">
        <v>1939675</v>
      </c>
      <c r="D16">
        <v>6150183.8199999994</v>
      </c>
      <c r="E16">
        <v>195313.5</v>
      </c>
      <c r="F16">
        <v>3952650</v>
      </c>
      <c r="G16">
        <v>12375819.92</v>
      </c>
    </row>
    <row r="17" spans="1:7" x14ac:dyDescent="0.2">
      <c r="A17" s="31" t="s">
        <v>708</v>
      </c>
      <c r="B17">
        <v>117010.68</v>
      </c>
      <c r="C17">
        <v>921311.25</v>
      </c>
      <c r="D17">
        <v>1700388.02</v>
      </c>
      <c r="E17">
        <v>130169.25</v>
      </c>
      <c r="F17">
        <v>2515335</v>
      </c>
      <c r="G17">
        <v>5384214.2000000002</v>
      </c>
    </row>
    <row r="18" spans="1:7" x14ac:dyDescent="0.2">
      <c r="A18" s="31" t="s">
        <v>709</v>
      </c>
      <c r="B18">
        <v>145533.11999999997</v>
      </c>
      <c r="C18">
        <v>2303845</v>
      </c>
      <c r="D18">
        <v>5922636.2799999975</v>
      </c>
      <c r="E18">
        <v>210949.5</v>
      </c>
      <c r="F18">
        <v>3415824</v>
      </c>
      <c r="G18">
        <v>11998787.899999999</v>
      </c>
    </row>
    <row r="19" spans="1:7" x14ac:dyDescent="0.2">
      <c r="A19" s="27" t="s">
        <v>698</v>
      </c>
    </row>
    <row r="20" spans="1:7" x14ac:dyDescent="0.2">
      <c r="A20" s="31" t="s">
        <v>706</v>
      </c>
      <c r="B20">
        <v>112633.56</v>
      </c>
      <c r="C20">
        <v>637476.25</v>
      </c>
      <c r="D20">
        <v>1901910.5199999998</v>
      </c>
      <c r="E20">
        <v>98342.7</v>
      </c>
      <c r="F20">
        <v>1733637</v>
      </c>
      <c r="G20">
        <v>4484000.03</v>
      </c>
    </row>
    <row r="21" spans="1:7" x14ac:dyDescent="0.2">
      <c r="A21" s="31" t="s">
        <v>707</v>
      </c>
      <c r="B21">
        <v>112007.76000000001</v>
      </c>
      <c r="C21">
        <v>1141272.5</v>
      </c>
      <c r="D21">
        <v>5333848.9399999995</v>
      </c>
      <c r="E21">
        <v>223005.90000000002</v>
      </c>
      <c r="F21">
        <v>2485476</v>
      </c>
      <c r="G21">
        <v>9295611.0999999996</v>
      </c>
    </row>
    <row r="22" spans="1:7" x14ac:dyDescent="0.2">
      <c r="A22" s="31" t="s">
        <v>708</v>
      </c>
      <c r="B22">
        <v>105084.72</v>
      </c>
      <c r="C22">
        <v>1222021.25</v>
      </c>
      <c r="D22">
        <v>3354692.38</v>
      </c>
      <c r="E22">
        <v>96589.95</v>
      </c>
      <c r="F22">
        <v>2488815</v>
      </c>
      <c r="G22">
        <v>7267203.2999999998</v>
      </c>
    </row>
    <row r="23" spans="1:7" x14ac:dyDescent="0.2">
      <c r="A23" s="31" t="s">
        <v>709</v>
      </c>
      <c r="B23">
        <v>68364.240000000005</v>
      </c>
      <c r="C23">
        <v>1048792.5</v>
      </c>
      <c r="D23">
        <v>2495233.4400000004</v>
      </c>
      <c r="E23">
        <v>128304.9</v>
      </c>
      <c r="F23">
        <v>1627746</v>
      </c>
      <c r="G23">
        <v>5368441.08</v>
      </c>
    </row>
    <row r="24" spans="1:7" x14ac:dyDescent="0.2">
      <c r="A24" s="27" t="s">
        <v>690</v>
      </c>
      <c r="B24">
        <v>1800593.64</v>
      </c>
      <c r="C24">
        <v>19611694.375</v>
      </c>
      <c r="D24">
        <v>52504260.669999994</v>
      </c>
      <c r="E24">
        <v>2381883.0749999997</v>
      </c>
      <c r="F24">
        <v>42427918.5</v>
      </c>
      <c r="G24">
        <v>118726350.25999999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12437-41C1-0744-97DD-905B09907DE4}">
  <dimension ref="A1:H47"/>
  <sheetViews>
    <sheetView topLeftCell="A2" workbookViewId="0">
      <selection activeCell="A3" sqref="A3:G23"/>
    </sheetView>
  </sheetViews>
  <sheetFormatPr baseColWidth="10" defaultRowHeight="15" x14ac:dyDescent="0.2"/>
  <cols>
    <col min="1" max="1" width="12.1640625" bestFit="1" customWidth="1"/>
    <col min="2" max="2" width="14.83203125" bestFit="1" customWidth="1"/>
    <col min="3" max="8" width="12.1640625" bestFit="1" customWidth="1"/>
    <col min="9" max="9" width="11.1640625" bestFit="1" customWidth="1"/>
    <col min="10" max="10" width="12.1640625" bestFit="1" customWidth="1"/>
    <col min="11" max="12" width="11.1640625" bestFit="1" customWidth="1"/>
    <col min="13" max="13" width="12.1640625" bestFit="1" customWidth="1"/>
    <col min="14" max="14" width="11.1640625" bestFit="1" customWidth="1"/>
    <col min="15" max="15" width="12.1640625" bestFit="1" customWidth="1"/>
    <col min="16" max="19" width="11.1640625" bestFit="1" customWidth="1"/>
    <col min="20" max="20" width="10.1640625" bestFit="1" customWidth="1"/>
    <col min="21" max="21" width="11.1640625" bestFit="1" customWidth="1"/>
    <col min="22" max="22" width="12.33203125" bestFit="1" customWidth="1"/>
    <col min="23" max="28" width="11.1640625" bestFit="1" customWidth="1"/>
    <col min="29" max="29" width="12.1640625" bestFit="1" customWidth="1"/>
    <col min="30" max="30" width="22.1640625" bestFit="1" customWidth="1"/>
    <col min="31" max="31" width="11.1640625" bestFit="1" customWidth="1"/>
    <col min="32" max="32" width="10.1640625" bestFit="1" customWidth="1"/>
    <col min="33" max="33" width="11.1640625" bestFit="1" customWidth="1"/>
    <col min="34" max="34" width="10.1640625" bestFit="1" customWidth="1"/>
    <col min="35" max="35" width="11.1640625" bestFit="1" customWidth="1"/>
    <col min="36" max="36" width="24.83203125" bestFit="1" customWidth="1"/>
    <col min="37" max="37" width="12.1640625" bestFit="1" customWidth="1"/>
  </cols>
  <sheetData>
    <row r="1" spans="1:7" x14ac:dyDescent="0.2">
      <c r="A1" t="s">
        <v>687</v>
      </c>
    </row>
    <row r="3" spans="1:7" x14ac:dyDescent="0.2">
      <c r="A3" s="26" t="s">
        <v>691</v>
      </c>
      <c r="B3" s="26" t="s">
        <v>714</v>
      </c>
    </row>
    <row r="4" spans="1:7" x14ac:dyDescent="0.2">
      <c r="A4" s="26" t="s">
        <v>689</v>
      </c>
      <c r="B4" t="s">
        <v>662</v>
      </c>
      <c r="C4" t="s">
        <v>666</v>
      </c>
      <c r="D4" t="s">
        <v>664</v>
      </c>
      <c r="E4" t="s">
        <v>667</v>
      </c>
      <c r="F4" t="s">
        <v>672</v>
      </c>
      <c r="G4" t="s">
        <v>690</v>
      </c>
    </row>
    <row r="5" spans="1:7" x14ac:dyDescent="0.2">
      <c r="A5" s="27" t="s">
        <v>697</v>
      </c>
    </row>
    <row r="6" spans="1:7" x14ac:dyDescent="0.2">
      <c r="A6" s="31" t="s">
        <v>699</v>
      </c>
      <c r="B6">
        <v>1186256.49</v>
      </c>
      <c r="C6">
        <v>1544720.7450000001</v>
      </c>
      <c r="D6">
        <v>874935.11</v>
      </c>
      <c r="E6">
        <v>1655822.8499999999</v>
      </c>
      <c r="F6">
        <v>1346026.4850000001</v>
      </c>
      <c r="G6">
        <v>6607761.6800000006</v>
      </c>
    </row>
    <row r="7" spans="1:7" x14ac:dyDescent="0.2">
      <c r="A7" s="31" t="s">
        <v>700</v>
      </c>
      <c r="B7">
        <v>1482165.9799999997</v>
      </c>
      <c r="C7">
        <v>1537438.4600000002</v>
      </c>
      <c r="D7">
        <v>1347335.8699999999</v>
      </c>
      <c r="E7">
        <v>1597700.42</v>
      </c>
      <c r="F7">
        <v>1332890.6599999999</v>
      </c>
      <c r="G7">
        <v>7297531.3899999997</v>
      </c>
    </row>
    <row r="8" spans="1:7" x14ac:dyDescent="0.2">
      <c r="A8" s="31" t="s">
        <v>701</v>
      </c>
      <c r="B8">
        <v>811132.5</v>
      </c>
      <c r="C8">
        <v>1559748.75</v>
      </c>
      <c r="D8">
        <v>479509.58999999997</v>
      </c>
      <c r="E8">
        <v>946494.56</v>
      </c>
      <c r="F8">
        <v>1789974.4699999997</v>
      </c>
      <c r="G8">
        <v>5586859.8699999992</v>
      </c>
    </row>
    <row r="9" spans="1:7" x14ac:dyDescent="0.2">
      <c r="A9" s="31" t="s">
        <v>702</v>
      </c>
      <c r="B9">
        <v>1593562.95</v>
      </c>
      <c r="C9">
        <v>1332862.6949999998</v>
      </c>
      <c r="D9">
        <v>1394813.46</v>
      </c>
      <c r="E9">
        <v>1026911.49</v>
      </c>
      <c r="F9">
        <v>1616624.4749999999</v>
      </c>
      <c r="G9">
        <v>6964775.0699999994</v>
      </c>
    </row>
    <row r="10" spans="1:7" x14ac:dyDescent="0.2">
      <c r="A10" s="31" t="s">
        <v>13</v>
      </c>
      <c r="B10">
        <v>783941.67</v>
      </c>
      <c r="C10">
        <v>1042776.97</v>
      </c>
      <c r="D10">
        <v>1317483.0000000002</v>
      </c>
      <c r="E10">
        <v>1116760.07</v>
      </c>
      <c r="F10">
        <v>1949249.35</v>
      </c>
      <c r="G10">
        <v>6210211.0600000005</v>
      </c>
    </row>
    <row r="11" spans="1:7" x14ac:dyDescent="0.2">
      <c r="A11" s="31" t="s">
        <v>703</v>
      </c>
      <c r="B11">
        <v>2725979.4</v>
      </c>
      <c r="C11">
        <v>1629183.9800000002</v>
      </c>
      <c r="D11">
        <v>1630025.2399999998</v>
      </c>
      <c r="E11">
        <v>2210094.3999999994</v>
      </c>
      <c r="F11">
        <v>1323610.8000000005</v>
      </c>
      <c r="G11">
        <v>9518893.8199999984</v>
      </c>
    </row>
    <row r="12" spans="1:7" x14ac:dyDescent="0.2">
      <c r="A12" s="31" t="s">
        <v>704</v>
      </c>
      <c r="B12">
        <v>2109549.2850000001</v>
      </c>
      <c r="C12">
        <v>1148065.0799999998</v>
      </c>
      <c r="D12">
        <v>1609549.75</v>
      </c>
      <c r="E12">
        <v>926957.94</v>
      </c>
      <c r="F12">
        <v>2308798.125</v>
      </c>
      <c r="G12">
        <v>8102920.1799999997</v>
      </c>
    </row>
    <row r="13" spans="1:7" x14ac:dyDescent="0.2">
      <c r="A13" s="31" t="s">
        <v>705</v>
      </c>
      <c r="B13">
        <v>952043.03999999992</v>
      </c>
      <c r="C13">
        <v>779802.09</v>
      </c>
      <c r="D13">
        <v>1046755.17</v>
      </c>
      <c r="E13">
        <v>1078756</v>
      </c>
      <c r="F13">
        <v>2007266.12</v>
      </c>
      <c r="G13">
        <v>5864622.4199999999</v>
      </c>
    </row>
    <row r="14" spans="1:7" x14ac:dyDescent="0.2">
      <c r="A14" s="31" t="s">
        <v>706</v>
      </c>
      <c r="B14">
        <v>938647.61</v>
      </c>
      <c r="C14">
        <v>1753192.99</v>
      </c>
      <c r="D14">
        <v>1255161.9000000001</v>
      </c>
      <c r="E14">
        <v>1022441.2599999999</v>
      </c>
      <c r="F14">
        <v>1429253.48</v>
      </c>
      <c r="G14">
        <v>6398697.2400000002</v>
      </c>
    </row>
    <row r="15" spans="1:7" x14ac:dyDescent="0.2">
      <c r="A15" s="31" t="s">
        <v>707</v>
      </c>
      <c r="B15">
        <v>2215924.48</v>
      </c>
      <c r="C15">
        <v>3379661.5599999996</v>
      </c>
      <c r="D15">
        <v>3421587.3200000003</v>
      </c>
      <c r="E15">
        <v>1855574.2999999998</v>
      </c>
      <c r="F15">
        <v>1503072.26</v>
      </c>
      <c r="G15">
        <v>12375819.92</v>
      </c>
    </row>
    <row r="16" spans="1:7" x14ac:dyDescent="0.2">
      <c r="A16" s="31" t="s">
        <v>708</v>
      </c>
      <c r="B16">
        <v>952833.26</v>
      </c>
      <c r="C16">
        <v>1123994.5899999999</v>
      </c>
      <c r="D16">
        <v>617106.5</v>
      </c>
      <c r="E16">
        <v>1123522.8399999999</v>
      </c>
      <c r="F16">
        <v>1566757.0099999998</v>
      </c>
      <c r="G16">
        <v>5384214.1999999993</v>
      </c>
    </row>
    <row r="17" spans="1:8" x14ac:dyDescent="0.2">
      <c r="A17" s="31" t="s">
        <v>709</v>
      </c>
      <c r="B17">
        <v>3959729.4399999995</v>
      </c>
      <c r="C17">
        <v>2389929.2000000002</v>
      </c>
      <c r="D17">
        <v>2283342.4400000004</v>
      </c>
      <c r="E17">
        <v>1633894.72</v>
      </c>
      <c r="F17">
        <v>1731892.1</v>
      </c>
      <c r="G17">
        <v>11998787.9</v>
      </c>
    </row>
    <row r="18" spans="1:8" x14ac:dyDescent="0.2">
      <c r="A18" s="27" t="s">
        <v>698</v>
      </c>
    </row>
    <row r="19" spans="1:8" x14ac:dyDescent="0.2">
      <c r="A19" s="31" t="s">
        <v>706</v>
      </c>
      <c r="B19">
        <v>939195.21000000008</v>
      </c>
      <c r="C19">
        <v>821599.59000000008</v>
      </c>
      <c r="D19">
        <v>1095488.1599999999</v>
      </c>
      <c r="E19">
        <v>646694.20000000007</v>
      </c>
      <c r="F19">
        <v>981022.86999999988</v>
      </c>
      <c r="G19">
        <v>4484000.03</v>
      </c>
    </row>
    <row r="20" spans="1:8" x14ac:dyDescent="0.2">
      <c r="A20" s="31" t="s">
        <v>707</v>
      </c>
      <c r="B20">
        <v>1229608.2799999998</v>
      </c>
      <c r="C20">
        <v>2390476.9600000004</v>
      </c>
      <c r="D20">
        <v>2555442.5600000005</v>
      </c>
      <c r="E20">
        <v>1166052.56</v>
      </c>
      <c r="F20">
        <v>1954030.74</v>
      </c>
      <c r="G20">
        <v>9295611.1000000015</v>
      </c>
    </row>
    <row r="21" spans="1:8" x14ac:dyDescent="0.2">
      <c r="A21" s="31" t="s">
        <v>708</v>
      </c>
      <c r="B21">
        <v>1419826.1</v>
      </c>
      <c r="C21">
        <v>985577.3</v>
      </c>
      <c r="D21">
        <v>1718947.9</v>
      </c>
      <c r="E21">
        <v>1616106.3599999999</v>
      </c>
      <c r="F21">
        <v>1526745.6400000001</v>
      </c>
      <c r="G21">
        <v>7267203.3000000007</v>
      </c>
    </row>
    <row r="22" spans="1:8" x14ac:dyDescent="0.2">
      <c r="A22" s="31" t="s">
        <v>709</v>
      </c>
      <c r="B22">
        <v>1587259.1900000002</v>
      </c>
      <c r="C22">
        <v>935141.32000000007</v>
      </c>
      <c r="D22">
        <v>857856.85000000009</v>
      </c>
      <c r="E22">
        <v>1325568.1400000001</v>
      </c>
      <c r="F22">
        <v>662615.58000000007</v>
      </c>
      <c r="G22">
        <v>5368441.08</v>
      </c>
    </row>
    <row r="23" spans="1:8" x14ac:dyDescent="0.2">
      <c r="A23" s="27" t="s">
        <v>690</v>
      </c>
      <c r="B23">
        <v>24887654.885000002</v>
      </c>
      <c r="C23">
        <v>24354172.280000001</v>
      </c>
      <c r="D23">
        <v>23505340.82</v>
      </c>
      <c r="E23">
        <v>20949352.109999999</v>
      </c>
      <c r="F23">
        <v>25029830.164999999</v>
      </c>
      <c r="G23">
        <v>118726350.26000002</v>
      </c>
    </row>
    <row r="27" spans="1:8" x14ac:dyDescent="0.2">
      <c r="A27" s="26" t="s">
        <v>691</v>
      </c>
      <c r="B27" s="26" t="s">
        <v>714</v>
      </c>
    </row>
    <row r="28" spans="1:8" x14ac:dyDescent="0.2">
      <c r="A28" s="26" t="s">
        <v>689</v>
      </c>
      <c r="B28" t="s">
        <v>676</v>
      </c>
      <c r="C28" t="s">
        <v>663</v>
      </c>
      <c r="D28" t="s">
        <v>668</v>
      </c>
      <c r="E28" t="s">
        <v>673</v>
      </c>
      <c r="F28" t="s">
        <v>674</v>
      </c>
      <c r="G28" t="s">
        <v>675</v>
      </c>
      <c r="H28" t="s">
        <v>690</v>
      </c>
    </row>
    <row r="29" spans="1:8" x14ac:dyDescent="0.2">
      <c r="A29" s="27" t="s">
        <v>697</v>
      </c>
    </row>
    <row r="30" spans="1:8" x14ac:dyDescent="0.2">
      <c r="A30" s="31" t="s">
        <v>699</v>
      </c>
      <c r="B30">
        <v>877987.45</v>
      </c>
      <c r="C30">
        <v>124177.4</v>
      </c>
      <c r="D30">
        <v>1694718.4</v>
      </c>
      <c r="E30">
        <v>3618686.835</v>
      </c>
      <c r="F30">
        <v>125616.27499999999</v>
      </c>
      <c r="G30">
        <v>166575.32</v>
      </c>
      <c r="H30">
        <v>6607761.6800000006</v>
      </c>
    </row>
    <row r="31" spans="1:8" x14ac:dyDescent="0.2">
      <c r="A31" s="31" t="s">
        <v>700</v>
      </c>
      <c r="B31">
        <v>2826775</v>
      </c>
      <c r="C31">
        <v>84856.92</v>
      </c>
      <c r="D31">
        <v>34245.82</v>
      </c>
      <c r="E31">
        <v>237652.40000000002</v>
      </c>
      <c r="F31">
        <v>926216.25</v>
      </c>
      <c r="G31">
        <v>3187785</v>
      </c>
      <c r="H31">
        <v>7297531.3899999997</v>
      </c>
    </row>
    <row r="32" spans="1:8" x14ac:dyDescent="0.2">
      <c r="A32" s="31" t="s">
        <v>701</v>
      </c>
      <c r="B32">
        <v>2068179</v>
      </c>
      <c r="C32">
        <v>2065287</v>
      </c>
      <c r="D32">
        <v>118467.9</v>
      </c>
      <c r="E32">
        <v>1211426.0500000003</v>
      </c>
      <c r="F32">
        <v>75990.36</v>
      </c>
      <c r="G32">
        <v>47509.56</v>
      </c>
      <c r="H32">
        <v>5586859.870000001</v>
      </c>
    </row>
    <row r="33" spans="1:8" x14ac:dyDescent="0.2">
      <c r="A33" s="31" t="s">
        <v>702</v>
      </c>
      <c r="B33">
        <v>717774.9</v>
      </c>
      <c r="C33">
        <v>1087510.175</v>
      </c>
      <c r="D33">
        <v>2872870.5</v>
      </c>
      <c r="E33">
        <v>1064107.7949999999</v>
      </c>
      <c r="F33">
        <v>204387.3</v>
      </c>
      <c r="G33">
        <v>1018124.3999999999</v>
      </c>
      <c r="H33">
        <v>6964775.0700000003</v>
      </c>
    </row>
    <row r="34" spans="1:8" x14ac:dyDescent="0.2">
      <c r="A34" s="31" t="s">
        <v>13</v>
      </c>
      <c r="B34">
        <v>971894.5</v>
      </c>
      <c r="C34">
        <v>87864.6</v>
      </c>
      <c r="D34">
        <v>1827856.16</v>
      </c>
      <c r="E34">
        <v>3132227.83</v>
      </c>
      <c r="F34">
        <v>91727.31</v>
      </c>
      <c r="G34">
        <v>98640.659999999989</v>
      </c>
      <c r="H34">
        <v>6210211.0599999996</v>
      </c>
    </row>
    <row r="35" spans="1:8" x14ac:dyDescent="0.2">
      <c r="A35" s="31" t="s">
        <v>703</v>
      </c>
      <c r="B35">
        <v>830939.02999999991</v>
      </c>
      <c r="C35">
        <v>1336115.75</v>
      </c>
      <c r="D35">
        <v>202265.32</v>
      </c>
      <c r="E35">
        <v>4445094.8100000005</v>
      </c>
      <c r="F35">
        <v>1929009.3500000003</v>
      </c>
      <c r="G35">
        <v>775469.55999999994</v>
      </c>
      <c r="H35">
        <v>9518893.8200000003</v>
      </c>
    </row>
    <row r="36" spans="1:8" x14ac:dyDescent="0.2">
      <c r="A36" s="31" t="s">
        <v>704</v>
      </c>
      <c r="B36">
        <v>109040.04000000001</v>
      </c>
      <c r="C36">
        <v>979938</v>
      </c>
      <c r="D36">
        <v>842233.65</v>
      </c>
      <c r="E36">
        <v>2902502.49</v>
      </c>
      <c r="F36">
        <v>3180391</v>
      </c>
      <c r="G36">
        <v>88815</v>
      </c>
      <c r="H36">
        <v>8102920.1799999997</v>
      </c>
    </row>
    <row r="37" spans="1:8" x14ac:dyDescent="0.2">
      <c r="A37" s="31" t="s">
        <v>705</v>
      </c>
      <c r="B37">
        <v>275375.40000000002</v>
      </c>
      <c r="C37">
        <v>616856.68999999994</v>
      </c>
      <c r="D37">
        <v>1266585.8999999999</v>
      </c>
      <c r="E37">
        <v>223860.97999999998</v>
      </c>
      <c r="F37">
        <v>580801.45000000007</v>
      </c>
      <c r="G37">
        <v>2901142</v>
      </c>
      <c r="H37">
        <v>5864622.4199999999</v>
      </c>
    </row>
    <row r="38" spans="1:8" x14ac:dyDescent="0.2">
      <c r="A38" s="31" t="s">
        <v>706</v>
      </c>
      <c r="B38">
        <v>3011599.5</v>
      </c>
      <c r="C38">
        <v>95154.12</v>
      </c>
      <c r="D38">
        <v>50625.120000000003</v>
      </c>
      <c r="E38">
        <v>290745.25</v>
      </c>
      <c r="F38">
        <v>797116.25</v>
      </c>
      <c r="G38">
        <v>2153457</v>
      </c>
      <c r="H38">
        <v>6398697.2400000002</v>
      </c>
    </row>
    <row r="39" spans="1:8" x14ac:dyDescent="0.2">
      <c r="A39" s="31" t="s">
        <v>707</v>
      </c>
      <c r="B39">
        <v>632439.16</v>
      </c>
      <c r="C39">
        <v>2960387.2</v>
      </c>
      <c r="D39">
        <v>1465044.6400000001</v>
      </c>
      <c r="E39">
        <v>1207766.9600000002</v>
      </c>
      <c r="F39">
        <v>2869017.06</v>
      </c>
      <c r="G39">
        <v>3241164.9</v>
      </c>
      <c r="H39">
        <v>12375819.92</v>
      </c>
    </row>
    <row r="40" spans="1:8" x14ac:dyDescent="0.2">
      <c r="A40" s="31" t="s">
        <v>708</v>
      </c>
      <c r="B40">
        <v>122262.8</v>
      </c>
      <c r="C40">
        <v>130169.25</v>
      </c>
      <c r="D40">
        <v>117010.68</v>
      </c>
      <c r="E40">
        <v>4048646.5</v>
      </c>
      <c r="F40">
        <v>44813.72</v>
      </c>
      <c r="G40">
        <v>921311.25</v>
      </c>
      <c r="H40">
        <v>5384214.2000000002</v>
      </c>
    </row>
    <row r="41" spans="1:8" x14ac:dyDescent="0.2">
      <c r="A41" s="31" t="s">
        <v>709</v>
      </c>
      <c r="B41">
        <v>1783716.75</v>
      </c>
      <c r="C41">
        <v>2840124.92</v>
      </c>
      <c r="D41">
        <v>923094.75</v>
      </c>
      <c r="E41">
        <v>4713678.9599999981</v>
      </c>
      <c r="F41">
        <v>1227673.3799999999</v>
      </c>
      <c r="G41">
        <v>510499.13999999996</v>
      </c>
      <c r="H41">
        <v>11998787.899999999</v>
      </c>
    </row>
    <row r="42" spans="1:8" x14ac:dyDescent="0.2">
      <c r="A42" s="27" t="s">
        <v>698</v>
      </c>
    </row>
    <row r="43" spans="1:8" x14ac:dyDescent="0.2">
      <c r="A43" s="31" t="s">
        <v>706</v>
      </c>
      <c r="B43">
        <v>273691.73</v>
      </c>
      <c r="C43">
        <v>458373.2</v>
      </c>
      <c r="D43">
        <v>2033401.5</v>
      </c>
      <c r="E43">
        <v>682866.87</v>
      </c>
      <c r="F43">
        <v>132220.65</v>
      </c>
      <c r="G43">
        <v>903446.08000000007</v>
      </c>
      <c r="H43">
        <v>4484000.0299999993</v>
      </c>
    </row>
    <row r="44" spans="1:8" x14ac:dyDescent="0.2">
      <c r="A44" s="31" t="s">
        <v>707</v>
      </c>
      <c r="B44">
        <v>2514473.7300000004</v>
      </c>
      <c r="C44">
        <v>302832.52</v>
      </c>
      <c r="D44">
        <v>306174.71999999997</v>
      </c>
      <c r="E44">
        <v>1407868.03</v>
      </c>
      <c r="F44">
        <v>3411238.25</v>
      </c>
      <c r="G44">
        <v>1353023.85</v>
      </c>
      <c r="H44">
        <v>9295611.1000000015</v>
      </c>
    </row>
    <row r="45" spans="1:8" x14ac:dyDescent="0.2">
      <c r="A45" s="31" t="s">
        <v>708</v>
      </c>
      <c r="B45">
        <v>75763.95</v>
      </c>
      <c r="C45">
        <v>60886.020000000004</v>
      </c>
      <c r="D45">
        <v>908158.75</v>
      </c>
      <c r="E45">
        <v>3607089.7199999997</v>
      </c>
      <c r="F45">
        <v>2111596.56</v>
      </c>
      <c r="G45">
        <v>503708.3</v>
      </c>
      <c r="H45">
        <v>7267203.2999999998</v>
      </c>
    </row>
    <row r="46" spans="1:8" x14ac:dyDescent="0.2">
      <c r="A46" s="31" t="s">
        <v>709</v>
      </c>
      <c r="B46">
        <v>655203.12000000011</v>
      </c>
      <c r="C46">
        <v>584774.12</v>
      </c>
      <c r="D46">
        <v>728048.07000000007</v>
      </c>
      <c r="E46">
        <v>216922.46999999997</v>
      </c>
      <c r="F46">
        <v>542244.30000000005</v>
      </c>
      <c r="G46">
        <v>2641249</v>
      </c>
      <c r="H46">
        <v>5368441.08</v>
      </c>
    </row>
    <row r="47" spans="1:8" x14ac:dyDescent="0.2">
      <c r="A47" s="27" t="s">
        <v>690</v>
      </c>
      <c r="B47">
        <v>17747116.060000002</v>
      </c>
      <c r="C47">
        <v>13815307.884999998</v>
      </c>
      <c r="D47">
        <v>15390801.880000001</v>
      </c>
      <c r="E47">
        <v>33011143.949999999</v>
      </c>
      <c r="F47">
        <v>18250059.465000004</v>
      </c>
      <c r="G47">
        <v>20511921.020000003</v>
      </c>
      <c r="H47">
        <v>118726350.25999999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2EF8-8347-2547-B54C-064F32E31F20}">
  <dimension ref="A1:M32"/>
  <sheetViews>
    <sheetView topLeftCell="A10" workbookViewId="0">
      <selection activeCell="F38" sqref="F38"/>
    </sheetView>
  </sheetViews>
  <sheetFormatPr baseColWidth="10" defaultRowHeight="15" x14ac:dyDescent="0.2"/>
  <cols>
    <col min="2" max="2" width="14.6640625" bestFit="1" customWidth="1"/>
    <col min="6" max="6" width="17" bestFit="1" customWidth="1"/>
    <col min="9" max="9" width="14.5" bestFit="1" customWidth="1"/>
  </cols>
  <sheetData>
    <row r="1" spans="1:13" x14ac:dyDescent="0.2">
      <c r="A1" t="s">
        <v>677</v>
      </c>
    </row>
    <row r="3" spans="1:13" x14ac:dyDescent="0.2">
      <c r="B3" s="6" t="s">
        <v>31</v>
      </c>
      <c r="C3" s="9" t="s">
        <v>617</v>
      </c>
      <c r="D3" s="9" t="s">
        <v>25</v>
      </c>
      <c r="E3" s="6" t="s">
        <v>4</v>
      </c>
      <c r="F3" s="10" t="s">
        <v>5</v>
      </c>
      <c r="G3" s="10" t="s">
        <v>1</v>
      </c>
      <c r="H3" s="9" t="s">
        <v>2</v>
      </c>
      <c r="I3" s="10" t="s">
        <v>57</v>
      </c>
      <c r="J3" s="11" t="s">
        <v>7</v>
      </c>
      <c r="K3" s="12" t="s">
        <v>8</v>
      </c>
      <c r="L3" s="9" t="s">
        <v>30</v>
      </c>
      <c r="M3" s="13" t="s">
        <v>0</v>
      </c>
    </row>
    <row r="4" spans="1:13" x14ac:dyDescent="0.2">
      <c r="B4" t="s">
        <v>6</v>
      </c>
    </row>
    <row r="5" spans="1:13" x14ac:dyDescent="0.2">
      <c r="B5" t="s">
        <v>23</v>
      </c>
    </row>
    <row r="6" spans="1:13" x14ac:dyDescent="0.2">
      <c r="B6" t="s">
        <v>24</v>
      </c>
    </row>
    <row r="7" spans="1:13" x14ac:dyDescent="0.2">
      <c r="B7" t="s">
        <v>22</v>
      </c>
    </row>
    <row r="8" spans="1:13" x14ac:dyDescent="0.2">
      <c r="B8" t="s">
        <v>25</v>
      </c>
    </row>
    <row r="9" spans="1:13" x14ac:dyDescent="0.2">
      <c r="B9" t="s">
        <v>4</v>
      </c>
    </row>
    <row r="10" spans="1:13" x14ac:dyDescent="0.2">
      <c r="B10" t="s">
        <v>1</v>
      </c>
    </row>
    <row r="11" spans="1:13" x14ac:dyDescent="0.2">
      <c r="B11" t="s">
        <v>2</v>
      </c>
    </row>
    <row r="12" spans="1:13" x14ac:dyDescent="0.2">
      <c r="B12" t="s">
        <v>660</v>
      </c>
    </row>
    <row r="13" spans="1:13" x14ac:dyDescent="0.2">
      <c r="B13" t="s">
        <v>3</v>
      </c>
    </row>
    <row r="14" spans="1:13" x14ac:dyDescent="0.2">
      <c r="B14" t="s">
        <v>21</v>
      </c>
    </row>
    <row r="15" spans="1:13" x14ac:dyDescent="0.2">
      <c r="B15" t="s">
        <v>7</v>
      </c>
    </row>
    <row r="16" spans="1:13" x14ac:dyDescent="0.2">
      <c r="B16" t="s">
        <v>8</v>
      </c>
    </row>
    <row r="17" spans="1:2" x14ac:dyDescent="0.2">
      <c r="B17" t="s">
        <v>30</v>
      </c>
    </row>
    <row r="18" spans="1:2" x14ac:dyDescent="0.2">
      <c r="B18" t="s">
        <v>0</v>
      </c>
    </row>
    <row r="20" spans="1:2" x14ac:dyDescent="0.2">
      <c r="B20" t="s">
        <v>688</v>
      </c>
    </row>
    <row r="23" spans="1:2" x14ac:dyDescent="0.2">
      <c r="A23">
        <v>1</v>
      </c>
      <c r="B23" t="s">
        <v>678</v>
      </c>
    </row>
    <row r="24" spans="1:2" x14ac:dyDescent="0.2">
      <c r="A24">
        <v>2</v>
      </c>
      <c r="B24" t="s">
        <v>679</v>
      </c>
    </row>
    <row r="25" spans="1:2" x14ac:dyDescent="0.2">
      <c r="A25">
        <v>3</v>
      </c>
      <c r="B25" t="s">
        <v>680</v>
      </c>
    </row>
    <row r="26" spans="1:2" x14ac:dyDescent="0.2">
      <c r="A26">
        <v>4</v>
      </c>
      <c r="B26" t="s">
        <v>681</v>
      </c>
    </row>
    <row r="27" spans="1:2" x14ac:dyDescent="0.2">
      <c r="A27">
        <v>5</v>
      </c>
      <c r="B27" t="s">
        <v>682</v>
      </c>
    </row>
    <row r="28" spans="1:2" x14ac:dyDescent="0.2">
      <c r="A28">
        <v>6</v>
      </c>
      <c r="B28" t="s">
        <v>683</v>
      </c>
    </row>
    <row r="29" spans="1:2" x14ac:dyDescent="0.2">
      <c r="A29">
        <v>7</v>
      </c>
      <c r="B29" t="s">
        <v>684</v>
      </c>
    </row>
    <row r="30" spans="1:2" x14ac:dyDescent="0.2">
      <c r="A30">
        <v>8</v>
      </c>
      <c r="B30" t="s">
        <v>685</v>
      </c>
    </row>
    <row r="31" spans="1:2" x14ac:dyDescent="0.2">
      <c r="A31">
        <v>9</v>
      </c>
      <c r="B31" t="s">
        <v>686</v>
      </c>
    </row>
    <row r="32" spans="1:2" x14ac:dyDescent="0.2">
      <c r="A32">
        <v>10</v>
      </c>
      <c r="B32" t="s">
        <v>687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6B6D3-A9D8-E64E-A10D-4B304BF6EC23}">
  <dimension ref="A1:S41"/>
  <sheetViews>
    <sheetView showGridLines="0" tabSelected="1" zoomScale="87" zoomScaleNormal="87" workbookViewId="0">
      <selection activeCell="C1" sqref="C1:S4"/>
    </sheetView>
  </sheetViews>
  <sheetFormatPr baseColWidth="10" defaultRowHeight="15" x14ac:dyDescent="0.2"/>
  <sheetData>
    <row r="1" spans="1:19" ht="15" customHeight="1" x14ac:dyDescent="0.2">
      <c r="A1" s="32"/>
      <c r="B1" s="32"/>
      <c r="C1" s="35" t="s">
        <v>715</v>
      </c>
      <c r="D1" s="35"/>
      <c r="E1" s="35"/>
      <c r="F1" s="35"/>
      <c r="G1" s="35"/>
      <c r="H1" s="35"/>
      <c r="I1" s="35"/>
      <c r="J1" s="35"/>
      <c r="K1" s="35"/>
      <c r="L1" s="35"/>
      <c r="M1" s="35"/>
      <c r="N1" s="35"/>
      <c r="O1" s="35"/>
      <c r="P1" s="35"/>
      <c r="Q1" s="35"/>
      <c r="R1" s="35"/>
      <c r="S1" s="35"/>
    </row>
    <row r="2" spans="1:19" ht="15" customHeight="1" x14ac:dyDescent="0.2">
      <c r="A2" s="33"/>
      <c r="B2" s="34"/>
      <c r="C2" s="35"/>
      <c r="D2" s="35"/>
      <c r="E2" s="35"/>
      <c r="F2" s="35"/>
      <c r="G2" s="35"/>
      <c r="H2" s="35"/>
      <c r="I2" s="35"/>
      <c r="J2" s="35"/>
      <c r="K2" s="35"/>
      <c r="L2" s="35"/>
      <c r="M2" s="35"/>
      <c r="N2" s="35"/>
      <c r="O2" s="35"/>
      <c r="P2" s="35"/>
      <c r="Q2" s="35"/>
      <c r="R2" s="35"/>
      <c r="S2" s="35"/>
    </row>
    <row r="3" spans="1:19" ht="15" customHeight="1" x14ac:dyDescent="0.2">
      <c r="A3" s="33"/>
      <c r="B3" s="34"/>
      <c r="C3" s="35"/>
      <c r="D3" s="35"/>
      <c r="E3" s="35"/>
      <c r="F3" s="35"/>
      <c r="G3" s="35"/>
      <c r="H3" s="35"/>
      <c r="I3" s="35"/>
      <c r="J3" s="35"/>
      <c r="K3" s="35"/>
      <c r="L3" s="35"/>
      <c r="M3" s="35"/>
      <c r="N3" s="35"/>
      <c r="O3" s="35"/>
      <c r="P3" s="35"/>
      <c r="Q3" s="35"/>
      <c r="R3" s="35"/>
      <c r="S3" s="35"/>
    </row>
    <row r="4" spans="1:19" ht="15" customHeight="1" x14ac:dyDescent="0.2">
      <c r="A4" s="32"/>
      <c r="B4" s="34"/>
      <c r="C4" s="35"/>
      <c r="D4" s="35"/>
      <c r="E4" s="35"/>
      <c r="F4" s="35"/>
      <c r="G4" s="35"/>
      <c r="H4" s="35"/>
      <c r="I4" s="35"/>
      <c r="J4" s="35"/>
      <c r="K4" s="35"/>
      <c r="L4" s="35"/>
      <c r="M4" s="35"/>
      <c r="N4" s="35"/>
      <c r="O4" s="35"/>
      <c r="P4" s="35"/>
      <c r="Q4" s="35"/>
      <c r="R4" s="35"/>
      <c r="S4" s="35"/>
    </row>
    <row r="5" spans="1:19" x14ac:dyDescent="0.2">
      <c r="A5" s="32"/>
      <c r="B5" s="32"/>
      <c r="C5" s="32"/>
      <c r="D5" s="32"/>
      <c r="E5" s="32"/>
      <c r="F5" s="32"/>
      <c r="G5" s="32"/>
      <c r="H5" s="32"/>
      <c r="I5" s="32"/>
      <c r="J5" s="32"/>
      <c r="K5" s="32"/>
      <c r="L5" s="32"/>
      <c r="M5" s="32"/>
      <c r="N5" s="32"/>
      <c r="O5" s="32"/>
      <c r="P5" s="32"/>
      <c r="Q5" s="32"/>
      <c r="R5" s="32"/>
      <c r="S5" s="32"/>
    </row>
    <row r="6" spans="1:19" x14ac:dyDescent="0.2">
      <c r="A6" s="32"/>
      <c r="B6" s="32"/>
      <c r="C6" s="32"/>
      <c r="D6" s="32"/>
      <c r="E6" s="32"/>
      <c r="F6" s="32"/>
      <c r="G6" s="32"/>
      <c r="H6" s="32"/>
      <c r="I6" s="32"/>
      <c r="J6" s="32"/>
      <c r="K6" s="32"/>
      <c r="L6" s="32"/>
      <c r="M6" s="32"/>
      <c r="N6" s="32"/>
      <c r="O6" s="32"/>
      <c r="P6" s="32"/>
      <c r="Q6" s="32"/>
      <c r="R6" s="32"/>
      <c r="S6" s="32"/>
    </row>
    <row r="7" spans="1:19" x14ac:dyDescent="0.2">
      <c r="A7" s="32"/>
      <c r="B7" s="32"/>
      <c r="C7" s="32"/>
      <c r="D7" s="32"/>
      <c r="E7" s="32"/>
      <c r="F7" s="32"/>
      <c r="G7" s="32"/>
      <c r="H7" s="32"/>
      <c r="I7" s="32"/>
      <c r="J7" s="32"/>
      <c r="K7" s="32"/>
      <c r="L7" s="32"/>
      <c r="M7" s="32"/>
      <c r="N7" s="32"/>
      <c r="O7" s="32"/>
      <c r="P7" s="32"/>
      <c r="Q7" s="32"/>
      <c r="R7" s="32"/>
      <c r="S7" s="32"/>
    </row>
    <row r="8" spans="1:19" x14ac:dyDescent="0.2">
      <c r="A8" s="32"/>
      <c r="B8" s="32"/>
      <c r="C8" s="32"/>
      <c r="D8" s="32"/>
      <c r="E8" s="32"/>
      <c r="F8" s="32"/>
      <c r="G8" s="32"/>
      <c r="H8" s="32"/>
      <c r="I8" s="32"/>
      <c r="J8" s="32"/>
      <c r="K8" s="32"/>
      <c r="L8" s="32"/>
      <c r="M8" s="32"/>
      <c r="N8" s="32"/>
      <c r="O8" s="32"/>
      <c r="P8" s="32"/>
      <c r="Q8" s="32"/>
      <c r="R8" s="32"/>
      <c r="S8" s="32"/>
    </row>
    <row r="9" spans="1:19" x14ac:dyDescent="0.2">
      <c r="A9" s="32"/>
      <c r="B9" s="32"/>
      <c r="C9" s="32"/>
      <c r="D9" s="32"/>
      <c r="E9" s="32"/>
      <c r="F9" s="32"/>
      <c r="G9" s="32"/>
      <c r="H9" s="32"/>
      <c r="I9" s="32"/>
      <c r="J9" s="32"/>
      <c r="K9" s="32"/>
      <c r="L9" s="32"/>
      <c r="M9" s="32"/>
      <c r="N9" s="32"/>
      <c r="O9" s="32"/>
      <c r="P9" s="32"/>
      <c r="Q9" s="32"/>
      <c r="R9" s="32"/>
      <c r="S9" s="32"/>
    </row>
    <row r="10" spans="1:19" x14ac:dyDescent="0.2">
      <c r="A10" s="32"/>
      <c r="B10" s="32"/>
      <c r="C10" s="32"/>
      <c r="D10" s="32"/>
      <c r="E10" s="32"/>
      <c r="F10" s="32"/>
      <c r="G10" s="32"/>
      <c r="H10" s="32"/>
      <c r="I10" s="32"/>
      <c r="J10" s="32"/>
      <c r="K10" s="32"/>
      <c r="L10" s="32"/>
      <c r="M10" s="32"/>
      <c r="N10" s="32"/>
      <c r="O10" s="32"/>
      <c r="P10" s="32"/>
      <c r="Q10" s="32"/>
      <c r="R10" s="32"/>
      <c r="S10" s="32"/>
    </row>
    <row r="11" spans="1:19" x14ac:dyDescent="0.2">
      <c r="A11" s="32"/>
      <c r="B11" s="32"/>
      <c r="C11" s="32"/>
      <c r="D11" s="32"/>
      <c r="E11" s="32"/>
      <c r="F11" s="32"/>
      <c r="G11" s="32"/>
      <c r="H11" s="32"/>
      <c r="I11" s="32"/>
      <c r="J11" s="32"/>
      <c r="K11" s="32"/>
      <c r="L11" s="32"/>
      <c r="M11" s="32"/>
      <c r="N11" s="32"/>
      <c r="O11" s="32"/>
      <c r="P11" s="32"/>
      <c r="Q11" s="32"/>
      <c r="R11" s="32"/>
      <c r="S11" s="32"/>
    </row>
    <row r="12" spans="1:19" x14ac:dyDescent="0.2">
      <c r="A12" s="32"/>
      <c r="B12" s="32"/>
      <c r="C12" s="32"/>
      <c r="D12" s="32"/>
      <c r="E12" s="32"/>
      <c r="F12" s="32"/>
      <c r="G12" s="32"/>
      <c r="H12" s="32"/>
      <c r="I12" s="32"/>
      <c r="J12" s="32"/>
      <c r="K12" s="32"/>
      <c r="L12" s="32"/>
      <c r="M12" s="32"/>
      <c r="N12" s="32"/>
      <c r="O12" s="32"/>
      <c r="P12" s="32"/>
      <c r="Q12" s="32"/>
      <c r="R12" s="32"/>
      <c r="S12" s="32"/>
    </row>
    <row r="13" spans="1:19" x14ac:dyDescent="0.2">
      <c r="A13" s="32"/>
      <c r="B13" s="32"/>
      <c r="C13" s="32"/>
      <c r="D13" s="32"/>
      <c r="E13" s="32"/>
      <c r="F13" s="32"/>
      <c r="G13" s="32"/>
      <c r="H13" s="32"/>
      <c r="I13" s="32"/>
      <c r="J13" s="32"/>
      <c r="K13" s="32"/>
      <c r="L13" s="32"/>
      <c r="M13" s="32"/>
      <c r="N13" s="32"/>
      <c r="O13" s="32"/>
      <c r="P13" s="32"/>
      <c r="Q13" s="32"/>
      <c r="R13" s="32"/>
      <c r="S13" s="32"/>
    </row>
    <row r="14" spans="1:19" x14ac:dyDescent="0.2">
      <c r="A14" s="32"/>
      <c r="B14" s="32"/>
      <c r="C14" s="32"/>
      <c r="D14" s="32"/>
      <c r="E14" s="32"/>
      <c r="F14" s="32"/>
      <c r="G14" s="32"/>
      <c r="H14" s="32"/>
      <c r="I14" s="32"/>
      <c r="J14" s="32"/>
      <c r="K14" s="32"/>
      <c r="L14" s="32"/>
      <c r="M14" s="32"/>
      <c r="N14" s="32"/>
      <c r="O14" s="32"/>
      <c r="P14" s="32"/>
      <c r="Q14" s="32"/>
      <c r="R14" s="32"/>
      <c r="S14" s="32"/>
    </row>
    <row r="15" spans="1:19" x14ac:dyDescent="0.2">
      <c r="A15" s="32"/>
      <c r="B15" s="32"/>
      <c r="C15" s="32"/>
      <c r="D15" s="32"/>
      <c r="E15" s="32"/>
      <c r="F15" s="32"/>
      <c r="G15" s="32"/>
      <c r="H15" s="32"/>
      <c r="I15" s="32"/>
      <c r="J15" s="32"/>
      <c r="K15" s="32"/>
      <c r="L15" s="32"/>
      <c r="M15" s="32"/>
      <c r="N15" s="32"/>
      <c r="O15" s="32"/>
      <c r="P15" s="32"/>
      <c r="Q15" s="32"/>
      <c r="R15" s="32"/>
      <c r="S15" s="32"/>
    </row>
    <row r="16" spans="1:19" x14ac:dyDescent="0.2">
      <c r="A16" s="32"/>
      <c r="B16" s="32"/>
      <c r="C16" s="32"/>
      <c r="D16" s="32"/>
      <c r="E16" s="32"/>
      <c r="F16" s="32"/>
      <c r="G16" s="32"/>
      <c r="H16" s="32"/>
      <c r="I16" s="32"/>
      <c r="J16" s="32"/>
      <c r="K16" s="32"/>
      <c r="L16" s="32"/>
      <c r="M16" s="32"/>
      <c r="N16" s="32"/>
      <c r="O16" s="32"/>
      <c r="P16" s="32"/>
      <c r="Q16" s="32"/>
      <c r="R16" s="32"/>
      <c r="S16" s="32"/>
    </row>
    <row r="17" spans="1:19" x14ac:dyDescent="0.2">
      <c r="A17" s="32"/>
      <c r="B17" s="32"/>
      <c r="C17" s="32"/>
      <c r="D17" s="32"/>
      <c r="E17" s="32"/>
      <c r="F17" s="32"/>
      <c r="G17" s="32"/>
      <c r="H17" s="32"/>
      <c r="I17" s="32"/>
      <c r="J17" s="32"/>
      <c r="K17" s="32"/>
      <c r="L17" s="32"/>
      <c r="M17" s="32"/>
      <c r="N17" s="32"/>
      <c r="O17" s="32"/>
      <c r="P17" s="32"/>
      <c r="Q17" s="32"/>
      <c r="R17" s="32"/>
      <c r="S17" s="32"/>
    </row>
    <row r="18" spans="1:19" x14ac:dyDescent="0.2">
      <c r="A18" s="32"/>
      <c r="B18" s="32"/>
      <c r="C18" s="32"/>
      <c r="D18" s="32"/>
      <c r="E18" s="32"/>
      <c r="F18" s="32"/>
      <c r="G18" s="32"/>
      <c r="H18" s="32"/>
      <c r="I18" s="32"/>
      <c r="J18" s="32"/>
      <c r="K18" s="32"/>
      <c r="L18" s="32"/>
      <c r="M18" s="32"/>
      <c r="N18" s="32"/>
      <c r="O18" s="32"/>
      <c r="P18" s="32"/>
      <c r="Q18" s="32"/>
      <c r="R18" s="32"/>
      <c r="S18" s="32"/>
    </row>
    <row r="19" spans="1:19" x14ac:dyDescent="0.2">
      <c r="A19" s="32"/>
      <c r="B19" s="32"/>
      <c r="C19" s="32"/>
      <c r="D19" s="32"/>
      <c r="E19" s="32"/>
      <c r="F19" s="32"/>
      <c r="G19" s="32"/>
      <c r="H19" s="32"/>
      <c r="I19" s="32"/>
      <c r="J19" s="32"/>
      <c r="K19" s="32"/>
      <c r="L19" s="32"/>
      <c r="M19" s="32"/>
      <c r="N19" s="32"/>
      <c r="O19" s="32"/>
      <c r="P19" s="32"/>
      <c r="Q19" s="32"/>
      <c r="R19" s="32"/>
      <c r="S19" s="32"/>
    </row>
    <row r="20" spans="1:19" x14ac:dyDescent="0.2">
      <c r="A20" s="32"/>
      <c r="B20" s="32"/>
      <c r="C20" s="32"/>
      <c r="D20" s="32"/>
      <c r="E20" s="32"/>
      <c r="F20" s="32"/>
      <c r="G20" s="32"/>
      <c r="H20" s="32"/>
      <c r="I20" s="32"/>
      <c r="J20" s="32"/>
      <c r="K20" s="32"/>
      <c r="L20" s="32"/>
      <c r="M20" s="32"/>
      <c r="N20" s="32"/>
      <c r="O20" s="32"/>
      <c r="P20" s="32"/>
      <c r="Q20" s="32"/>
      <c r="R20" s="32"/>
      <c r="S20" s="32"/>
    </row>
    <row r="21" spans="1:19" x14ac:dyDescent="0.2">
      <c r="A21" s="32"/>
      <c r="B21" s="32"/>
      <c r="C21" s="32"/>
      <c r="D21" s="32"/>
      <c r="E21" s="32"/>
      <c r="F21" s="32"/>
      <c r="G21" s="32"/>
      <c r="H21" s="32"/>
      <c r="I21" s="32"/>
      <c r="J21" s="32"/>
      <c r="K21" s="32"/>
      <c r="L21" s="32"/>
      <c r="M21" s="32"/>
      <c r="N21" s="32"/>
      <c r="O21" s="32"/>
      <c r="P21" s="32"/>
      <c r="Q21" s="32"/>
      <c r="R21" s="32"/>
      <c r="S21" s="32"/>
    </row>
    <row r="22" spans="1:19" x14ac:dyDescent="0.2">
      <c r="A22" s="32"/>
      <c r="B22" s="32"/>
      <c r="C22" s="32"/>
      <c r="D22" s="32"/>
      <c r="E22" s="32"/>
      <c r="F22" s="32"/>
      <c r="G22" s="32"/>
      <c r="H22" s="32"/>
      <c r="I22" s="32"/>
      <c r="J22" s="32"/>
      <c r="K22" s="32"/>
      <c r="L22" s="32"/>
      <c r="M22" s="32"/>
      <c r="N22" s="32"/>
      <c r="O22" s="32"/>
      <c r="P22" s="32"/>
      <c r="Q22" s="32"/>
      <c r="R22" s="32"/>
      <c r="S22" s="32"/>
    </row>
    <row r="23" spans="1:19" x14ac:dyDescent="0.2">
      <c r="A23" s="32"/>
      <c r="B23" s="32"/>
      <c r="C23" s="32"/>
      <c r="D23" s="32"/>
      <c r="E23" s="32"/>
      <c r="F23" s="32"/>
      <c r="G23" s="32"/>
      <c r="H23" s="32"/>
      <c r="I23" s="32"/>
      <c r="J23" s="32"/>
      <c r="K23" s="32"/>
      <c r="L23" s="32"/>
      <c r="M23" s="32"/>
      <c r="N23" s="32"/>
      <c r="O23" s="32"/>
      <c r="P23" s="32"/>
      <c r="Q23" s="32"/>
      <c r="R23" s="32"/>
      <c r="S23" s="32"/>
    </row>
    <row r="24" spans="1:19" x14ac:dyDescent="0.2">
      <c r="A24" s="32"/>
      <c r="B24" s="32"/>
      <c r="C24" s="32"/>
      <c r="D24" s="32"/>
      <c r="E24" s="32"/>
      <c r="F24" s="32"/>
      <c r="G24" s="32"/>
      <c r="H24" s="32"/>
      <c r="I24" s="32"/>
      <c r="J24" s="32"/>
      <c r="K24" s="32"/>
      <c r="L24" s="32"/>
      <c r="M24" s="32"/>
      <c r="N24" s="32"/>
      <c r="O24" s="32"/>
      <c r="P24" s="32"/>
      <c r="Q24" s="32"/>
      <c r="R24" s="32"/>
      <c r="S24" s="32"/>
    </row>
    <row r="25" spans="1:19" x14ac:dyDescent="0.2">
      <c r="A25" s="32"/>
      <c r="B25" s="32"/>
      <c r="C25" s="32"/>
      <c r="D25" s="32"/>
      <c r="E25" s="32"/>
      <c r="F25" s="32"/>
      <c r="G25" s="32"/>
      <c r="H25" s="32"/>
      <c r="I25" s="32"/>
      <c r="J25" s="32"/>
      <c r="K25" s="32"/>
      <c r="L25" s="32"/>
      <c r="M25" s="32"/>
      <c r="N25" s="32"/>
      <c r="O25" s="32"/>
      <c r="P25" s="32"/>
      <c r="Q25" s="32"/>
      <c r="R25" s="32"/>
      <c r="S25" s="32"/>
    </row>
    <row r="26" spans="1:19" x14ac:dyDescent="0.2">
      <c r="A26" s="32"/>
      <c r="B26" s="32"/>
      <c r="C26" s="32"/>
      <c r="D26" s="32"/>
      <c r="E26" s="32"/>
      <c r="F26" s="32"/>
      <c r="G26" s="32"/>
      <c r="H26" s="32"/>
      <c r="I26" s="32"/>
      <c r="J26" s="32"/>
      <c r="K26" s="32"/>
      <c r="L26" s="32"/>
      <c r="M26" s="32"/>
      <c r="N26" s="32"/>
      <c r="O26" s="32"/>
      <c r="P26" s="32"/>
      <c r="Q26" s="32"/>
      <c r="R26" s="32"/>
      <c r="S26" s="32"/>
    </row>
    <row r="27" spans="1:19" x14ac:dyDescent="0.2">
      <c r="A27" s="32"/>
      <c r="B27" s="32"/>
      <c r="C27" s="32"/>
      <c r="D27" s="32"/>
      <c r="E27" s="32"/>
      <c r="F27" s="32"/>
      <c r="G27" s="32"/>
      <c r="H27" s="32"/>
      <c r="I27" s="32"/>
      <c r="J27" s="32"/>
      <c r="K27" s="32"/>
      <c r="L27" s="32"/>
      <c r="M27" s="32"/>
      <c r="N27" s="32"/>
      <c r="O27" s="32"/>
      <c r="P27" s="32"/>
      <c r="Q27" s="32"/>
      <c r="R27" s="32"/>
      <c r="S27" s="32"/>
    </row>
    <row r="28" spans="1:19" x14ac:dyDescent="0.2">
      <c r="A28" s="32"/>
      <c r="B28" s="32"/>
      <c r="C28" s="32"/>
      <c r="D28" s="32"/>
      <c r="E28" s="32"/>
      <c r="F28" s="32"/>
      <c r="G28" s="32"/>
      <c r="H28" s="32"/>
      <c r="I28" s="32"/>
      <c r="J28" s="32"/>
      <c r="K28" s="32"/>
      <c r="L28" s="32"/>
      <c r="M28" s="32"/>
      <c r="N28" s="32"/>
      <c r="O28" s="32"/>
      <c r="P28" s="32"/>
      <c r="Q28" s="32"/>
      <c r="R28" s="32"/>
      <c r="S28" s="32"/>
    </row>
    <row r="29" spans="1:19" x14ac:dyDescent="0.2">
      <c r="A29" s="32"/>
      <c r="B29" s="32"/>
      <c r="C29" s="32"/>
      <c r="D29" s="32"/>
      <c r="E29" s="32"/>
      <c r="F29" s="32"/>
      <c r="G29" s="32"/>
      <c r="H29" s="32"/>
      <c r="I29" s="32"/>
      <c r="J29" s="32"/>
      <c r="K29" s="32"/>
      <c r="L29" s="32"/>
      <c r="M29" s="32"/>
      <c r="N29" s="32"/>
      <c r="O29" s="32"/>
      <c r="P29" s="32"/>
      <c r="Q29" s="32"/>
      <c r="R29" s="32"/>
      <c r="S29" s="32"/>
    </row>
    <row r="30" spans="1:19" x14ac:dyDescent="0.2">
      <c r="A30" s="32"/>
      <c r="B30" s="32"/>
      <c r="C30" s="32"/>
      <c r="D30" s="32"/>
      <c r="E30" s="32"/>
      <c r="F30" s="32"/>
      <c r="G30" s="32"/>
      <c r="H30" s="32"/>
      <c r="I30" s="32"/>
      <c r="J30" s="32"/>
      <c r="K30" s="32"/>
      <c r="L30" s="32"/>
      <c r="M30" s="32"/>
      <c r="N30" s="32"/>
      <c r="O30" s="32"/>
      <c r="P30" s="32"/>
      <c r="Q30" s="32"/>
      <c r="R30" s="32"/>
      <c r="S30" s="32"/>
    </row>
    <row r="31" spans="1:19" x14ac:dyDescent="0.2">
      <c r="A31" s="32"/>
      <c r="B31" s="32"/>
      <c r="C31" s="32"/>
      <c r="D31" s="32"/>
      <c r="E31" s="32"/>
      <c r="F31" s="32"/>
      <c r="G31" s="32"/>
      <c r="H31" s="32"/>
      <c r="I31" s="32"/>
      <c r="J31" s="32"/>
      <c r="K31" s="32"/>
      <c r="L31" s="32"/>
      <c r="M31" s="32"/>
      <c r="N31" s="32"/>
      <c r="O31" s="32"/>
      <c r="P31" s="32"/>
      <c r="Q31" s="32"/>
      <c r="R31" s="32"/>
      <c r="S31" s="32"/>
    </row>
    <row r="32" spans="1:19" x14ac:dyDescent="0.2">
      <c r="A32" s="32"/>
      <c r="B32" s="32"/>
      <c r="C32" s="32"/>
      <c r="D32" s="32"/>
      <c r="E32" s="32"/>
      <c r="F32" s="32"/>
      <c r="G32" s="32"/>
      <c r="H32" s="32"/>
      <c r="I32" s="32"/>
      <c r="J32" s="32"/>
      <c r="K32" s="32"/>
      <c r="L32" s="32"/>
      <c r="M32" s="32"/>
      <c r="N32" s="32"/>
      <c r="O32" s="32"/>
      <c r="P32" s="32"/>
      <c r="Q32" s="32"/>
      <c r="R32" s="32"/>
      <c r="S32" s="32"/>
    </row>
    <row r="33" spans="1:19" x14ac:dyDescent="0.2">
      <c r="A33" s="32"/>
      <c r="B33" s="32"/>
      <c r="C33" s="32"/>
      <c r="D33" s="32"/>
      <c r="E33" s="32"/>
      <c r="F33" s="32"/>
      <c r="G33" s="32"/>
      <c r="H33" s="32"/>
      <c r="I33" s="32"/>
      <c r="J33" s="32"/>
      <c r="K33" s="32"/>
      <c r="L33" s="32"/>
      <c r="M33" s="32"/>
      <c r="N33" s="32"/>
      <c r="O33" s="32"/>
      <c r="P33" s="32"/>
      <c r="Q33" s="32"/>
      <c r="R33" s="32"/>
      <c r="S33" s="32"/>
    </row>
    <row r="34" spans="1:19" x14ac:dyDescent="0.2">
      <c r="A34" s="32"/>
      <c r="B34" s="32"/>
      <c r="C34" s="32"/>
      <c r="D34" s="32"/>
      <c r="E34" s="32"/>
      <c r="F34" s="32"/>
      <c r="G34" s="32"/>
      <c r="H34" s="32"/>
      <c r="I34" s="32"/>
      <c r="J34" s="32"/>
      <c r="K34" s="32"/>
      <c r="L34" s="32"/>
      <c r="M34" s="32"/>
      <c r="N34" s="32"/>
      <c r="O34" s="32"/>
      <c r="P34" s="32"/>
      <c r="Q34" s="32"/>
      <c r="R34" s="32"/>
      <c r="S34" s="32"/>
    </row>
    <row r="35" spans="1:19" x14ac:dyDescent="0.2">
      <c r="A35" s="32"/>
      <c r="B35" s="32"/>
      <c r="C35" s="32"/>
      <c r="D35" s="32"/>
      <c r="E35" s="32"/>
      <c r="F35" s="32"/>
      <c r="G35" s="32"/>
      <c r="H35" s="32"/>
      <c r="I35" s="32"/>
      <c r="J35" s="32"/>
      <c r="K35" s="32"/>
      <c r="L35" s="32"/>
      <c r="M35" s="32"/>
      <c r="N35" s="32"/>
      <c r="O35" s="32"/>
      <c r="P35" s="32"/>
      <c r="Q35" s="32"/>
      <c r="R35" s="32"/>
      <c r="S35" s="32"/>
    </row>
    <row r="36" spans="1:19" x14ac:dyDescent="0.2">
      <c r="A36" s="32"/>
      <c r="B36" s="32"/>
      <c r="C36" s="32"/>
      <c r="D36" s="32"/>
      <c r="E36" s="32"/>
      <c r="F36" s="32"/>
      <c r="G36" s="32"/>
      <c r="H36" s="32"/>
      <c r="I36" s="32"/>
      <c r="J36" s="32"/>
      <c r="K36" s="32"/>
      <c r="L36" s="32"/>
      <c r="M36" s="32"/>
      <c r="N36" s="32"/>
      <c r="O36" s="32"/>
      <c r="P36" s="32"/>
      <c r="Q36" s="32"/>
      <c r="R36" s="32"/>
      <c r="S36" s="32"/>
    </row>
    <row r="37" spans="1:19" x14ac:dyDescent="0.2">
      <c r="A37" s="32"/>
      <c r="B37" s="32"/>
      <c r="C37" s="32"/>
      <c r="D37" s="32"/>
      <c r="E37" s="32"/>
      <c r="F37" s="32"/>
      <c r="G37" s="32"/>
      <c r="H37" s="32"/>
      <c r="I37" s="32"/>
      <c r="J37" s="32"/>
      <c r="K37" s="32"/>
      <c r="L37" s="32"/>
      <c r="M37" s="32"/>
      <c r="N37" s="32"/>
      <c r="O37" s="32"/>
      <c r="P37" s="32"/>
      <c r="Q37" s="32"/>
      <c r="R37" s="32"/>
      <c r="S37" s="32"/>
    </row>
    <row r="38" spans="1:19" x14ac:dyDescent="0.2">
      <c r="A38" s="32"/>
      <c r="B38" s="32"/>
      <c r="C38" s="32"/>
      <c r="D38" s="32"/>
      <c r="E38" s="32"/>
      <c r="F38" s="32"/>
      <c r="G38" s="32"/>
      <c r="H38" s="32"/>
      <c r="I38" s="32"/>
      <c r="J38" s="32"/>
      <c r="K38" s="32"/>
      <c r="L38" s="32"/>
      <c r="M38" s="32"/>
      <c r="N38" s="32"/>
      <c r="O38" s="32"/>
      <c r="P38" s="32"/>
      <c r="Q38" s="32"/>
      <c r="R38" s="32"/>
      <c r="S38" s="32"/>
    </row>
    <row r="39" spans="1:19" x14ac:dyDescent="0.2">
      <c r="A39" s="32"/>
      <c r="B39" s="32"/>
      <c r="C39" s="32"/>
      <c r="D39" s="32"/>
      <c r="E39" s="32"/>
      <c r="F39" s="32"/>
      <c r="G39" s="32"/>
      <c r="H39" s="32"/>
      <c r="I39" s="32"/>
      <c r="J39" s="32"/>
      <c r="K39" s="32"/>
      <c r="L39" s="32"/>
      <c r="M39" s="32"/>
      <c r="N39" s="32"/>
      <c r="O39" s="32"/>
      <c r="P39" s="32"/>
      <c r="Q39" s="32"/>
      <c r="R39" s="32"/>
      <c r="S39" s="32"/>
    </row>
    <row r="40" spans="1:19" x14ac:dyDescent="0.2">
      <c r="A40" s="32"/>
      <c r="B40" s="32"/>
      <c r="C40" s="32"/>
      <c r="D40" s="32"/>
      <c r="E40" s="32"/>
      <c r="F40" s="32"/>
      <c r="G40" s="32"/>
      <c r="H40" s="32"/>
      <c r="I40" s="32"/>
      <c r="J40" s="32"/>
      <c r="K40" s="32"/>
      <c r="L40" s="32"/>
      <c r="M40" s="32"/>
      <c r="N40" s="32"/>
      <c r="O40" s="32"/>
      <c r="P40" s="32"/>
      <c r="Q40" s="32"/>
      <c r="R40" s="32"/>
      <c r="S40" s="32"/>
    </row>
    <row r="41" spans="1:19" x14ac:dyDescent="0.2">
      <c r="A41" s="32"/>
      <c r="B41" s="32"/>
      <c r="C41" s="32"/>
      <c r="D41" s="32"/>
      <c r="E41" s="32"/>
      <c r="F41" s="32"/>
      <c r="G41" s="32"/>
      <c r="H41" s="32"/>
      <c r="I41" s="32"/>
      <c r="J41" s="32"/>
      <c r="K41" s="32"/>
      <c r="L41" s="32"/>
      <c r="M41" s="32"/>
      <c r="N41" s="32"/>
      <c r="O41" s="32"/>
      <c r="P41" s="32"/>
      <c r="Q41" s="32"/>
      <c r="R41" s="32"/>
      <c r="S41" s="32"/>
    </row>
  </sheetData>
  <mergeCells count="1">
    <mergeCell ref="C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629A-F0C4-0F41-A885-BB3072C03A22}">
  <dimension ref="A1:Q701"/>
  <sheetViews>
    <sheetView topLeftCell="F1" workbookViewId="0">
      <selection activeCell="P27" sqref="P27"/>
    </sheetView>
  </sheetViews>
  <sheetFormatPr baseColWidth="10" defaultRowHeight="15" x14ac:dyDescent="0.2"/>
  <cols>
    <col min="1" max="1" width="14" bestFit="1" customWidth="1"/>
    <col min="2" max="2" width="19.83203125" bestFit="1" customWidth="1"/>
    <col min="3" max="3" width="9.83203125" bestFit="1" customWidth="1"/>
    <col min="4" max="4" width="11.1640625" bestFit="1" customWidth="1"/>
    <col min="5" max="5" width="14.6640625" bestFit="1" customWidth="1"/>
    <col min="6" max="6" width="11.33203125" bestFit="1" customWidth="1"/>
    <col min="7" max="7" width="19.5" bestFit="1" customWidth="1"/>
    <col min="8" max="8" width="12" bestFit="1" customWidth="1"/>
    <col min="9" max="9" width="11.1640625" bestFit="1" customWidth="1"/>
    <col min="10" max="10" width="11.83203125" bestFit="1" customWidth="1"/>
    <col min="11" max="11" width="8.1640625" bestFit="1" customWidth="1"/>
    <col min="12" max="12" width="10.1640625" bestFit="1" customWidth="1"/>
    <col min="13" max="13" width="10.1640625" customWidth="1"/>
    <col min="14" max="14" width="10.5" bestFit="1" customWidth="1"/>
    <col min="15" max="15" width="15.6640625" bestFit="1" customWidth="1"/>
    <col min="16" max="16" width="13.83203125" bestFit="1" customWidth="1"/>
    <col min="17" max="17" width="7.1640625" bestFit="1" customWidth="1"/>
  </cols>
  <sheetData>
    <row r="1" spans="1:17" x14ac:dyDescent="0.2">
      <c r="A1" t="s">
        <v>6</v>
      </c>
      <c r="B1" t="s">
        <v>23</v>
      </c>
      <c r="C1" t="s">
        <v>24</v>
      </c>
      <c r="D1" t="s">
        <v>22</v>
      </c>
      <c r="E1" t="s">
        <v>25</v>
      </c>
      <c r="F1" t="s">
        <v>4</v>
      </c>
      <c r="G1" t="s">
        <v>5</v>
      </c>
      <c r="H1" t="s">
        <v>1</v>
      </c>
      <c r="I1" t="s">
        <v>2</v>
      </c>
      <c r="J1" t="s">
        <v>660</v>
      </c>
      <c r="K1" t="s">
        <v>3</v>
      </c>
      <c r="L1" t="s">
        <v>21</v>
      </c>
      <c r="M1" t="s">
        <v>710</v>
      </c>
      <c r="N1" t="s">
        <v>7</v>
      </c>
      <c r="O1" t="s">
        <v>8</v>
      </c>
      <c r="P1" t="s">
        <v>30</v>
      </c>
      <c r="Q1" t="s">
        <v>0</v>
      </c>
    </row>
    <row r="2" spans="1:17" x14ac:dyDescent="0.2">
      <c r="A2" t="s">
        <v>661</v>
      </c>
      <c r="B2" t="s">
        <v>662</v>
      </c>
      <c r="C2" t="s">
        <v>663</v>
      </c>
      <c r="D2">
        <v>20</v>
      </c>
      <c r="E2" t="s">
        <v>26</v>
      </c>
      <c r="F2">
        <v>1618.5</v>
      </c>
      <c r="G2">
        <v>3</v>
      </c>
      <c r="H2">
        <v>32370</v>
      </c>
      <c r="I2">
        <v>0</v>
      </c>
      <c r="J2">
        <v>32370</v>
      </c>
      <c r="K2">
        <v>16185</v>
      </c>
      <c r="L2">
        <v>16185</v>
      </c>
      <c r="M2">
        <f>(Combined[[#This Row],[Profit]]/Combined[[#This Row],[Sales]])*100</f>
        <v>50</v>
      </c>
      <c r="N2" s="4">
        <v>44197</v>
      </c>
      <c r="O2">
        <v>1</v>
      </c>
      <c r="P2" t="s">
        <v>9</v>
      </c>
      <c r="Q2">
        <v>2021</v>
      </c>
    </row>
    <row r="3" spans="1:17" x14ac:dyDescent="0.2">
      <c r="A3" t="s">
        <v>661</v>
      </c>
      <c r="B3" t="s">
        <v>664</v>
      </c>
      <c r="C3" t="s">
        <v>663</v>
      </c>
      <c r="D3">
        <v>20</v>
      </c>
      <c r="E3" t="s">
        <v>26</v>
      </c>
      <c r="F3">
        <v>1321</v>
      </c>
      <c r="G3">
        <v>3</v>
      </c>
      <c r="H3">
        <v>26420</v>
      </c>
      <c r="I3">
        <v>0</v>
      </c>
      <c r="J3">
        <v>26420</v>
      </c>
      <c r="K3">
        <v>13210</v>
      </c>
      <c r="L3">
        <v>13210</v>
      </c>
      <c r="M3">
        <f>(Combined[[#This Row],[Profit]]/Combined[[#This Row],[Sales]])*100</f>
        <v>50</v>
      </c>
      <c r="N3" s="4">
        <v>44197</v>
      </c>
      <c r="O3">
        <v>1</v>
      </c>
      <c r="P3" t="s">
        <v>9</v>
      </c>
      <c r="Q3">
        <v>2021</v>
      </c>
    </row>
    <row r="4" spans="1:17" x14ac:dyDescent="0.2">
      <c r="A4" t="s">
        <v>665</v>
      </c>
      <c r="B4" t="s">
        <v>666</v>
      </c>
      <c r="C4" t="s">
        <v>663</v>
      </c>
      <c r="D4">
        <v>15</v>
      </c>
      <c r="E4" t="s">
        <v>26</v>
      </c>
      <c r="F4">
        <v>2178</v>
      </c>
      <c r="G4">
        <v>3</v>
      </c>
      <c r="H4">
        <v>32670</v>
      </c>
      <c r="I4">
        <v>0</v>
      </c>
      <c r="J4">
        <v>32670</v>
      </c>
      <c r="K4">
        <v>21780</v>
      </c>
      <c r="L4">
        <v>10890</v>
      </c>
      <c r="M4">
        <f>(Combined[[#This Row],[Profit]]/Combined[[#This Row],[Sales]])*100</f>
        <v>33.333333333333329</v>
      </c>
      <c r="N4" s="4">
        <v>44348</v>
      </c>
      <c r="O4">
        <v>6</v>
      </c>
      <c r="P4" t="s">
        <v>14</v>
      </c>
      <c r="Q4">
        <v>2021</v>
      </c>
    </row>
    <row r="5" spans="1:17" x14ac:dyDescent="0.2">
      <c r="A5" t="s">
        <v>665</v>
      </c>
      <c r="B5" t="s">
        <v>664</v>
      </c>
      <c r="C5" t="s">
        <v>663</v>
      </c>
      <c r="D5">
        <v>15</v>
      </c>
      <c r="E5" t="s">
        <v>26</v>
      </c>
      <c r="F5">
        <v>888</v>
      </c>
      <c r="G5">
        <v>3</v>
      </c>
      <c r="H5">
        <v>13320</v>
      </c>
      <c r="I5">
        <v>0</v>
      </c>
      <c r="J5">
        <v>13320</v>
      </c>
      <c r="K5">
        <v>8880</v>
      </c>
      <c r="L5">
        <v>4440</v>
      </c>
      <c r="M5">
        <f>(Combined[[#This Row],[Profit]]/Combined[[#This Row],[Sales]])*100</f>
        <v>33.333333333333329</v>
      </c>
      <c r="N5" s="4">
        <v>44348</v>
      </c>
      <c r="O5">
        <v>6</v>
      </c>
      <c r="P5" t="s">
        <v>14</v>
      </c>
      <c r="Q5">
        <v>2021</v>
      </c>
    </row>
    <row r="6" spans="1:17" x14ac:dyDescent="0.2">
      <c r="A6" t="s">
        <v>665</v>
      </c>
      <c r="B6" t="s">
        <v>667</v>
      </c>
      <c r="C6" t="s">
        <v>663</v>
      </c>
      <c r="D6">
        <v>15</v>
      </c>
      <c r="E6" t="s">
        <v>26</v>
      </c>
      <c r="F6">
        <v>2470</v>
      </c>
      <c r="G6">
        <v>3</v>
      </c>
      <c r="H6">
        <v>37050</v>
      </c>
      <c r="I6">
        <v>0</v>
      </c>
      <c r="J6">
        <v>37050</v>
      </c>
      <c r="K6">
        <v>24700</v>
      </c>
      <c r="L6">
        <v>12350</v>
      </c>
      <c r="M6">
        <f>(Combined[[#This Row],[Profit]]/Combined[[#This Row],[Sales]])*100</f>
        <v>33.333333333333329</v>
      </c>
      <c r="N6" s="4">
        <v>44348</v>
      </c>
      <c r="O6">
        <v>6</v>
      </c>
      <c r="P6" t="s">
        <v>14</v>
      </c>
      <c r="Q6">
        <v>2021</v>
      </c>
    </row>
    <row r="7" spans="1:17" x14ac:dyDescent="0.2">
      <c r="A7" t="s">
        <v>661</v>
      </c>
      <c r="B7" t="s">
        <v>664</v>
      </c>
      <c r="C7" t="s">
        <v>663</v>
      </c>
      <c r="D7">
        <v>350</v>
      </c>
      <c r="E7" t="s">
        <v>26</v>
      </c>
      <c r="F7">
        <v>1513</v>
      </c>
      <c r="G7">
        <v>3</v>
      </c>
      <c r="H7">
        <v>529550</v>
      </c>
      <c r="I7">
        <v>0</v>
      </c>
      <c r="J7">
        <v>529550</v>
      </c>
      <c r="K7">
        <v>393380</v>
      </c>
      <c r="L7">
        <v>136170</v>
      </c>
      <c r="M7">
        <f>(Combined[[#This Row],[Profit]]/Combined[[#This Row],[Sales]])*100</f>
        <v>25.714285714285712</v>
      </c>
      <c r="N7" s="4">
        <v>44531</v>
      </c>
      <c r="O7">
        <v>12</v>
      </c>
      <c r="P7" t="s">
        <v>20</v>
      </c>
      <c r="Q7">
        <v>2021</v>
      </c>
    </row>
    <row r="8" spans="1:17" x14ac:dyDescent="0.2">
      <c r="A8" t="s">
        <v>665</v>
      </c>
      <c r="B8" t="s">
        <v>664</v>
      </c>
      <c r="C8" t="s">
        <v>668</v>
      </c>
      <c r="D8">
        <v>15</v>
      </c>
      <c r="E8" t="s">
        <v>26</v>
      </c>
      <c r="F8">
        <v>921</v>
      </c>
      <c r="G8">
        <v>5</v>
      </c>
      <c r="H8">
        <v>13815</v>
      </c>
      <c r="I8">
        <v>0</v>
      </c>
      <c r="J8">
        <v>13815</v>
      </c>
      <c r="K8">
        <v>9210</v>
      </c>
      <c r="L8">
        <v>4605</v>
      </c>
      <c r="M8">
        <f>(Combined[[#This Row],[Profit]]/Combined[[#This Row],[Sales]])*100</f>
        <v>33.333333333333329</v>
      </c>
      <c r="N8" s="4">
        <v>44256</v>
      </c>
      <c r="O8">
        <v>3</v>
      </c>
      <c r="P8" t="s">
        <v>11</v>
      </c>
      <c r="Q8">
        <v>2021</v>
      </c>
    </row>
    <row r="9" spans="1:17" x14ac:dyDescent="0.2">
      <c r="A9" t="s">
        <v>669</v>
      </c>
      <c r="B9" t="s">
        <v>662</v>
      </c>
      <c r="C9" t="s">
        <v>668</v>
      </c>
      <c r="D9">
        <v>12</v>
      </c>
      <c r="E9" t="s">
        <v>26</v>
      </c>
      <c r="F9">
        <v>2518</v>
      </c>
      <c r="G9">
        <v>5</v>
      </c>
      <c r="H9">
        <v>30216</v>
      </c>
      <c r="I9">
        <v>0</v>
      </c>
      <c r="J9">
        <v>30216</v>
      </c>
      <c r="K9">
        <v>7554</v>
      </c>
      <c r="L9">
        <v>22662</v>
      </c>
      <c r="M9">
        <f>(Combined[[#This Row],[Profit]]/Combined[[#This Row],[Sales]])*100</f>
        <v>75</v>
      </c>
      <c r="N9" s="4">
        <v>44348</v>
      </c>
      <c r="O9">
        <v>6</v>
      </c>
      <c r="P9" t="s">
        <v>14</v>
      </c>
      <c r="Q9">
        <v>2021</v>
      </c>
    </row>
    <row r="10" spans="1:17" x14ac:dyDescent="0.2">
      <c r="A10" t="s">
        <v>661</v>
      </c>
      <c r="B10" t="s">
        <v>666</v>
      </c>
      <c r="C10" t="s">
        <v>668</v>
      </c>
      <c r="D10">
        <v>20</v>
      </c>
      <c r="E10" t="s">
        <v>26</v>
      </c>
      <c r="F10">
        <v>1899</v>
      </c>
      <c r="G10">
        <v>5</v>
      </c>
      <c r="H10">
        <v>37980</v>
      </c>
      <c r="I10">
        <v>0</v>
      </c>
      <c r="J10">
        <v>37980</v>
      </c>
      <c r="K10">
        <v>18990</v>
      </c>
      <c r="L10">
        <v>18990</v>
      </c>
      <c r="M10">
        <f>(Combined[[#This Row],[Profit]]/Combined[[#This Row],[Sales]])*100</f>
        <v>50</v>
      </c>
      <c r="N10" s="4">
        <v>44348</v>
      </c>
      <c r="O10">
        <v>6</v>
      </c>
      <c r="P10" t="s">
        <v>14</v>
      </c>
      <c r="Q10">
        <v>2021</v>
      </c>
    </row>
    <row r="11" spans="1:17" x14ac:dyDescent="0.2">
      <c r="A11" t="s">
        <v>669</v>
      </c>
      <c r="B11" t="s">
        <v>664</v>
      </c>
      <c r="C11" t="s">
        <v>668</v>
      </c>
      <c r="D11">
        <v>12</v>
      </c>
      <c r="E11" t="s">
        <v>26</v>
      </c>
      <c r="F11">
        <v>1545</v>
      </c>
      <c r="G11">
        <v>5</v>
      </c>
      <c r="H11">
        <v>18540</v>
      </c>
      <c r="I11">
        <v>0</v>
      </c>
      <c r="J11">
        <v>18540</v>
      </c>
      <c r="K11">
        <v>4635</v>
      </c>
      <c r="L11">
        <v>13905</v>
      </c>
      <c r="M11">
        <f>(Combined[[#This Row],[Profit]]/Combined[[#This Row],[Sales]])*100</f>
        <v>75</v>
      </c>
      <c r="N11" s="4">
        <v>44348</v>
      </c>
      <c r="O11">
        <v>6</v>
      </c>
      <c r="P11" t="s">
        <v>14</v>
      </c>
      <c r="Q11">
        <v>2021</v>
      </c>
    </row>
    <row r="12" spans="1:17" x14ac:dyDescent="0.2">
      <c r="A12" t="s">
        <v>665</v>
      </c>
      <c r="B12" t="s">
        <v>667</v>
      </c>
      <c r="C12" t="s">
        <v>668</v>
      </c>
      <c r="D12">
        <v>15</v>
      </c>
      <c r="E12" t="s">
        <v>26</v>
      </c>
      <c r="F12">
        <v>2470</v>
      </c>
      <c r="G12">
        <v>5</v>
      </c>
      <c r="H12">
        <v>37050</v>
      </c>
      <c r="I12">
        <v>0</v>
      </c>
      <c r="J12">
        <v>37050</v>
      </c>
      <c r="K12">
        <v>24700</v>
      </c>
      <c r="L12">
        <v>12350</v>
      </c>
      <c r="M12">
        <f>(Combined[[#This Row],[Profit]]/Combined[[#This Row],[Sales]])*100</f>
        <v>33.333333333333329</v>
      </c>
      <c r="N12" s="4">
        <v>44348</v>
      </c>
      <c r="O12">
        <v>6</v>
      </c>
      <c r="P12" t="s">
        <v>14</v>
      </c>
      <c r="Q12">
        <v>2021</v>
      </c>
    </row>
    <row r="13" spans="1:17" x14ac:dyDescent="0.2">
      <c r="A13" t="s">
        <v>670</v>
      </c>
      <c r="B13" t="s">
        <v>662</v>
      </c>
      <c r="C13" t="s">
        <v>668</v>
      </c>
      <c r="D13">
        <v>125</v>
      </c>
      <c r="E13" t="s">
        <v>26</v>
      </c>
      <c r="F13">
        <v>2665.5</v>
      </c>
      <c r="G13">
        <v>5</v>
      </c>
      <c r="H13">
        <v>333187.5</v>
      </c>
      <c r="I13">
        <v>0</v>
      </c>
      <c r="J13">
        <v>333187.5</v>
      </c>
      <c r="K13">
        <v>319860</v>
      </c>
      <c r="L13">
        <v>13327.5</v>
      </c>
      <c r="M13">
        <f>(Combined[[#This Row],[Profit]]/Combined[[#This Row],[Sales]])*100</f>
        <v>4</v>
      </c>
      <c r="N13" s="4">
        <v>44378</v>
      </c>
      <c r="O13">
        <v>7</v>
      </c>
      <c r="P13" t="s">
        <v>15</v>
      </c>
      <c r="Q13">
        <v>2021</v>
      </c>
    </row>
    <row r="14" spans="1:17" x14ac:dyDescent="0.2">
      <c r="A14" t="s">
        <v>671</v>
      </c>
      <c r="B14" t="s">
        <v>667</v>
      </c>
      <c r="C14" t="s">
        <v>668</v>
      </c>
      <c r="D14">
        <v>300</v>
      </c>
      <c r="E14" t="s">
        <v>26</v>
      </c>
      <c r="F14">
        <v>958</v>
      </c>
      <c r="G14">
        <v>5</v>
      </c>
      <c r="H14">
        <v>287400</v>
      </c>
      <c r="I14">
        <v>0</v>
      </c>
      <c r="J14">
        <v>287400</v>
      </c>
      <c r="K14">
        <v>239500</v>
      </c>
      <c r="L14">
        <v>47900</v>
      </c>
      <c r="M14">
        <f>(Combined[[#This Row],[Profit]]/Combined[[#This Row],[Sales]])*100</f>
        <v>16.666666666666664</v>
      </c>
      <c r="N14" s="4">
        <v>44409</v>
      </c>
      <c r="O14">
        <v>8</v>
      </c>
      <c r="P14" t="s">
        <v>16</v>
      </c>
      <c r="Q14">
        <v>2021</v>
      </c>
    </row>
    <row r="15" spans="1:17" x14ac:dyDescent="0.2">
      <c r="A15" t="s">
        <v>661</v>
      </c>
      <c r="B15" t="s">
        <v>664</v>
      </c>
      <c r="C15" t="s">
        <v>668</v>
      </c>
      <c r="D15">
        <v>7</v>
      </c>
      <c r="E15" t="s">
        <v>26</v>
      </c>
      <c r="F15">
        <v>2146</v>
      </c>
      <c r="G15">
        <v>5</v>
      </c>
      <c r="H15">
        <v>15022</v>
      </c>
      <c r="I15">
        <v>0</v>
      </c>
      <c r="J15">
        <v>15022</v>
      </c>
      <c r="K15">
        <v>10730</v>
      </c>
      <c r="L15">
        <v>4292</v>
      </c>
      <c r="M15">
        <f>(Combined[[#This Row],[Profit]]/Combined[[#This Row],[Sales]])*100</f>
        <v>28.571428571428569</v>
      </c>
      <c r="N15" s="4">
        <v>44440</v>
      </c>
      <c r="O15">
        <v>9</v>
      </c>
      <c r="P15" t="s">
        <v>17</v>
      </c>
      <c r="Q15">
        <v>2021</v>
      </c>
    </row>
    <row r="16" spans="1:17" x14ac:dyDescent="0.2">
      <c r="A16" t="s">
        <v>665</v>
      </c>
      <c r="B16" t="s">
        <v>672</v>
      </c>
      <c r="C16" t="s">
        <v>668</v>
      </c>
      <c r="D16">
        <v>15</v>
      </c>
      <c r="E16" t="s">
        <v>26</v>
      </c>
      <c r="F16">
        <v>615</v>
      </c>
      <c r="G16">
        <v>5</v>
      </c>
      <c r="H16">
        <v>9225</v>
      </c>
      <c r="I16">
        <v>0</v>
      </c>
      <c r="J16">
        <v>9225</v>
      </c>
      <c r="K16">
        <v>6150</v>
      </c>
      <c r="L16">
        <v>3075</v>
      </c>
      <c r="M16">
        <f>(Combined[[#This Row],[Profit]]/Combined[[#This Row],[Sales]])*100</f>
        <v>33.333333333333329</v>
      </c>
      <c r="N16" s="4">
        <v>44531</v>
      </c>
      <c r="O16">
        <v>12</v>
      </c>
      <c r="P16" t="s">
        <v>20</v>
      </c>
      <c r="Q16">
        <v>2021</v>
      </c>
    </row>
    <row r="17" spans="1:17" x14ac:dyDescent="0.2">
      <c r="A17" t="s">
        <v>661</v>
      </c>
      <c r="B17" t="s">
        <v>662</v>
      </c>
      <c r="C17" t="s">
        <v>673</v>
      </c>
      <c r="D17">
        <v>20</v>
      </c>
      <c r="E17" t="s">
        <v>26</v>
      </c>
      <c r="F17">
        <v>292</v>
      </c>
      <c r="G17">
        <v>10</v>
      </c>
      <c r="H17">
        <v>5840</v>
      </c>
      <c r="I17">
        <v>0</v>
      </c>
      <c r="J17">
        <v>5840</v>
      </c>
      <c r="K17">
        <v>2920</v>
      </c>
      <c r="L17">
        <v>2920</v>
      </c>
      <c r="M17">
        <f>(Combined[[#This Row],[Profit]]/Combined[[#This Row],[Sales]])*100</f>
        <v>50</v>
      </c>
      <c r="N17" s="4">
        <v>44228</v>
      </c>
      <c r="O17">
        <v>2</v>
      </c>
      <c r="P17" t="s">
        <v>10</v>
      </c>
      <c r="Q17">
        <v>2021</v>
      </c>
    </row>
    <row r="18" spans="1:17" x14ac:dyDescent="0.2">
      <c r="A18" t="s">
        <v>665</v>
      </c>
      <c r="B18" t="s">
        <v>667</v>
      </c>
      <c r="C18" t="s">
        <v>673</v>
      </c>
      <c r="D18">
        <v>15</v>
      </c>
      <c r="E18" t="s">
        <v>26</v>
      </c>
      <c r="F18">
        <v>974</v>
      </c>
      <c r="G18">
        <v>10</v>
      </c>
      <c r="H18">
        <v>14610</v>
      </c>
      <c r="I18">
        <v>0</v>
      </c>
      <c r="J18">
        <v>14610</v>
      </c>
      <c r="K18">
        <v>9740</v>
      </c>
      <c r="L18">
        <v>4870</v>
      </c>
      <c r="M18">
        <f>(Combined[[#This Row],[Profit]]/Combined[[#This Row],[Sales]])*100</f>
        <v>33.333333333333329</v>
      </c>
      <c r="N18" s="4">
        <v>44228</v>
      </c>
      <c r="O18">
        <v>2</v>
      </c>
      <c r="P18" t="s">
        <v>10</v>
      </c>
      <c r="Q18">
        <v>2021</v>
      </c>
    </row>
    <row r="19" spans="1:17" x14ac:dyDescent="0.2">
      <c r="A19" t="s">
        <v>669</v>
      </c>
      <c r="B19" t="s">
        <v>662</v>
      </c>
      <c r="C19" t="s">
        <v>673</v>
      </c>
      <c r="D19">
        <v>12</v>
      </c>
      <c r="E19" t="s">
        <v>26</v>
      </c>
      <c r="F19">
        <v>2518</v>
      </c>
      <c r="G19">
        <v>10</v>
      </c>
      <c r="H19">
        <v>30216</v>
      </c>
      <c r="I19">
        <v>0</v>
      </c>
      <c r="J19">
        <v>30216</v>
      </c>
      <c r="K19">
        <v>7554</v>
      </c>
      <c r="L19">
        <v>22662</v>
      </c>
      <c r="M19">
        <f>(Combined[[#This Row],[Profit]]/Combined[[#This Row],[Sales]])*100</f>
        <v>75</v>
      </c>
      <c r="N19" s="4">
        <v>44348</v>
      </c>
      <c r="O19">
        <v>6</v>
      </c>
      <c r="P19" t="s">
        <v>14</v>
      </c>
      <c r="Q19">
        <v>2021</v>
      </c>
    </row>
    <row r="20" spans="1:17" x14ac:dyDescent="0.2">
      <c r="A20" t="s">
        <v>661</v>
      </c>
      <c r="B20" t="s">
        <v>664</v>
      </c>
      <c r="C20" t="s">
        <v>673</v>
      </c>
      <c r="D20">
        <v>350</v>
      </c>
      <c r="E20" t="s">
        <v>26</v>
      </c>
      <c r="F20">
        <v>1006</v>
      </c>
      <c r="G20">
        <v>10</v>
      </c>
      <c r="H20">
        <v>352100</v>
      </c>
      <c r="I20">
        <v>0</v>
      </c>
      <c r="J20">
        <v>352100</v>
      </c>
      <c r="K20">
        <v>261560</v>
      </c>
      <c r="L20">
        <v>90540</v>
      </c>
      <c r="M20">
        <f>(Combined[[#This Row],[Profit]]/Combined[[#This Row],[Sales]])*100</f>
        <v>25.714285714285712</v>
      </c>
      <c r="N20" s="4">
        <v>44348</v>
      </c>
      <c r="O20">
        <v>6</v>
      </c>
      <c r="P20" t="s">
        <v>14</v>
      </c>
      <c r="Q20">
        <v>2021</v>
      </c>
    </row>
    <row r="21" spans="1:17" x14ac:dyDescent="0.2">
      <c r="A21" t="s">
        <v>669</v>
      </c>
      <c r="B21" t="s">
        <v>664</v>
      </c>
      <c r="C21" t="s">
        <v>673</v>
      </c>
      <c r="D21">
        <v>12</v>
      </c>
      <c r="E21" t="s">
        <v>26</v>
      </c>
      <c r="F21">
        <v>367</v>
      </c>
      <c r="G21">
        <v>10</v>
      </c>
      <c r="H21">
        <v>4404</v>
      </c>
      <c r="I21">
        <v>0</v>
      </c>
      <c r="J21">
        <v>4404</v>
      </c>
      <c r="K21">
        <v>1101</v>
      </c>
      <c r="L21">
        <v>3303</v>
      </c>
      <c r="M21">
        <f>(Combined[[#This Row],[Profit]]/Combined[[#This Row],[Sales]])*100</f>
        <v>75</v>
      </c>
      <c r="N21" s="4">
        <v>44378</v>
      </c>
      <c r="O21">
        <v>7</v>
      </c>
      <c r="P21" t="s">
        <v>15</v>
      </c>
      <c r="Q21">
        <v>2021</v>
      </c>
    </row>
    <row r="22" spans="1:17" x14ac:dyDescent="0.2">
      <c r="A22" t="s">
        <v>661</v>
      </c>
      <c r="B22" t="s">
        <v>667</v>
      </c>
      <c r="C22" t="s">
        <v>673</v>
      </c>
      <c r="D22">
        <v>7</v>
      </c>
      <c r="E22" t="s">
        <v>26</v>
      </c>
      <c r="F22">
        <v>883</v>
      </c>
      <c r="G22">
        <v>10</v>
      </c>
      <c r="H22">
        <v>6181</v>
      </c>
      <c r="I22">
        <v>0</v>
      </c>
      <c r="J22">
        <v>6181</v>
      </c>
      <c r="K22">
        <v>4415</v>
      </c>
      <c r="L22">
        <v>1766</v>
      </c>
      <c r="M22">
        <f>(Combined[[#This Row],[Profit]]/Combined[[#This Row],[Sales]])*100</f>
        <v>28.571428571428569</v>
      </c>
      <c r="N22" s="4">
        <v>44409</v>
      </c>
      <c r="O22">
        <v>8</v>
      </c>
      <c r="P22" t="s">
        <v>16</v>
      </c>
      <c r="Q22">
        <v>2021</v>
      </c>
    </row>
    <row r="23" spans="1:17" x14ac:dyDescent="0.2">
      <c r="A23" t="s">
        <v>665</v>
      </c>
      <c r="B23" t="s">
        <v>667</v>
      </c>
      <c r="C23" t="s">
        <v>673</v>
      </c>
      <c r="D23">
        <v>15</v>
      </c>
      <c r="E23" t="s">
        <v>26</v>
      </c>
      <c r="F23">
        <v>2472</v>
      </c>
      <c r="G23">
        <v>10</v>
      </c>
      <c r="H23">
        <v>37080</v>
      </c>
      <c r="I23">
        <v>0</v>
      </c>
      <c r="J23">
        <v>37080</v>
      </c>
      <c r="K23">
        <v>24720</v>
      </c>
      <c r="L23">
        <v>12360</v>
      </c>
      <c r="M23">
        <f>(Combined[[#This Row],[Profit]]/Combined[[#This Row],[Sales]])*100</f>
        <v>33.333333333333329</v>
      </c>
      <c r="N23" s="4">
        <v>44440</v>
      </c>
      <c r="O23">
        <v>9</v>
      </c>
      <c r="P23" t="s">
        <v>17</v>
      </c>
      <c r="Q23">
        <v>2021</v>
      </c>
    </row>
    <row r="24" spans="1:17" x14ac:dyDescent="0.2">
      <c r="A24" t="s">
        <v>661</v>
      </c>
      <c r="B24" t="s">
        <v>672</v>
      </c>
      <c r="C24" t="s">
        <v>673</v>
      </c>
      <c r="D24">
        <v>7</v>
      </c>
      <c r="E24" t="s">
        <v>26</v>
      </c>
      <c r="F24">
        <v>1143</v>
      </c>
      <c r="G24">
        <v>10</v>
      </c>
      <c r="H24">
        <v>8001</v>
      </c>
      <c r="I24">
        <v>0</v>
      </c>
      <c r="J24">
        <v>8001</v>
      </c>
      <c r="K24">
        <v>5715</v>
      </c>
      <c r="L24">
        <v>2286</v>
      </c>
      <c r="M24">
        <f>(Combined[[#This Row],[Profit]]/Combined[[#This Row],[Sales]])*100</f>
        <v>28.571428571428569</v>
      </c>
      <c r="N24" s="4">
        <v>44470</v>
      </c>
      <c r="O24">
        <v>10</v>
      </c>
      <c r="P24" t="s">
        <v>18</v>
      </c>
      <c r="Q24">
        <v>2021</v>
      </c>
    </row>
    <row r="25" spans="1:17" x14ac:dyDescent="0.2">
      <c r="A25" t="s">
        <v>661</v>
      </c>
      <c r="B25" t="s">
        <v>662</v>
      </c>
      <c r="C25" t="s">
        <v>673</v>
      </c>
      <c r="D25">
        <v>20</v>
      </c>
      <c r="E25" t="s">
        <v>26</v>
      </c>
      <c r="F25">
        <v>1817</v>
      </c>
      <c r="G25">
        <v>10</v>
      </c>
      <c r="H25">
        <v>36340</v>
      </c>
      <c r="I25">
        <v>0</v>
      </c>
      <c r="J25">
        <v>36340</v>
      </c>
      <c r="K25">
        <v>18170</v>
      </c>
      <c r="L25">
        <v>18170</v>
      </c>
      <c r="M25">
        <f>(Combined[[#This Row],[Profit]]/Combined[[#This Row],[Sales]])*100</f>
        <v>50</v>
      </c>
      <c r="N25" s="4">
        <v>44531</v>
      </c>
      <c r="O25">
        <v>12</v>
      </c>
      <c r="P25" t="s">
        <v>20</v>
      </c>
      <c r="Q25">
        <v>2021</v>
      </c>
    </row>
    <row r="26" spans="1:17" x14ac:dyDescent="0.2">
      <c r="A26" t="s">
        <v>661</v>
      </c>
      <c r="B26" t="s">
        <v>664</v>
      </c>
      <c r="C26" t="s">
        <v>673</v>
      </c>
      <c r="D26">
        <v>350</v>
      </c>
      <c r="E26" t="s">
        <v>26</v>
      </c>
      <c r="F26">
        <v>1513</v>
      </c>
      <c r="G26">
        <v>10</v>
      </c>
      <c r="H26">
        <v>529550</v>
      </c>
      <c r="I26">
        <v>0</v>
      </c>
      <c r="J26">
        <v>529550</v>
      </c>
      <c r="K26">
        <v>393380</v>
      </c>
      <c r="L26">
        <v>136170</v>
      </c>
      <c r="M26">
        <f>(Combined[[#This Row],[Profit]]/Combined[[#This Row],[Sales]])*100</f>
        <v>25.714285714285712</v>
      </c>
      <c r="N26" s="4">
        <v>44531</v>
      </c>
      <c r="O26">
        <v>12</v>
      </c>
      <c r="P26" t="s">
        <v>20</v>
      </c>
      <c r="Q26">
        <v>2021</v>
      </c>
    </row>
    <row r="27" spans="1:17" x14ac:dyDescent="0.2">
      <c r="A27" t="s">
        <v>661</v>
      </c>
      <c r="B27" t="s">
        <v>667</v>
      </c>
      <c r="C27" t="s">
        <v>674</v>
      </c>
      <c r="D27">
        <v>7</v>
      </c>
      <c r="E27" t="s">
        <v>26</v>
      </c>
      <c r="F27">
        <v>1493</v>
      </c>
      <c r="G27">
        <v>120</v>
      </c>
      <c r="H27">
        <v>10451</v>
      </c>
      <c r="I27">
        <v>0</v>
      </c>
      <c r="J27">
        <v>10451</v>
      </c>
      <c r="K27">
        <v>7465</v>
      </c>
      <c r="L27">
        <v>2986</v>
      </c>
      <c r="M27">
        <f>(Combined[[#This Row],[Profit]]/Combined[[#This Row],[Sales]])*100</f>
        <v>28.571428571428569</v>
      </c>
      <c r="N27" s="4">
        <v>44197</v>
      </c>
      <c r="O27">
        <v>1</v>
      </c>
      <c r="P27" t="s">
        <v>9</v>
      </c>
      <c r="Q27">
        <v>2021</v>
      </c>
    </row>
    <row r="28" spans="1:17" x14ac:dyDescent="0.2">
      <c r="A28" t="s">
        <v>670</v>
      </c>
      <c r="B28" t="s">
        <v>666</v>
      </c>
      <c r="C28" t="s">
        <v>674</v>
      </c>
      <c r="D28">
        <v>125</v>
      </c>
      <c r="E28" t="s">
        <v>26</v>
      </c>
      <c r="F28">
        <v>1804</v>
      </c>
      <c r="G28">
        <v>120</v>
      </c>
      <c r="H28">
        <v>225500</v>
      </c>
      <c r="I28">
        <v>0</v>
      </c>
      <c r="J28">
        <v>225500</v>
      </c>
      <c r="K28">
        <v>216480</v>
      </c>
      <c r="L28">
        <v>9020</v>
      </c>
      <c r="M28">
        <f>(Combined[[#This Row],[Profit]]/Combined[[#This Row],[Sales]])*100</f>
        <v>4</v>
      </c>
      <c r="N28" s="4">
        <v>44228</v>
      </c>
      <c r="O28">
        <v>2</v>
      </c>
      <c r="P28" t="s">
        <v>10</v>
      </c>
      <c r="Q28">
        <v>2021</v>
      </c>
    </row>
    <row r="29" spans="1:17" x14ac:dyDescent="0.2">
      <c r="A29" t="s">
        <v>669</v>
      </c>
      <c r="B29" t="s">
        <v>664</v>
      </c>
      <c r="C29" t="s">
        <v>674</v>
      </c>
      <c r="D29">
        <v>12</v>
      </c>
      <c r="E29" t="s">
        <v>26</v>
      </c>
      <c r="F29">
        <v>2161</v>
      </c>
      <c r="G29">
        <v>120</v>
      </c>
      <c r="H29">
        <v>25932</v>
      </c>
      <c r="I29">
        <v>0</v>
      </c>
      <c r="J29">
        <v>25932</v>
      </c>
      <c r="K29">
        <v>6483</v>
      </c>
      <c r="L29">
        <v>19449</v>
      </c>
      <c r="M29">
        <f>(Combined[[#This Row],[Profit]]/Combined[[#This Row],[Sales]])*100</f>
        <v>75</v>
      </c>
      <c r="N29" s="4">
        <v>44256</v>
      </c>
      <c r="O29">
        <v>3</v>
      </c>
      <c r="P29" t="s">
        <v>11</v>
      </c>
      <c r="Q29">
        <v>2021</v>
      </c>
    </row>
    <row r="30" spans="1:17" x14ac:dyDescent="0.2">
      <c r="A30" t="s">
        <v>661</v>
      </c>
      <c r="B30" t="s">
        <v>664</v>
      </c>
      <c r="C30" t="s">
        <v>674</v>
      </c>
      <c r="D30">
        <v>350</v>
      </c>
      <c r="E30" t="s">
        <v>26</v>
      </c>
      <c r="F30">
        <v>1006</v>
      </c>
      <c r="G30">
        <v>120</v>
      </c>
      <c r="H30">
        <v>352100</v>
      </c>
      <c r="I30">
        <v>0</v>
      </c>
      <c r="J30">
        <v>352100</v>
      </c>
      <c r="K30">
        <v>261560</v>
      </c>
      <c r="L30">
        <v>90540</v>
      </c>
      <c r="M30">
        <f>(Combined[[#This Row],[Profit]]/Combined[[#This Row],[Sales]])*100</f>
        <v>25.714285714285712</v>
      </c>
      <c r="N30" s="4">
        <v>44348</v>
      </c>
      <c r="O30">
        <v>6</v>
      </c>
      <c r="P30" t="s">
        <v>14</v>
      </c>
      <c r="Q30">
        <v>2021</v>
      </c>
    </row>
    <row r="31" spans="1:17" x14ac:dyDescent="0.2">
      <c r="A31" t="s">
        <v>669</v>
      </c>
      <c r="B31" t="s">
        <v>664</v>
      </c>
      <c r="C31" t="s">
        <v>674</v>
      </c>
      <c r="D31">
        <v>12</v>
      </c>
      <c r="E31" t="s">
        <v>26</v>
      </c>
      <c r="F31">
        <v>1545</v>
      </c>
      <c r="G31">
        <v>120</v>
      </c>
      <c r="H31">
        <v>18540</v>
      </c>
      <c r="I31">
        <v>0</v>
      </c>
      <c r="J31">
        <v>18540</v>
      </c>
      <c r="K31">
        <v>4635</v>
      </c>
      <c r="L31">
        <v>13905</v>
      </c>
      <c r="M31">
        <f>(Combined[[#This Row],[Profit]]/Combined[[#This Row],[Sales]])*100</f>
        <v>75</v>
      </c>
      <c r="N31" s="4">
        <v>44348</v>
      </c>
      <c r="O31">
        <v>6</v>
      </c>
      <c r="P31" t="s">
        <v>14</v>
      </c>
      <c r="Q31">
        <v>2021</v>
      </c>
    </row>
    <row r="32" spans="1:17" x14ac:dyDescent="0.2">
      <c r="A32" t="s">
        <v>670</v>
      </c>
      <c r="B32" t="s">
        <v>672</v>
      </c>
      <c r="C32" t="s">
        <v>674</v>
      </c>
      <c r="D32">
        <v>125</v>
      </c>
      <c r="E32" t="s">
        <v>26</v>
      </c>
      <c r="F32">
        <v>2821</v>
      </c>
      <c r="G32">
        <v>120</v>
      </c>
      <c r="H32">
        <v>352625</v>
      </c>
      <c r="I32">
        <v>0</v>
      </c>
      <c r="J32">
        <v>352625</v>
      </c>
      <c r="K32">
        <v>338520</v>
      </c>
      <c r="L32">
        <v>14105</v>
      </c>
      <c r="M32">
        <f>(Combined[[#This Row],[Profit]]/Combined[[#This Row],[Sales]])*100</f>
        <v>4</v>
      </c>
      <c r="N32" s="4">
        <v>44409</v>
      </c>
      <c r="O32">
        <v>8</v>
      </c>
      <c r="P32" t="s">
        <v>16</v>
      </c>
      <c r="Q32">
        <v>2021</v>
      </c>
    </row>
    <row r="33" spans="1:17" x14ac:dyDescent="0.2">
      <c r="A33" t="s">
        <v>671</v>
      </c>
      <c r="B33" t="s">
        <v>662</v>
      </c>
      <c r="C33" t="s">
        <v>675</v>
      </c>
      <c r="D33">
        <v>300</v>
      </c>
      <c r="E33" t="s">
        <v>26</v>
      </c>
      <c r="F33">
        <v>2001</v>
      </c>
      <c r="G33">
        <v>250</v>
      </c>
      <c r="H33">
        <v>600300</v>
      </c>
      <c r="I33">
        <v>0</v>
      </c>
      <c r="J33">
        <v>600300</v>
      </c>
      <c r="K33">
        <v>500250</v>
      </c>
      <c r="L33">
        <v>100050</v>
      </c>
      <c r="M33">
        <f>(Combined[[#This Row],[Profit]]/Combined[[#This Row],[Sales]])*100</f>
        <v>16.666666666666664</v>
      </c>
      <c r="N33" s="4">
        <v>44228</v>
      </c>
      <c r="O33">
        <v>2</v>
      </c>
      <c r="P33" t="s">
        <v>10</v>
      </c>
      <c r="Q33">
        <v>2021</v>
      </c>
    </row>
    <row r="34" spans="1:17" x14ac:dyDescent="0.2">
      <c r="A34" t="s">
        <v>669</v>
      </c>
      <c r="B34" t="s">
        <v>664</v>
      </c>
      <c r="C34" t="s">
        <v>675</v>
      </c>
      <c r="D34">
        <v>12</v>
      </c>
      <c r="E34" t="s">
        <v>26</v>
      </c>
      <c r="F34">
        <v>2838</v>
      </c>
      <c r="G34">
        <v>250</v>
      </c>
      <c r="H34">
        <v>34056</v>
      </c>
      <c r="I34">
        <v>0</v>
      </c>
      <c r="J34">
        <v>34056</v>
      </c>
      <c r="K34">
        <v>8514</v>
      </c>
      <c r="L34">
        <v>25542</v>
      </c>
      <c r="M34">
        <f>(Combined[[#This Row],[Profit]]/Combined[[#This Row],[Sales]])*100</f>
        <v>75</v>
      </c>
      <c r="N34" s="4">
        <v>44287</v>
      </c>
      <c r="O34">
        <v>4</v>
      </c>
      <c r="P34" t="s">
        <v>12</v>
      </c>
      <c r="Q34">
        <v>2021</v>
      </c>
    </row>
    <row r="35" spans="1:17" x14ac:dyDescent="0.2">
      <c r="A35" t="s">
        <v>665</v>
      </c>
      <c r="B35" t="s">
        <v>666</v>
      </c>
      <c r="C35" t="s">
        <v>675</v>
      </c>
      <c r="D35">
        <v>15</v>
      </c>
      <c r="E35" t="s">
        <v>26</v>
      </c>
      <c r="F35">
        <v>2178</v>
      </c>
      <c r="G35">
        <v>250</v>
      </c>
      <c r="H35">
        <v>32670</v>
      </c>
      <c r="I35">
        <v>0</v>
      </c>
      <c r="J35">
        <v>32670</v>
      </c>
      <c r="K35">
        <v>21780</v>
      </c>
      <c r="L35">
        <v>10890</v>
      </c>
      <c r="M35">
        <f>(Combined[[#This Row],[Profit]]/Combined[[#This Row],[Sales]])*100</f>
        <v>33.333333333333329</v>
      </c>
      <c r="N35" s="4">
        <v>44348</v>
      </c>
      <c r="O35">
        <v>6</v>
      </c>
      <c r="P35" t="s">
        <v>14</v>
      </c>
      <c r="Q35">
        <v>2021</v>
      </c>
    </row>
    <row r="36" spans="1:17" x14ac:dyDescent="0.2">
      <c r="A36" t="s">
        <v>665</v>
      </c>
      <c r="B36" t="s">
        <v>664</v>
      </c>
      <c r="C36" t="s">
        <v>675</v>
      </c>
      <c r="D36">
        <v>15</v>
      </c>
      <c r="E36" t="s">
        <v>26</v>
      </c>
      <c r="F36">
        <v>888</v>
      </c>
      <c r="G36">
        <v>250</v>
      </c>
      <c r="H36">
        <v>13320</v>
      </c>
      <c r="I36">
        <v>0</v>
      </c>
      <c r="J36">
        <v>13320</v>
      </c>
      <c r="K36">
        <v>8880</v>
      </c>
      <c r="L36">
        <v>4440</v>
      </c>
      <c r="M36">
        <f>(Combined[[#This Row],[Profit]]/Combined[[#This Row],[Sales]])*100</f>
        <v>33.333333333333329</v>
      </c>
      <c r="N36" s="4">
        <v>44348</v>
      </c>
      <c r="O36">
        <v>6</v>
      </c>
      <c r="P36" t="s">
        <v>14</v>
      </c>
      <c r="Q36">
        <v>2021</v>
      </c>
    </row>
    <row r="37" spans="1:17" x14ac:dyDescent="0.2">
      <c r="A37" t="s">
        <v>671</v>
      </c>
      <c r="B37" t="s">
        <v>666</v>
      </c>
      <c r="C37" t="s">
        <v>675</v>
      </c>
      <c r="D37">
        <v>300</v>
      </c>
      <c r="E37" t="s">
        <v>26</v>
      </c>
      <c r="F37">
        <v>2151</v>
      </c>
      <c r="G37">
        <v>250</v>
      </c>
      <c r="H37">
        <v>645300</v>
      </c>
      <c r="I37">
        <v>0</v>
      </c>
      <c r="J37">
        <v>645300</v>
      </c>
      <c r="K37">
        <v>537750</v>
      </c>
      <c r="L37">
        <v>107550</v>
      </c>
      <c r="M37">
        <f>(Combined[[#This Row],[Profit]]/Combined[[#This Row],[Sales]])*100</f>
        <v>16.666666666666664</v>
      </c>
      <c r="N37" s="4">
        <v>44440</v>
      </c>
      <c r="O37">
        <v>9</v>
      </c>
      <c r="P37" t="s">
        <v>17</v>
      </c>
      <c r="Q37">
        <v>2021</v>
      </c>
    </row>
    <row r="38" spans="1:17" x14ac:dyDescent="0.2">
      <c r="A38" t="s">
        <v>661</v>
      </c>
      <c r="B38" t="s">
        <v>662</v>
      </c>
      <c r="C38" t="s">
        <v>675</v>
      </c>
      <c r="D38">
        <v>20</v>
      </c>
      <c r="E38" t="s">
        <v>26</v>
      </c>
      <c r="F38">
        <v>1817</v>
      </c>
      <c r="G38">
        <v>250</v>
      </c>
      <c r="H38">
        <v>36340</v>
      </c>
      <c r="I38">
        <v>0</v>
      </c>
      <c r="J38">
        <v>36340</v>
      </c>
      <c r="K38">
        <v>18170</v>
      </c>
      <c r="L38">
        <v>18170</v>
      </c>
      <c r="M38">
        <f>(Combined[[#This Row],[Profit]]/Combined[[#This Row],[Sales]])*100</f>
        <v>50</v>
      </c>
      <c r="N38" s="4">
        <v>44531</v>
      </c>
      <c r="O38">
        <v>12</v>
      </c>
      <c r="P38" t="s">
        <v>20</v>
      </c>
      <c r="Q38">
        <v>2021</v>
      </c>
    </row>
    <row r="39" spans="1:17" x14ac:dyDescent="0.2">
      <c r="A39" t="s">
        <v>661</v>
      </c>
      <c r="B39" t="s">
        <v>666</v>
      </c>
      <c r="C39" t="s">
        <v>676</v>
      </c>
      <c r="D39">
        <v>350</v>
      </c>
      <c r="E39" t="s">
        <v>26</v>
      </c>
      <c r="F39">
        <v>2750</v>
      </c>
      <c r="G39">
        <v>260</v>
      </c>
      <c r="H39">
        <v>962500</v>
      </c>
      <c r="I39">
        <v>0</v>
      </c>
      <c r="J39">
        <v>962500</v>
      </c>
      <c r="K39">
        <v>715000</v>
      </c>
      <c r="L39">
        <v>247500</v>
      </c>
      <c r="M39">
        <f>(Combined[[#This Row],[Profit]]/Combined[[#This Row],[Sales]])*100</f>
        <v>25.714285714285712</v>
      </c>
      <c r="N39" s="4">
        <v>44228</v>
      </c>
      <c r="O39">
        <v>2</v>
      </c>
      <c r="P39" t="s">
        <v>10</v>
      </c>
      <c r="Q39">
        <v>2021</v>
      </c>
    </row>
    <row r="40" spans="1:17" x14ac:dyDescent="0.2">
      <c r="A40" t="s">
        <v>669</v>
      </c>
      <c r="B40" t="s">
        <v>672</v>
      </c>
      <c r="C40" t="s">
        <v>676</v>
      </c>
      <c r="D40">
        <v>12</v>
      </c>
      <c r="E40" t="s">
        <v>26</v>
      </c>
      <c r="F40">
        <v>1953</v>
      </c>
      <c r="G40">
        <v>260</v>
      </c>
      <c r="H40">
        <v>23436</v>
      </c>
      <c r="I40">
        <v>0</v>
      </c>
      <c r="J40">
        <v>23436</v>
      </c>
      <c r="K40">
        <v>5859</v>
      </c>
      <c r="L40">
        <v>17577</v>
      </c>
      <c r="M40">
        <f>(Combined[[#This Row],[Profit]]/Combined[[#This Row],[Sales]])*100</f>
        <v>75</v>
      </c>
      <c r="N40" s="4">
        <v>44287</v>
      </c>
      <c r="O40">
        <v>4</v>
      </c>
      <c r="P40" t="s">
        <v>12</v>
      </c>
      <c r="Q40">
        <v>2021</v>
      </c>
    </row>
    <row r="41" spans="1:17" x14ac:dyDescent="0.2">
      <c r="A41" t="s">
        <v>670</v>
      </c>
      <c r="B41" t="s">
        <v>664</v>
      </c>
      <c r="C41" t="s">
        <v>676</v>
      </c>
      <c r="D41">
        <v>125</v>
      </c>
      <c r="E41" t="s">
        <v>26</v>
      </c>
      <c r="F41">
        <v>4219.5</v>
      </c>
      <c r="G41">
        <v>260</v>
      </c>
      <c r="H41">
        <v>527437.5</v>
      </c>
      <c r="I41">
        <v>0</v>
      </c>
      <c r="J41">
        <v>527437.5</v>
      </c>
      <c r="K41">
        <v>506340</v>
      </c>
      <c r="L41">
        <v>21097.5</v>
      </c>
      <c r="M41">
        <f>(Combined[[#This Row],[Profit]]/Combined[[#This Row],[Sales]])*100</f>
        <v>4</v>
      </c>
      <c r="N41" s="4">
        <v>44287</v>
      </c>
      <c r="O41">
        <v>4</v>
      </c>
      <c r="P41" t="s">
        <v>12</v>
      </c>
      <c r="Q41">
        <v>2021</v>
      </c>
    </row>
    <row r="42" spans="1:17" x14ac:dyDescent="0.2">
      <c r="A42" t="s">
        <v>661</v>
      </c>
      <c r="B42" t="s">
        <v>666</v>
      </c>
      <c r="C42" t="s">
        <v>676</v>
      </c>
      <c r="D42">
        <v>20</v>
      </c>
      <c r="E42" t="s">
        <v>26</v>
      </c>
      <c r="F42">
        <v>1899</v>
      </c>
      <c r="G42">
        <v>260</v>
      </c>
      <c r="H42">
        <v>37980</v>
      </c>
      <c r="I42">
        <v>0</v>
      </c>
      <c r="J42">
        <v>37980</v>
      </c>
      <c r="K42">
        <v>18990</v>
      </c>
      <c r="L42">
        <v>18990</v>
      </c>
      <c r="M42">
        <f>(Combined[[#This Row],[Profit]]/Combined[[#This Row],[Sales]])*100</f>
        <v>50</v>
      </c>
      <c r="N42" s="4">
        <v>44348</v>
      </c>
      <c r="O42">
        <v>6</v>
      </c>
      <c r="P42" t="s">
        <v>14</v>
      </c>
      <c r="Q42">
        <v>2021</v>
      </c>
    </row>
    <row r="43" spans="1:17" x14ac:dyDescent="0.2">
      <c r="A43" t="s">
        <v>661</v>
      </c>
      <c r="B43" t="s">
        <v>664</v>
      </c>
      <c r="C43" t="s">
        <v>676</v>
      </c>
      <c r="D43">
        <v>7</v>
      </c>
      <c r="E43" t="s">
        <v>26</v>
      </c>
      <c r="F43">
        <v>1686</v>
      </c>
      <c r="G43">
        <v>260</v>
      </c>
      <c r="H43">
        <v>11802</v>
      </c>
      <c r="I43">
        <v>0</v>
      </c>
      <c r="J43">
        <v>11802</v>
      </c>
      <c r="K43">
        <v>8430</v>
      </c>
      <c r="L43">
        <v>3372</v>
      </c>
      <c r="M43">
        <f>(Combined[[#This Row],[Profit]]/Combined[[#This Row],[Sales]])*100</f>
        <v>28.571428571428569</v>
      </c>
      <c r="N43" s="4">
        <v>44378</v>
      </c>
      <c r="O43">
        <v>7</v>
      </c>
      <c r="P43" t="s">
        <v>15</v>
      </c>
      <c r="Q43">
        <v>2021</v>
      </c>
    </row>
    <row r="44" spans="1:17" x14ac:dyDescent="0.2">
      <c r="A44" t="s">
        <v>669</v>
      </c>
      <c r="B44" t="s">
        <v>672</v>
      </c>
      <c r="C44" t="s">
        <v>676</v>
      </c>
      <c r="D44">
        <v>12</v>
      </c>
      <c r="E44" t="s">
        <v>26</v>
      </c>
      <c r="F44">
        <v>2141</v>
      </c>
      <c r="G44">
        <v>260</v>
      </c>
      <c r="H44">
        <v>25692</v>
      </c>
      <c r="I44">
        <v>0</v>
      </c>
      <c r="J44">
        <v>25692</v>
      </c>
      <c r="K44">
        <v>6423</v>
      </c>
      <c r="L44">
        <v>19269</v>
      </c>
      <c r="M44">
        <f>(Combined[[#This Row],[Profit]]/Combined[[#This Row],[Sales]])*100</f>
        <v>75</v>
      </c>
      <c r="N44" s="4">
        <v>44409</v>
      </c>
      <c r="O44">
        <v>8</v>
      </c>
      <c r="P44" t="s">
        <v>16</v>
      </c>
      <c r="Q44">
        <v>2021</v>
      </c>
    </row>
    <row r="45" spans="1:17" x14ac:dyDescent="0.2">
      <c r="A45" t="s">
        <v>661</v>
      </c>
      <c r="B45" t="s">
        <v>672</v>
      </c>
      <c r="C45" t="s">
        <v>676</v>
      </c>
      <c r="D45">
        <v>7</v>
      </c>
      <c r="E45" t="s">
        <v>26</v>
      </c>
      <c r="F45">
        <v>1143</v>
      </c>
      <c r="G45">
        <v>260</v>
      </c>
      <c r="H45">
        <v>8001</v>
      </c>
      <c r="I45">
        <v>0</v>
      </c>
      <c r="J45">
        <v>8001</v>
      </c>
      <c r="K45">
        <v>5715</v>
      </c>
      <c r="L45">
        <v>2286</v>
      </c>
      <c r="M45">
        <f>(Combined[[#This Row],[Profit]]/Combined[[#This Row],[Sales]])*100</f>
        <v>28.571428571428569</v>
      </c>
      <c r="N45" s="4">
        <v>44470</v>
      </c>
      <c r="O45">
        <v>10</v>
      </c>
      <c r="P45" t="s">
        <v>18</v>
      </c>
      <c r="Q45">
        <v>2021</v>
      </c>
    </row>
    <row r="46" spans="1:17" x14ac:dyDescent="0.2">
      <c r="A46" t="s">
        <v>665</v>
      </c>
      <c r="B46" t="s">
        <v>672</v>
      </c>
      <c r="C46" t="s">
        <v>676</v>
      </c>
      <c r="D46">
        <v>15</v>
      </c>
      <c r="E46" t="s">
        <v>26</v>
      </c>
      <c r="F46">
        <v>615</v>
      </c>
      <c r="G46">
        <v>260</v>
      </c>
      <c r="H46">
        <v>9225</v>
      </c>
      <c r="I46">
        <v>0</v>
      </c>
      <c r="J46">
        <v>9225</v>
      </c>
      <c r="K46">
        <v>6150</v>
      </c>
      <c r="L46">
        <v>3075</v>
      </c>
      <c r="M46">
        <f>(Combined[[#This Row],[Profit]]/Combined[[#This Row],[Sales]])*100</f>
        <v>33.333333333333329</v>
      </c>
      <c r="N46" s="4">
        <v>44531</v>
      </c>
      <c r="O46">
        <v>12</v>
      </c>
      <c r="P46" t="s">
        <v>20</v>
      </c>
      <c r="Q46">
        <v>2021</v>
      </c>
    </row>
    <row r="47" spans="1:17" x14ac:dyDescent="0.2">
      <c r="A47" t="s">
        <v>661</v>
      </c>
      <c r="B47" t="s">
        <v>666</v>
      </c>
      <c r="C47" t="s">
        <v>673</v>
      </c>
      <c r="D47">
        <v>7</v>
      </c>
      <c r="E47" t="s">
        <v>27</v>
      </c>
      <c r="F47">
        <v>3945</v>
      </c>
      <c r="G47">
        <v>10</v>
      </c>
      <c r="H47">
        <v>27615</v>
      </c>
      <c r="I47">
        <v>276.14999999999998</v>
      </c>
      <c r="J47">
        <v>27338.85</v>
      </c>
      <c r="K47">
        <v>19725</v>
      </c>
      <c r="L47">
        <v>7613.85</v>
      </c>
      <c r="M47">
        <f>(Combined[[#This Row],[Profit]]/Combined[[#This Row],[Sales]])*100</f>
        <v>27.849927849927852</v>
      </c>
      <c r="N47" s="4">
        <v>44197</v>
      </c>
      <c r="O47">
        <v>1</v>
      </c>
      <c r="P47" t="s">
        <v>9</v>
      </c>
      <c r="Q47">
        <v>2021</v>
      </c>
    </row>
    <row r="48" spans="1:17" x14ac:dyDescent="0.2">
      <c r="A48" t="s">
        <v>665</v>
      </c>
      <c r="B48" t="s">
        <v>666</v>
      </c>
      <c r="C48" t="s">
        <v>673</v>
      </c>
      <c r="D48">
        <v>15</v>
      </c>
      <c r="E48" t="s">
        <v>27</v>
      </c>
      <c r="F48">
        <v>2296</v>
      </c>
      <c r="G48">
        <v>10</v>
      </c>
      <c r="H48">
        <v>34440</v>
      </c>
      <c r="I48">
        <v>344.4</v>
      </c>
      <c r="J48">
        <v>34095.599999999999</v>
      </c>
      <c r="K48">
        <v>22960</v>
      </c>
      <c r="L48">
        <v>11135.6</v>
      </c>
      <c r="M48">
        <f>(Combined[[#This Row],[Profit]]/Combined[[#This Row],[Sales]])*100</f>
        <v>32.659932659932664</v>
      </c>
      <c r="N48" s="4">
        <v>44228</v>
      </c>
      <c r="O48">
        <v>2</v>
      </c>
      <c r="P48" t="s">
        <v>10</v>
      </c>
      <c r="Q48">
        <v>2021</v>
      </c>
    </row>
    <row r="49" spans="1:17" x14ac:dyDescent="0.2">
      <c r="A49" t="s">
        <v>661</v>
      </c>
      <c r="B49" t="s">
        <v>666</v>
      </c>
      <c r="C49" t="s">
        <v>673</v>
      </c>
      <c r="D49">
        <v>7</v>
      </c>
      <c r="E49" t="s">
        <v>27</v>
      </c>
      <c r="F49">
        <v>1030</v>
      </c>
      <c r="G49">
        <v>10</v>
      </c>
      <c r="H49">
        <v>7210</v>
      </c>
      <c r="I49">
        <v>72.099999999999994</v>
      </c>
      <c r="J49">
        <v>7137.9</v>
      </c>
      <c r="K49">
        <v>5150</v>
      </c>
      <c r="L49">
        <v>1987.9</v>
      </c>
      <c r="M49">
        <f>(Combined[[#This Row],[Profit]]/Combined[[#This Row],[Sales]])*100</f>
        <v>27.849927849927852</v>
      </c>
      <c r="N49" s="4">
        <v>44317</v>
      </c>
      <c r="O49">
        <v>5</v>
      </c>
      <c r="P49" t="s">
        <v>13</v>
      </c>
      <c r="Q49">
        <v>2021</v>
      </c>
    </row>
    <row r="50" spans="1:17" x14ac:dyDescent="0.2">
      <c r="A50" t="s">
        <v>661</v>
      </c>
      <c r="B50" t="s">
        <v>666</v>
      </c>
      <c r="C50" t="s">
        <v>674</v>
      </c>
      <c r="D50">
        <v>7</v>
      </c>
      <c r="E50" t="s">
        <v>27</v>
      </c>
      <c r="F50">
        <v>639</v>
      </c>
      <c r="G50">
        <v>120</v>
      </c>
      <c r="H50">
        <v>4473</v>
      </c>
      <c r="I50">
        <v>44.73</v>
      </c>
      <c r="J50">
        <v>4428.2700000000004</v>
      </c>
      <c r="K50">
        <v>3195</v>
      </c>
      <c r="L50">
        <v>1233.27</v>
      </c>
      <c r="M50">
        <f>(Combined[[#This Row],[Profit]]/Combined[[#This Row],[Sales]])*100</f>
        <v>27.849927849927848</v>
      </c>
      <c r="N50" s="4">
        <v>44501</v>
      </c>
      <c r="O50">
        <v>11</v>
      </c>
      <c r="P50" t="s">
        <v>19</v>
      </c>
      <c r="Q50">
        <v>2021</v>
      </c>
    </row>
    <row r="51" spans="1:17" x14ac:dyDescent="0.2">
      <c r="A51" t="s">
        <v>661</v>
      </c>
      <c r="B51" t="s">
        <v>662</v>
      </c>
      <c r="C51" t="s">
        <v>675</v>
      </c>
      <c r="D51">
        <v>7</v>
      </c>
      <c r="E51" t="s">
        <v>27</v>
      </c>
      <c r="F51">
        <v>1326</v>
      </c>
      <c r="G51">
        <v>250</v>
      </c>
      <c r="H51">
        <v>9282</v>
      </c>
      <c r="I51">
        <v>92.82</v>
      </c>
      <c r="J51">
        <v>9189.18</v>
      </c>
      <c r="K51">
        <v>6630</v>
      </c>
      <c r="L51">
        <v>2559.1799999999998</v>
      </c>
      <c r="M51">
        <f>(Combined[[#This Row],[Profit]]/Combined[[#This Row],[Sales]])*100</f>
        <v>27.849927849927848</v>
      </c>
      <c r="N51" s="4">
        <v>44256</v>
      </c>
      <c r="O51">
        <v>3</v>
      </c>
      <c r="P51" t="s">
        <v>11</v>
      </c>
      <c r="Q51">
        <v>2021</v>
      </c>
    </row>
    <row r="52" spans="1:17" x14ac:dyDescent="0.2">
      <c r="A52" t="s">
        <v>669</v>
      </c>
      <c r="B52" t="s">
        <v>672</v>
      </c>
      <c r="C52" t="s">
        <v>663</v>
      </c>
      <c r="D52">
        <v>12</v>
      </c>
      <c r="E52" t="s">
        <v>27</v>
      </c>
      <c r="F52">
        <v>1858</v>
      </c>
      <c r="G52">
        <v>3</v>
      </c>
      <c r="H52">
        <v>22296</v>
      </c>
      <c r="I52">
        <v>222.96</v>
      </c>
      <c r="J52">
        <v>22073.040000000001</v>
      </c>
      <c r="K52">
        <v>5574</v>
      </c>
      <c r="L52">
        <v>16499.04</v>
      </c>
      <c r="M52">
        <f>(Combined[[#This Row],[Profit]]/Combined[[#This Row],[Sales]])*100</f>
        <v>74.747474747474755</v>
      </c>
      <c r="N52" s="4">
        <v>44228</v>
      </c>
      <c r="O52">
        <v>2</v>
      </c>
      <c r="P52" t="s">
        <v>10</v>
      </c>
      <c r="Q52">
        <v>2021</v>
      </c>
    </row>
    <row r="53" spans="1:17" x14ac:dyDescent="0.2">
      <c r="A53" t="s">
        <v>661</v>
      </c>
      <c r="B53" t="s">
        <v>667</v>
      </c>
      <c r="C53" t="s">
        <v>663</v>
      </c>
      <c r="D53">
        <v>350</v>
      </c>
      <c r="E53" t="s">
        <v>27</v>
      </c>
      <c r="F53">
        <v>1210</v>
      </c>
      <c r="G53">
        <v>3</v>
      </c>
      <c r="H53">
        <v>423500</v>
      </c>
      <c r="I53">
        <v>4235</v>
      </c>
      <c r="J53">
        <v>419265</v>
      </c>
      <c r="K53">
        <v>314600</v>
      </c>
      <c r="L53">
        <v>104665</v>
      </c>
      <c r="M53">
        <f>(Combined[[#This Row],[Profit]]/Combined[[#This Row],[Sales]])*100</f>
        <v>24.963924963924963</v>
      </c>
      <c r="N53" s="4">
        <v>44256</v>
      </c>
      <c r="O53">
        <v>3</v>
      </c>
      <c r="P53" t="s">
        <v>11</v>
      </c>
      <c r="Q53">
        <v>2021</v>
      </c>
    </row>
    <row r="54" spans="1:17" x14ac:dyDescent="0.2">
      <c r="A54" t="s">
        <v>661</v>
      </c>
      <c r="B54" t="s">
        <v>672</v>
      </c>
      <c r="C54" t="s">
        <v>663</v>
      </c>
      <c r="D54">
        <v>7</v>
      </c>
      <c r="E54" t="s">
        <v>27</v>
      </c>
      <c r="F54">
        <v>2529</v>
      </c>
      <c r="G54">
        <v>3</v>
      </c>
      <c r="H54">
        <v>17703</v>
      </c>
      <c r="I54">
        <v>177.03</v>
      </c>
      <c r="J54">
        <v>17525.97</v>
      </c>
      <c r="K54">
        <v>12645</v>
      </c>
      <c r="L54">
        <v>4880.97</v>
      </c>
      <c r="M54">
        <f>(Combined[[#This Row],[Profit]]/Combined[[#This Row],[Sales]])*100</f>
        <v>27.849927849927848</v>
      </c>
      <c r="N54" s="4">
        <v>44378</v>
      </c>
      <c r="O54">
        <v>7</v>
      </c>
      <c r="P54" t="s">
        <v>15</v>
      </c>
      <c r="Q54">
        <v>2021</v>
      </c>
    </row>
    <row r="55" spans="1:17" x14ac:dyDescent="0.2">
      <c r="A55" t="s">
        <v>669</v>
      </c>
      <c r="B55" t="s">
        <v>662</v>
      </c>
      <c r="C55" t="s">
        <v>663</v>
      </c>
      <c r="D55">
        <v>12</v>
      </c>
      <c r="E55" t="s">
        <v>27</v>
      </c>
      <c r="F55">
        <v>1445</v>
      </c>
      <c r="G55">
        <v>3</v>
      </c>
      <c r="H55">
        <v>17340</v>
      </c>
      <c r="I55">
        <v>173.4</v>
      </c>
      <c r="J55">
        <v>17166.599999999999</v>
      </c>
      <c r="K55">
        <v>4335</v>
      </c>
      <c r="L55">
        <v>12831.6</v>
      </c>
      <c r="M55">
        <f>(Combined[[#This Row],[Profit]]/Combined[[#This Row],[Sales]])*100</f>
        <v>74.747474747474755</v>
      </c>
      <c r="N55" s="4">
        <v>44440</v>
      </c>
      <c r="O55">
        <v>9</v>
      </c>
      <c r="P55" t="s">
        <v>17</v>
      </c>
      <c r="Q55">
        <v>2021</v>
      </c>
    </row>
    <row r="56" spans="1:17" x14ac:dyDescent="0.2">
      <c r="A56" t="s">
        <v>669</v>
      </c>
      <c r="B56" t="s">
        <v>666</v>
      </c>
      <c r="C56" t="s">
        <v>663</v>
      </c>
      <c r="D56">
        <v>12</v>
      </c>
      <c r="E56" t="s">
        <v>27</v>
      </c>
      <c r="F56">
        <v>2671</v>
      </c>
      <c r="G56">
        <v>3</v>
      </c>
      <c r="H56">
        <v>32052</v>
      </c>
      <c r="I56">
        <v>320.52</v>
      </c>
      <c r="J56">
        <v>31731.48</v>
      </c>
      <c r="K56">
        <v>8013</v>
      </c>
      <c r="L56">
        <v>23718.48</v>
      </c>
      <c r="M56">
        <f>(Combined[[#This Row],[Profit]]/Combined[[#This Row],[Sales]])*100</f>
        <v>74.747474747474755</v>
      </c>
      <c r="N56" s="4">
        <v>44440</v>
      </c>
      <c r="O56">
        <v>9</v>
      </c>
      <c r="P56" t="s">
        <v>17</v>
      </c>
      <c r="Q56">
        <v>2021</v>
      </c>
    </row>
    <row r="57" spans="1:17" x14ac:dyDescent="0.2">
      <c r="A57" t="s">
        <v>661</v>
      </c>
      <c r="B57" t="s">
        <v>667</v>
      </c>
      <c r="C57" t="s">
        <v>663</v>
      </c>
      <c r="D57">
        <v>350</v>
      </c>
      <c r="E57" t="s">
        <v>27</v>
      </c>
      <c r="F57">
        <v>1397</v>
      </c>
      <c r="G57">
        <v>3</v>
      </c>
      <c r="H57">
        <v>488950</v>
      </c>
      <c r="I57">
        <v>4889.5</v>
      </c>
      <c r="J57">
        <v>484060.5</v>
      </c>
      <c r="K57">
        <v>363220</v>
      </c>
      <c r="L57">
        <v>120840.5</v>
      </c>
      <c r="M57">
        <f>(Combined[[#This Row],[Profit]]/Combined[[#This Row],[Sales]])*100</f>
        <v>24.963924963924963</v>
      </c>
      <c r="N57" s="4">
        <v>44470</v>
      </c>
      <c r="O57">
        <v>10</v>
      </c>
      <c r="P57" t="s">
        <v>18</v>
      </c>
      <c r="Q57">
        <v>2021</v>
      </c>
    </row>
    <row r="58" spans="1:17" x14ac:dyDescent="0.2">
      <c r="A58" t="s">
        <v>661</v>
      </c>
      <c r="B58" t="s">
        <v>666</v>
      </c>
      <c r="C58" t="s">
        <v>663</v>
      </c>
      <c r="D58">
        <v>350</v>
      </c>
      <c r="E58" t="s">
        <v>27</v>
      </c>
      <c r="F58">
        <v>2155</v>
      </c>
      <c r="G58">
        <v>3</v>
      </c>
      <c r="H58">
        <v>754250</v>
      </c>
      <c r="I58">
        <v>7542.5</v>
      </c>
      <c r="J58">
        <v>746707.5</v>
      </c>
      <c r="K58">
        <v>560300</v>
      </c>
      <c r="L58">
        <v>186407.5</v>
      </c>
      <c r="M58">
        <f>(Combined[[#This Row],[Profit]]/Combined[[#This Row],[Sales]])*100</f>
        <v>24.963924963924963</v>
      </c>
      <c r="N58" s="4">
        <v>44531</v>
      </c>
      <c r="O58">
        <v>12</v>
      </c>
      <c r="P58" t="s">
        <v>20</v>
      </c>
      <c r="Q58">
        <v>2021</v>
      </c>
    </row>
    <row r="59" spans="1:17" x14ac:dyDescent="0.2">
      <c r="A59" t="s">
        <v>665</v>
      </c>
      <c r="B59" t="s">
        <v>667</v>
      </c>
      <c r="C59" t="s">
        <v>668</v>
      </c>
      <c r="D59">
        <v>15</v>
      </c>
      <c r="E59" t="s">
        <v>27</v>
      </c>
      <c r="F59">
        <v>2214</v>
      </c>
      <c r="G59">
        <v>5</v>
      </c>
      <c r="H59">
        <v>33210</v>
      </c>
      <c r="I59">
        <v>332.1</v>
      </c>
      <c r="J59">
        <v>32877.9</v>
      </c>
      <c r="K59">
        <v>22140</v>
      </c>
      <c r="L59">
        <v>10737.9</v>
      </c>
      <c r="M59">
        <f>(Combined[[#This Row],[Profit]]/Combined[[#This Row],[Sales]])*100</f>
        <v>32.659932659932657</v>
      </c>
      <c r="N59" s="4">
        <v>44256</v>
      </c>
      <c r="O59">
        <v>3</v>
      </c>
      <c r="P59" t="s">
        <v>11</v>
      </c>
      <c r="Q59">
        <v>2021</v>
      </c>
    </row>
    <row r="60" spans="1:17" x14ac:dyDescent="0.2">
      <c r="A60" t="s">
        <v>671</v>
      </c>
      <c r="B60" t="s">
        <v>672</v>
      </c>
      <c r="C60" t="s">
        <v>668</v>
      </c>
      <c r="D60">
        <v>300</v>
      </c>
      <c r="E60" t="s">
        <v>27</v>
      </c>
      <c r="F60">
        <v>2301</v>
      </c>
      <c r="G60">
        <v>5</v>
      </c>
      <c r="H60">
        <v>690300</v>
      </c>
      <c r="I60">
        <v>6903</v>
      </c>
      <c r="J60">
        <v>683397</v>
      </c>
      <c r="K60">
        <v>575250</v>
      </c>
      <c r="L60">
        <v>108147</v>
      </c>
      <c r="M60">
        <f>(Combined[[#This Row],[Profit]]/Combined[[#This Row],[Sales]])*100</f>
        <v>15.824915824915825</v>
      </c>
      <c r="N60" s="4">
        <v>44287</v>
      </c>
      <c r="O60">
        <v>4</v>
      </c>
      <c r="P60" t="s">
        <v>12</v>
      </c>
      <c r="Q60">
        <v>2021</v>
      </c>
    </row>
    <row r="61" spans="1:17" x14ac:dyDescent="0.2">
      <c r="A61" t="s">
        <v>661</v>
      </c>
      <c r="B61" t="s">
        <v>666</v>
      </c>
      <c r="C61" t="s">
        <v>668</v>
      </c>
      <c r="D61">
        <v>20</v>
      </c>
      <c r="E61" t="s">
        <v>27</v>
      </c>
      <c r="F61">
        <v>1375.5</v>
      </c>
      <c r="G61">
        <v>5</v>
      </c>
      <c r="H61">
        <v>27510</v>
      </c>
      <c r="I61">
        <v>275.10000000000002</v>
      </c>
      <c r="J61">
        <v>27234.9</v>
      </c>
      <c r="K61">
        <v>13755</v>
      </c>
      <c r="L61">
        <v>13479.9</v>
      </c>
      <c r="M61">
        <f>(Combined[[#This Row],[Profit]]/Combined[[#This Row],[Sales]])*100</f>
        <v>49.494949494949495</v>
      </c>
      <c r="N61" s="4">
        <v>44378</v>
      </c>
      <c r="O61">
        <v>7</v>
      </c>
      <c r="P61" t="s">
        <v>15</v>
      </c>
      <c r="Q61">
        <v>2021</v>
      </c>
    </row>
    <row r="62" spans="1:17" x14ac:dyDescent="0.2">
      <c r="A62" t="s">
        <v>661</v>
      </c>
      <c r="B62" t="s">
        <v>662</v>
      </c>
      <c r="C62" t="s">
        <v>668</v>
      </c>
      <c r="D62">
        <v>7</v>
      </c>
      <c r="E62" t="s">
        <v>27</v>
      </c>
      <c r="F62">
        <v>1830</v>
      </c>
      <c r="G62">
        <v>5</v>
      </c>
      <c r="H62">
        <v>12810</v>
      </c>
      <c r="I62">
        <v>128.1</v>
      </c>
      <c r="J62">
        <v>12681.9</v>
      </c>
      <c r="K62">
        <v>9150</v>
      </c>
      <c r="L62">
        <v>3531.9</v>
      </c>
      <c r="M62">
        <f>(Combined[[#This Row],[Profit]]/Combined[[#This Row],[Sales]])*100</f>
        <v>27.849927849927852</v>
      </c>
      <c r="N62" s="4">
        <v>44409</v>
      </c>
      <c r="O62">
        <v>8</v>
      </c>
      <c r="P62" t="s">
        <v>16</v>
      </c>
      <c r="Q62">
        <v>2021</v>
      </c>
    </row>
    <row r="63" spans="1:17" x14ac:dyDescent="0.2">
      <c r="A63" t="s">
        <v>665</v>
      </c>
      <c r="B63" t="s">
        <v>672</v>
      </c>
      <c r="C63" t="s">
        <v>673</v>
      </c>
      <c r="D63">
        <v>15</v>
      </c>
      <c r="E63" t="s">
        <v>27</v>
      </c>
      <c r="F63">
        <v>1514</v>
      </c>
      <c r="G63">
        <v>10</v>
      </c>
      <c r="H63">
        <v>22710</v>
      </c>
      <c r="I63">
        <v>227.1</v>
      </c>
      <c r="J63">
        <v>22482.9</v>
      </c>
      <c r="K63">
        <v>15140</v>
      </c>
      <c r="L63">
        <v>7342.9</v>
      </c>
      <c r="M63">
        <f>(Combined[[#This Row],[Profit]]/Combined[[#This Row],[Sales]])*100</f>
        <v>32.659932659932657</v>
      </c>
      <c r="N63" s="4">
        <v>44228</v>
      </c>
      <c r="O63">
        <v>2</v>
      </c>
      <c r="P63" t="s">
        <v>10</v>
      </c>
      <c r="Q63">
        <v>2021</v>
      </c>
    </row>
    <row r="64" spans="1:17" x14ac:dyDescent="0.2">
      <c r="A64" t="s">
        <v>661</v>
      </c>
      <c r="B64" t="s">
        <v>672</v>
      </c>
      <c r="C64" t="s">
        <v>673</v>
      </c>
      <c r="D64">
        <v>7</v>
      </c>
      <c r="E64" t="s">
        <v>27</v>
      </c>
      <c r="F64">
        <v>4492.5</v>
      </c>
      <c r="G64">
        <v>10</v>
      </c>
      <c r="H64">
        <v>31447.5</v>
      </c>
      <c r="I64">
        <v>314.47500000000002</v>
      </c>
      <c r="J64">
        <v>31133.025000000001</v>
      </c>
      <c r="K64">
        <v>22462.5</v>
      </c>
      <c r="L64">
        <v>8670.5249999999996</v>
      </c>
      <c r="M64">
        <f>(Combined[[#This Row],[Profit]]/Combined[[#This Row],[Sales]])*100</f>
        <v>27.849927849927848</v>
      </c>
      <c r="N64" s="4">
        <v>44287</v>
      </c>
      <c r="O64">
        <v>4</v>
      </c>
      <c r="P64" t="s">
        <v>12</v>
      </c>
      <c r="Q64">
        <v>2021</v>
      </c>
    </row>
    <row r="65" spans="1:17" x14ac:dyDescent="0.2">
      <c r="A65" t="s">
        <v>670</v>
      </c>
      <c r="B65" t="s">
        <v>672</v>
      </c>
      <c r="C65" t="s">
        <v>673</v>
      </c>
      <c r="D65">
        <v>125</v>
      </c>
      <c r="E65" t="s">
        <v>27</v>
      </c>
      <c r="F65">
        <v>727</v>
      </c>
      <c r="G65">
        <v>10</v>
      </c>
      <c r="H65">
        <v>90875</v>
      </c>
      <c r="I65">
        <v>908.75</v>
      </c>
      <c r="J65">
        <v>89966.25</v>
      </c>
      <c r="K65">
        <v>87240</v>
      </c>
      <c r="L65">
        <v>2726.25</v>
      </c>
      <c r="M65">
        <f>(Combined[[#This Row],[Profit]]/Combined[[#This Row],[Sales]])*100</f>
        <v>3.0303030303030303</v>
      </c>
      <c r="N65" s="4">
        <v>44348</v>
      </c>
      <c r="O65">
        <v>6</v>
      </c>
      <c r="P65" t="s">
        <v>14</v>
      </c>
      <c r="Q65">
        <v>2021</v>
      </c>
    </row>
    <row r="66" spans="1:17" x14ac:dyDescent="0.2">
      <c r="A66" t="s">
        <v>670</v>
      </c>
      <c r="B66" t="s">
        <v>666</v>
      </c>
      <c r="C66" t="s">
        <v>673</v>
      </c>
      <c r="D66">
        <v>125</v>
      </c>
      <c r="E66" t="s">
        <v>27</v>
      </c>
      <c r="F66">
        <v>787</v>
      </c>
      <c r="G66">
        <v>10</v>
      </c>
      <c r="H66">
        <v>98375</v>
      </c>
      <c r="I66">
        <v>983.75</v>
      </c>
      <c r="J66">
        <v>97391.25</v>
      </c>
      <c r="K66">
        <v>94440</v>
      </c>
      <c r="L66">
        <v>2951.25</v>
      </c>
      <c r="M66">
        <f>(Combined[[#This Row],[Profit]]/Combined[[#This Row],[Sales]])*100</f>
        <v>3.0303030303030303</v>
      </c>
      <c r="N66" s="4">
        <v>44348</v>
      </c>
      <c r="O66">
        <v>6</v>
      </c>
      <c r="P66" t="s">
        <v>14</v>
      </c>
      <c r="Q66">
        <v>2021</v>
      </c>
    </row>
    <row r="67" spans="1:17" x14ac:dyDescent="0.2">
      <c r="A67" t="s">
        <v>670</v>
      </c>
      <c r="B67" t="s">
        <v>667</v>
      </c>
      <c r="C67" t="s">
        <v>673</v>
      </c>
      <c r="D67">
        <v>125</v>
      </c>
      <c r="E67" t="s">
        <v>27</v>
      </c>
      <c r="F67">
        <v>1823</v>
      </c>
      <c r="G67">
        <v>10</v>
      </c>
      <c r="H67">
        <v>227875</v>
      </c>
      <c r="I67">
        <v>2278.75</v>
      </c>
      <c r="J67">
        <v>225596.25</v>
      </c>
      <c r="K67">
        <v>218760</v>
      </c>
      <c r="L67">
        <v>6836.25</v>
      </c>
      <c r="M67">
        <f>(Combined[[#This Row],[Profit]]/Combined[[#This Row],[Sales]])*100</f>
        <v>3.0303030303030303</v>
      </c>
      <c r="N67" s="4">
        <v>44378</v>
      </c>
      <c r="O67">
        <v>7</v>
      </c>
      <c r="P67" t="s">
        <v>15</v>
      </c>
      <c r="Q67">
        <v>2021</v>
      </c>
    </row>
    <row r="68" spans="1:17" x14ac:dyDescent="0.2">
      <c r="A68" t="s">
        <v>665</v>
      </c>
      <c r="B68" t="s">
        <v>664</v>
      </c>
      <c r="C68" t="s">
        <v>673</v>
      </c>
      <c r="D68">
        <v>15</v>
      </c>
      <c r="E68" t="s">
        <v>27</v>
      </c>
      <c r="F68">
        <v>747</v>
      </c>
      <c r="G68">
        <v>10</v>
      </c>
      <c r="H68">
        <v>11205</v>
      </c>
      <c r="I68">
        <v>112.05</v>
      </c>
      <c r="J68">
        <v>11092.95</v>
      </c>
      <c r="K68">
        <v>7470</v>
      </c>
      <c r="L68">
        <v>3622.95</v>
      </c>
      <c r="M68">
        <f>(Combined[[#This Row],[Profit]]/Combined[[#This Row],[Sales]])*100</f>
        <v>32.659932659932657</v>
      </c>
      <c r="N68" s="4">
        <v>44440</v>
      </c>
      <c r="O68">
        <v>9</v>
      </c>
      <c r="P68" t="s">
        <v>17</v>
      </c>
      <c r="Q68">
        <v>2021</v>
      </c>
    </row>
    <row r="69" spans="1:17" x14ac:dyDescent="0.2">
      <c r="A69" t="s">
        <v>671</v>
      </c>
      <c r="B69" t="s">
        <v>672</v>
      </c>
      <c r="C69" t="s">
        <v>673</v>
      </c>
      <c r="D69">
        <v>300</v>
      </c>
      <c r="E69" t="s">
        <v>27</v>
      </c>
      <c r="F69">
        <v>2905</v>
      </c>
      <c r="G69">
        <v>10</v>
      </c>
      <c r="H69">
        <v>871500</v>
      </c>
      <c r="I69">
        <v>8715</v>
      </c>
      <c r="J69">
        <v>862785</v>
      </c>
      <c r="K69">
        <v>726250</v>
      </c>
      <c r="L69">
        <v>136535</v>
      </c>
      <c r="M69">
        <f>(Combined[[#This Row],[Profit]]/Combined[[#This Row],[Sales]])*100</f>
        <v>15.824915824915825</v>
      </c>
      <c r="N69" s="4">
        <v>44501</v>
      </c>
      <c r="O69">
        <v>11</v>
      </c>
      <c r="P69" t="s">
        <v>19</v>
      </c>
      <c r="Q69">
        <v>2021</v>
      </c>
    </row>
    <row r="70" spans="1:17" x14ac:dyDescent="0.2">
      <c r="A70" t="s">
        <v>661</v>
      </c>
      <c r="B70" t="s">
        <v>666</v>
      </c>
      <c r="C70" t="s">
        <v>673</v>
      </c>
      <c r="D70">
        <v>350</v>
      </c>
      <c r="E70" t="s">
        <v>27</v>
      </c>
      <c r="F70">
        <v>2155</v>
      </c>
      <c r="G70">
        <v>10</v>
      </c>
      <c r="H70">
        <v>754250</v>
      </c>
      <c r="I70">
        <v>7542.5</v>
      </c>
      <c r="J70">
        <v>746707.5</v>
      </c>
      <c r="K70">
        <v>560300</v>
      </c>
      <c r="L70">
        <v>186407.5</v>
      </c>
      <c r="M70">
        <f>(Combined[[#This Row],[Profit]]/Combined[[#This Row],[Sales]])*100</f>
        <v>24.963924963924963</v>
      </c>
      <c r="N70" s="4">
        <v>44531</v>
      </c>
      <c r="O70">
        <v>12</v>
      </c>
      <c r="P70" t="s">
        <v>20</v>
      </c>
      <c r="Q70">
        <v>2021</v>
      </c>
    </row>
    <row r="71" spans="1:17" x14ac:dyDescent="0.2">
      <c r="A71" t="s">
        <v>661</v>
      </c>
      <c r="B71" t="s">
        <v>666</v>
      </c>
      <c r="C71" t="s">
        <v>674</v>
      </c>
      <c r="D71">
        <v>20</v>
      </c>
      <c r="E71" t="s">
        <v>27</v>
      </c>
      <c r="F71">
        <v>3864</v>
      </c>
      <c r="G71">
        <v>120</v>
      </c>
      <c r="H71">
        <v>77280</v>
      </c>
      <c r="I71">
        <v>772.80000000000007</v>
      </c>
      <c r="J71">
        <v>76507.199999999997</v>
      </c>
      <c r="K71">
        <v>38640</v>
      </c>
      <c r="L71">
        <v>37867.199999999997</v>
      </c>
      <c r="M71">
        <f>(Combined[[#This Row],[Profit]]/Combined[[#This Row],[Sales]])*100</f>
        <v>49.494949494949495</v>
      </c>
      <c r="N71" s="4">
        <v>44287</v>
      </c>
      <c r="O71">
        <v>4</v>
      </c>
      <c r="P71" t="s">
        <v>12</v>
      </c>
      <c r="Q71">
        <v>2021</v>
      </c>
    </row>
    <row r="72" spans="1:17" x14ac:dyDescent="0.2">
      <c r="A72" t="s">
        <v>661</v>
      </c>
      <c r="B72" t="s">
        <v>667</v>
      </c>
      <c r="C72" t="s">
        <v>674</v>
      </c>
      <c r="D72">
        <v>7</v>
      </c>
      <c r="E72" t="s">
        <v>27</v>
      </c>
      <c r="F72">
        <v>362</v>
      </c>
      <c r="G72">
        <v>120</v>
      </c>
      <c r="H72">
        <v>2534</v>
      </c>
      <c r="I72">
        <v>25.34</v>
      </c>
      <c r="J72">
        <v>2508.66</v>
      </c>
      <c r="K72">
        <v>1810</v>
      </c>
      <c r="L72">
        <v>698.66</v>
      </c>
      <c r="M72">
        <f>(Combined[[#This Row],[Profit]]/Combined[[#This Row],[Sales]])*100</f>
        <v>27.849927849927852</v>
      </c>
      <c r="N72" s="4">
        <v>44317</v>
      </c>
      <c r="O72">
        <v>5</v>
      </c>
      <c r="P72" t="s">
        <v>13</v>
      </c>
      <c r="Q72">
        <v>2021</v>
      </c>
    </row>
    <row r="73" spans="1:17" x14ac:dyDescent="0.2">
      <c r="A73" t="s">
        <v>670</v>
      </c>
      <c r="B73" t="s">
        <v>662</v>
      </c>
      <c r="C73" t="s">
        <v>674</v>
      </c>
      <c r="D73">
        <v>125</v>
      </c>
      <c r="E73" t="s">
        <v>27</v>
      </c>
      <c r="F73">
        <v>923</v>
      </c>
      <c r="G73">
        <v>120</v>
      </c>
      <c r="H73">
        <v>115375</v>
      </c>
      <c r="I73">
        <v>1153.75</v>
      </c>
      <c r="J73">
        <v>114221.25</v>
      </c>
      <c r="K73">
        <v>110760</v>
      </c>
      <c r="L73">
        <v>3461.25</v>
      </c>
      <c r="M73">
        <f>(Combined[[#This Row],[Profit]]/Combined[[#This Row],[Sales]])*100</f>
        <v>3.0303030303030303</v>
      </c>
      <c r="N73" s="4">
        <v>44409</v>
      </c>
      <c r="O73">
        <v>8</v>
      </c>
      <c r="P73" t="s">
        <v>16</v>
      </c>
      <c r="Q73">
        <v>2021</v>
      </c>
    </row>
    <row r="74" spans="1:17" x14ac:dyDescent="0.2">
      <c r="A74" t="s">
        <v>661</v>
      </c>
      <c r="B74" t="s">
        <v>664</v>
      </c>
      <c r="C74" t="s">
        <v>675</v>
      </c>
      <c r="D74">
        <v>7</v>
      </c>
      <c r="E74" t="s">
        <v>27</v>
      </c>
      <c r="F74">
        <v>263</v>
      </c>
      <c r="G74">
        <v>250</v>
      </c>
      <c r="H74">
        <v>1841</v>
      </c>
      <c r="I74">
        <v>18.41</v>
      </c>
      <c r="J74">
        <v>1822.59</v>
      </c>
      <c r="K74">
        <v>1315</v>
      </c>
      <c r="L74">
        <v>507.59</v>
      </c>
      <c r="M74">
        <f>(Combined[[#This Row],[Profit]]/Combined[[#This Row],[Sales]])*100</f>
        <v>27.849927849927852</v>
      </c>
      <c r="N74" s="4">
        <v>44256</v>
      </c>
      <c r="O74">
        <v>3</v>
      </c>
      <c r="P74" t="s">
        <v>11</v>
      </c>
      <c r="Q74">
        <v>2021</v>
      </c>
    </row>
    <row r="75" spans="1:17" x14ac:dyDescent="0.2">
      <c r="A75" t="s">
        <v>661</v>
      </c>
      <c r="B75" t="s">
        <v>662</v>
      </c>
      <c r="C75" t="s">
        <v>675</v>
      </c>
      <c r="D75">
        <v>350</v>
      </c>
      <c r="E75" t="s">
        <v>27</v>
      </c>
      <c r="F75">
        <v>943.5</v>
      </c>
      <c r="G75">
        <v>250</v>
      </c>
      <c r="H75">
        <v>330225</v>
      </c>
      <c r="I75">
        <v>3302.25</v>
      </c>
      <c r="J75">
        <v>326922.75</v>
      </c>
      <c r="K75">
        <v>245310</v>
      </c>
      <c r="L75">
        <v>81612.75</v>
      </c>
      <c r="M75">
        <f>(Combined[[#This Row],[Profit]]/Combined[[#This Row],[Sales]])*100</f>
        <v>24.963924963924963</v>
      </c>
      <c r="N75" s="4">
        <v>44287</v>
      </c>
      <c r="O75">
        <v>4</v>
      </c>
      <c r="P75" t="s">
        <v>12</v>
      </c>
      <c r="Q75">
        <v>2021</v>
      </c>
    </row>
    <row r="76" spans="1:17" x14ac:dyDescent="0.2">
      <c r="A76" t="s">
        <v>670</v>
      </c>
      <c r="B76" t="s">
        <v>672</v>
      </c>
      <c r="C76" t="s">
        <v>675</v>
      </c>
      <c r="D76">
        <v>125</v>
      </c>
      <c r="E76" t="s">
        <v>27</v>
      </c>
      <c r="F76">
        <v>727</v>
      </c>
      <c r="G76">
        <v>250</v>
      </c>
      <c r="H76">
        <v>90875</v>
      </c>
      <c r="I76">
        <v>908.75</v>
      </c>
      <c r="J76">
        <v>89966.25</v>
      </c>
      <c r="K76">
        <v>87240</v>
      </c>
      <c r="L76">
        <v>2726.25</v>
      </c>
      <c r="M76">
        <f>(Combined[[#This Row],[Profit]]/Combined[[#This Row],[Sales]])*100</f>
        <v>3.0303030303030303</v>
      </c>
      <c r="N76" s="4">
        <v>44348</v>
      </c>
      <c r="O76">
        <v>6</v>
      </c>
      <c r="P76" t="s">
        <v>14</v>
      </c>
      <c r="Q76">
        <v>2021</v>
      </c>
    </row>
    <row r="77" spans="1:17" x14ac:dyDescent="0.2">
      <c r="A77" t="s">
        <v>670</v>
      </c>
      <c r="B77" t="s">
        <v>666</v>
      </c>
      <c r="C77" t="s">
        <v>675</v>
      </c>
      <c r="D77">
        <v>125</v>
      </c>
      <c r="E77" t="s">
        <v>27</v>
      </c>
      <c r="F77">
        <v>787</v>
      </c>
      <c r="G77">
        <v>250</v>
      </c>
      <c r="H77">
        <v>98375</v>
      </c>
      <c r="I77">
        <v>983.75</v>
      </c>
      <c r="J77">
        <v>97391.25</v>
      </c>
      <c r="K77">
        <v>94440</v>
      </c>
      <c r="L77">
        <v>2951.25</v>
      </c>
      <c r="M77">
        <f>(Combined[[#This Row],[Profit]]/Combined[[#This Row],[Sales]])*100</f>
        <v>3.0303030303030303</v>
      </c>
      <c r="N77" s="4">
        <v>44348</v>
      </c>
      <c r="O77">
        <v>6</v>
      </c>
      <c r="P77" t="s">
        <v>14</v>
      </c>
      <c r="Q77">
        <v>2021</v>
      </c>
    </row>
    <row r="78" spans="1:17" x14ac:dyDescent="0.2">
      <c r="A78" t="s">
        <v>671</v>
      </c>
      <c r="B78" t="s">
        <v>664</v>
      </c>
      <c r="C78" t="s">
        <v>675</v>
      </c>
      <c r="D78">
        <v>300</v>
      </c>
      <c r="E78" t="s">
        <v>27</v>
      </c>
      <c r="F78">
        <v>986</v>
      </c>
      <c r="G78">
        <v>250</v>
      </c>
      <c r="H78">
        <v>295800</v>
      </c>
      <c r="I78">
        <v>2958</v>
      </c>
      <c r="J78">
        <v>292842</v>
      </c>
      <c r="K78">
        <v>246500</v>
      </c>
      <c r="L78">
        <v>46342</v>
      </c>
      <c r="M78">
        <f>(Combined[[#This Row],[Profit]]/Combined[[#This Row],[Sales]])*100</f>
        <v>15.824915824915825</v>
      </c>
      <c r="N78" s="4">
        <v>44440</v>
      </c>
      <c r="O78">
        <v>9</v>
      </c>
      <c r="P78" t="s">
        <v>17</v>
      </c>
      <c r="Q78">
        <v>2021</v>
      </c>
    </row>
    <row r="79" spans="1:17" x14ac:dyDescent="0.2">
      <c r="A79" t="s">
        <v>661</v>
      </c>
      <c r="B79" t="s">
        <v>667</v>
      </c>
      <c r="C79" t="s">
        <v>675</v>
      </c>
      <c r="D79">
        <v>350</v>
      </c>
      <c r="E79" t="s">
        <v>27</v>
      </c>
      <c r="F79">
        <v>1397</v>
      </c>
      <c r="G79">
        <v>250</v>
      </c>
      <c r="H79">
        <v>488950</v>
      </c>
      <c r="I79">
        <v>4889.5</v>
      </c>
      <c r="J79">
        <v>484060.5</v>
      </c>
      <c r="K79">
        <v>363220</v>
      </c>
      <c r="L79">
        <v>120840.5</v>
      </c>
      <c r="M79">
        <f>(Combined[[#This Row],[Profit]]/Combined[[#This Row],[Sales]])*100</f>
        <v>24.963924963924963</v>
      </c>
      <c r="N79" s="4">
        <v>44470</v>
      </c>
      <c r="O79">
        <v>10</v>
      </c>
      <c r="P79" t="s">
        <v>18</v>
      </c>
      <c r="Q79">
        <v>2021</v>
      </c>
    </row>
    <row r="80" spans="1:17" x14ac:dyDescent="0.2">
      <c r="A80" t="s">
        <v>670</v>
      </c>
      <c r="B80" t="s">
        <v>666</v>
      </c>
      <c r="C80" t="s">
        <v>675</v>
      </c>
      <c r="D80">
        <v>125</v>
      </c>
      <c r="E80" t="s">
        <v>27</v>
      </c>
      <c r="F80">
        <v>1744</v>
      </c>
      <c r="G80">
        <v>250</v>
      </c>
      <c r="H80">
        <v>218000</v>
      </c>
      <c r="I80">
        <v>2180</v>
      </c>
      <c r="J80">
        <v>215820</v>
      </c>
      <c r="K80">
        <v>209280</v>
      </c>
      <c r="L80">
        <v>6540</v>
      </c>
      <c r="M80">
        <f>(Combined[[#This Row],[Profit]]/Combined[[#This Row],[Sales]])*100</f>
        <v>3.0303030303030303</v>
      </c>
      <c r="N80" s="4">
        <v>44501</v>
      </c>
      <c r="O80">
        <v>11</v>
      </c>
      <c r="P80" t="s">
        <v>19</v>
      </c>
      <c r="Q80">
        <v>2021</v>
      </c>
    </row>
    <row r="81" spans="1:17" x14ac:dyDescent="0.2">
      <c r="A81" t="s">
        <v>670</v>
      </c>
      <c r="B81" t="s">
        <v>662</v>
      </c>
      <c r="C81" t="s">
        <v>663</v>
      </c>
      <c r="D81">
        <v>125</v>
      </c>
      <c r="E81" t="s">
        <v>27</v>
      </c>
      <c r="F81">
        <v>742.5</v>
      </c>
      <c r="G81">
        <v>3</v>
      </c>
      <c r="H81">
        <v>92812.5</v>
      </c>
      <c r="I81">
        <v>1856.25</v>
      </c>
      <c r="J81">
        <v>90956.25</v>
      </c>
      <c r="K81">
        <v>89100</v>
      </c>
      <c r="L81">
        <v>1856.25</v>
      </c>
      <c r="M81">
        <f>(Combined[[#This Row],[Profit]]/Combined[[#This Row],[Sales]])*100</f>
        <v>2.0408163265306123</v>
      </c>
      <c r="N81" s="4">
        <v>44287</v>
      </c>
      <c r="O81">
        <v>4</v>
      </c>
      <c r="P81" t="s">
        <v>12</v>
      </c>
      <c r="Q81">
        <v>2021</v>
      </c>
    </row>
    <row r="82" spans="1:17" x14ac:dyDescent="0.2">
      <c r="A82" t="s">
        <v>669</v>
      </c>
      <c r="B82" t="s">
        <v>662</v>
      </c>
      <c r="C82" t="s">
        <v>663</v>
      </c>
      <c r="D82">
        <v>12</v>
      </c>
      <c r="E82" t="s">
        <v>27</v>
      </c>
      <c r="F82">
        <v>1295</v>
      </c>
      <c r="G82">
        <v>3</v>
      </c>
      <c r="H82">
        <v>15540</v>
      </c>
      <c r="I82">
        <v>310.8</v>
      </c>
      <c r="J82">
        <v>15229.2</v>
      </c>
      <c r="K82">
        <v>3885</v>
      </c>
      <c r="L82">
        <v>11344.2</v>
      </c>
      <c r="M82">
        <f>(Combined[[#This Row],[Profit]]/Combined[[#This Row],[Sales]])*100</f>
        <v>74.489795918367349</v>
      </c>
      <c r="N82" s="4">
        <v>44470</v>
      </c>
      <c r="O82">
        <v>10</v>
      </c>
      <c r="P82" t="s">
        <v>18</v>
      </c>
      <c r="Q82">
        <v>2021</v>
      </c>
    </row>
    <row r="83" spans="1:17" x14ac:dyDescent="0.2">
      <c r="A83" t="s">
        <v>661</v>
      </c>
      <c r="B83" t="s">
        <v>662</v>
      </c>
      <c r="C83" t="s">
        <v>663</v>
      </c>
      <c r="D83">
        <v>350</v>
      </c>
      <c r="E83" t="s">
        <v>27</v>
      </c>
      <c r="F83">
        <v>2852</v>
      </c>
      <c r="G83">
        <v>3</v>
      </c>
      <c r="H83">
        <v>998200</v>
      </c>
      <c r="I83">
        <v>19964</v>
      </c>
      <c r="J83">
        <v>978236</v>
      </c>
      <c r="K83">
        <v>741520</v>
      </c>
      <c r="L83">
        <v>236716</v>
      </c>
      <c r="M83">
        <f>(Combined[[#This Row],[Profit]]/Combined[[#This Row],[Sales]])*100</f>
        <v>24.198250728862973</v>
      </c>
      <c r="N83" s="4">
        <v>44531</v>
      </c>
      <c r="O83">
        <v>12</v>
      </c>
      <c r="P83" t="s">
        <v>20</v>
      </c>
      <c r="Q83">
        <v>2021</v>
      </c>
    </row>
    <row r="84" spans="1:17" x14ac:dyDescent="0.2">
      <c r="A84" t="s">
        <v>669</v>
      </c>
      <c r="B84" t="s">
        <v>672</v>
      </c>
      <c r="C84" t="s">
        <v>668</v>
      </c>
      <c r="D84">
        <v>12</v>
      </c>
      <c r="E84" t="s">
        <v>27</v>
      </c>
      <c r="F84">
        <v>1142</v>
      </c>
      <c r="G84">
        <v>5</v>
      </c>
      <c r="H84">
        <v>13704</v>
      </c>
      <c r="I84">
        <v>274.08</v>
      </c>
      <c r="J84">
        <v>13429.92</v>
      </c>
      <c r="K84">
        <v>3426</v>
      </c>
      <c r="L84">
        <v>10003.92</v>
      </c>
      <c r="M84">
        <f>(Combined[[#This Row],[Profit]]/Combined[[#This Row],[Sales]])*100</f>
        <v>74.489795918367349</v>
      </c>
      <c r="N84" s="4">
        <v>44348</v>
      </c>
      <c r="O84">
        <v>6</v>
      </c>
      <c r="P84" t="s">
        <v>14</v>
      </c>
      <c r="Q84">
        <v>2021</v>
      </c>
    </row>
    <row r="85" spans="1:17" x14ac:dyDescent="0.2">
      <c r="A85" t="s">
        <v>661</v>
      </c>
      <c r="B85" t="s">
        <v>672</v>
      </c>
      <c r="C85" t="s">
        <v>668</v>
      </c>
      <c r="D85">
        <v>20</v>
      </c>
      <c r="E85" t="s">
        <v>27</v>
      </c>
      <c r="F85">
        <v>1566</v>
      </c>
      <c r="G85">
        <v>5</v>
      </c>
      <c r="H85">
        <v>31320</v>
      </c>
      <c r="I85">
        <v>626.4</v>
      </c>
      <c r="J85">
        <v>30693.599999999999</v>
      </c>
      <c r="K85">
        <v>15660</v>
      </c>
      <c r="L85">
        <v>15033.6</v>
      </c>
      <c r="M85">
        <f>(Combined[[#This Row],[Profit]]/Combined[[#This Row],[Sales]])*100</f>
        <v>48.979591836734699</v>
      </c>
      <c r="N85" s="4">
        <v>44470</v>
      </c>
      <c r="O85">
        <v>10</v>
      </c>
      <c r="P85" t="s">
        <v>18</v>
      </c>
      <c r="Q85">
        <v>2021</v>
      </c>
    </row>
    <row r="86" spans="1:17" x14ac:dyDescent="0.2">
      <c r="A86" t="s">
        <v>669</v>
      </c>
      <c r="B86" t="s">
        <v>667</v>
      </c>
      <c r="C86" t="s">
        <v>668</v>
      </c>
      <c r="D86">
        <v>12</v>
      </c>
      <c r="E86" t="s">
        <v>27</v>
      </c>
      <c r="F86">
        <v>690</v>
      </c>
      <c r="G86">
        <v>5</v>
      </c>
      <c r="H86">
        <v>8280</v>
      </c>
      <c r="I86">
        <v>165.6</v>
      </c>
      <c r="J86">
        <v>8114.4</v>
      </c>
      <c r="K86">
        <v>2070</v>
      </c>
      <c r="L86">
        <v>6044.4</v>
      </c>
      <c r="M86">
        <f>(Combined[[#This Row],[Profit]]/Combined[[#This Row],[Sales]])*100</f>
        <v>74.489795918367335</v>
      </c>
      <c r="N86" s="4">
        <v>44501</v>
      </c>
      <c r="O86">
        <v>11</v>
      </c>
      <c r="P86" t="s">
        <v>19</v>
      </c>
      <c r="Q86">
        <v>2021</v>
      </c>
    </row>
    <row r="87" spans="1:17" x14ac:dyDescent="0.2">
      <c r="A87" t="s">
        <v>665</v>
      </c>
      <c r="B87" t="s">
        <v>662</v>
      </c>
      <c r="C87" t="s">
        <v>673</v>
      </c>
      <c r="D87">
        <v>15</v>
      </c>
      <c r="E87" t="s">
        <v>27</v>
      </c>
      <c r="F87">
        <v>2363</v>
      </c>
      <c r="G87">
        <v>10</v>
      </c>
      <c r="H87">
        <v>35445</v>
      </c>
      <c r="I87">
        <v>708.9</v>
      </c>
      <c r="J87">
        <v>34736.1</v>
      </c>
      <c r="K87">
        <v>23630</v>
      </c>
      <c r="L87">
        <v>11106.1</v>
      </c>
      <c r="M87">
        <f>(Combined[[#This Row],[Profit]]/Combined[[#This Row],[Sales]])*100</f>
        <v>31.972789115646261</v>
      </c>
      <c r="N87" s="4">
        <v>44228</v>
      </c>
      <c r="O87">
        <v>2</v>
      </c>
      <c r="P87" t="s">
        <v>10</v>
      </c>
      <c r="Q87">
        <v>2021</v>
      </c>
    </row>
    <row r="88" spans="1:17" x14ac:dyDescent="0.2">
      <c r="A88" t="s">
        <v>671</v>
      </c>
      <c r="B88" t="s">
        <v>666</v>
      </c>
      <c r="C88" t="s">
        <v>673</v>
      </c>
      <c r="D88">
        <v>300</v>
      </c>
      <c r="E88" t="s">
        <v>27</v>
      </c>
      <c r="F88">
        <v>918</v>
      </c>
      <c r="G88">
        <v>10</v>
      </c>
      <c r="H88">
        <v>275400</v>
      </c>
      <c r="I88">
        <v>5508</v>
      </c>
      <c r="J88">
        <v>269892</v>
      </c>
      <c r="K88">
        <v>229500</v>
      </c>
      <c r="L88">
        <v>40392</v>
      </c>
      <c r="M88">
        <f>(Combined[[#This Row],[Profit]]/Combined[[#This Row],[Sales]])*100</f>
        <v>14.965986394557824</v>
      </c>
      <c r="N88" s="4">
        <v>44317</v>
      </c>
      <c r="O88">
        <v>5</v>
      </c>
      <c r="P88" t="s">
        <v>13</v>
      </c>
      <c r="Q88">
        <v>2021</v>
      </c>
    </row>
    <row r="89" spans="1:17" x14ac:dyDescent="0.2">
      <c r="A89" t="s">
        <v>671</v>
      </c>
      <c r="B89" t="s">
        <v>664</v>
      </c>
      <c r="C89" t="s">
        <v>673</v>
      </c>
      <c r="D89">
        <v>300</v>
      </c>
      <c r="E89" t="s">
        <v>27</v>
      </c>
      <c r="F89">
        <v>1728</v>
      </c>
      <c r="G89">
        <v>10</v>
      </c>
      <c r="H89">
        <v>518400</v>
      </c>
      <c r="I89">
        <v>10368</v>
      </c>
      <c r="J89">
        <v>508032</v>
      </c>
      <c r="K89">
        <v>432000</v>
      </c>
      <c r="L89">
        <v>76032</v>
      </c>
      <c r="M89">
        <f>(Combined[[#This Row],[Profit]]/Combined[[#This Row],[Sales]])*100</f>
        <v>14.965986394557824</v>
      </c>
      <c r="N89" s="4">
        <v>44317</v>
      </c>
      <c r="O89">
        <v>5</v>
      </c>
      <c r="P89" t="s">
        <v>13</v>
      </c>
      <c r="Q89">
        <v>2021</v>
      </c>
    </row>
    <row r="90" spans="1:17" x14ac:dyDescent="0.2">
      <c r="A90" t="s">
        <v>669</v>
      </c>
      <c r="B90" t="s">
        <v>672</v>
      </c>
      <c r="C90" t="s">
        <v>673</v>
      </c>
      <c r="D90">
        <v>12</v>
      </c>
      <c r="E90" t="s">
        <v>27</v>
      </c>
      <c r="F90">
        <v>1142</v>
      </c>
      <c r="G90">
        <v>10</v>
      </c>
      <c r="H90">
        <v>13704</v>
      </c>
      <c r="I90">
        <v>274.08</v>
      </c>
      <c r="J90">
        <v>13429.92</v>
      </c>
      <c r="K90">
        <v>3426</v>
      </c>
      <c r="L90">
        <v>10003.92</v>
      </c>
      <c r="M90">
        <f>(Combined[[#This Row],[Profit]]/Combined[[#This Row],[Sales]])*100</f>
        <v>74.489795918367349</v>
      </c>
      <c r="N90" s="4">
        <v>44348</v>
      </c>
      <c r="O90">
        <v>6</v>
      </c>
      <c r="P90" t="s">
        <v>14</v>
      </c>
      <c r="Q90">
        <v>2021</v>
      </c>
    </row>
    <row r="91" spans="1:17" x14ac:dyDescent="0.2">
      <c r="A91" t="s">
        <v>670</v>
      </c>
      <c r="B91" t="s">
        <v>667</v>
      </c>
      <c r="C91" t="s">
        <v>673</v>
      </c>
      <c r="D91">
        <v>125</v>
      </c>
      <c r="E91" t="s">
        <v>27</v>
      </c>
      <c r="F91">
        <v>662</v>
      </c>
      <c r="G91">
        <v>10</v>
      </c>
      <c r="H91">
        <v>82750</v>
      </c>
      <c r="I91">
        <v>1655</v>
      </c>
      <c r="J91">
        <v>81095</v>
      </c>
      <c r="K91">
        <v>79440</v>
      </c>
      <c r="L91">
        <v>1655</v>
      </c>
      <c r="M91">
        <f>(Combined[[#This Row],[Profit]]/Combined[[#This Row],[Sales]])*100</f>
        <v>2.0408163265306123</v>
      </c>
      <c r="N91" s="4">
        <v>44348</v>
      </c>
      <c r="O91">
        <v>6</v>
      </c>
      <c r="P91" t="s">
        <v>14</v>
      </c>
      <c r="Q91">
        <v>2021</v>
      </c>
    </row>
    <row r="92" spans="1:17" x14ac:dyDescent="0.2">
      <c r="A92" t="s">
        <v>669</v>
      </c>
      <c r="B92" t="s">
        <v>662</v>
      </c>
      <c r="C92" t="s">
        <v>673</v>
      </c>
      <c r="D92">
        <v>12</v>
      </c>
      <c r="E92" t="s">
        <v>27</v>
      </c>
      <c r="F92">
        <v>1295</v>
      </c>
      <c r="G92">
        <v>10</v>
      </c>
      <c r="H92">
        <v>15540</v>
      </c>
      <c r="I92">
        <v>310.8</v>
      </c>
      <c r="J92">
        <v>15229.2</v>
      </c>
      <c r="K92">
        <v>3885</v>
      </c>
      <c r="L92">
        <v>11344.2</v>
      </c>
      <c r="M92">
        <f>(Combined[[#This Row],[Profit]]/Combined[[#This Row],[Sales]])*100</f>
        <v>74.489795918367349</v>
      </c>
      <c r="N92" s="4">
        <v>44470</v>
      </c>
      <c r="O92">
        <v>10</v>
      </c>
      <c r="P92" t="s">
        <v>18</v>
      </c>
      <c r="Q92">
        <v>2021</v>
      </c>
    </row>
    <row r="93" spans="1:17" x14ac:dyDescent="0.2">
      <c r="A93" t="s">
        <v>671</v>
      </c>
      <c r="B93" t="s">
        <v>662</v>
      </c>
      <c r="C93" t="s">
        <v>673</v>
      </c>
      <c r="D93">
        <v>300</v>
      </c>
      <c r="E93" t="s">
        <v>27</v>
      </c>
      <c r="F93">
        <v>1916</v>
      </c>
      <c r="G93">
        <v>10</v>
      </c>
      <c r="H93">
        <v>574800</v>
      </c>
      <c r="I93">
        <v>11496</v>
      </c>
      <c r="J93">
        <v>563304</v>
      </c>
      <c r="K93">
        <v>479000</v>
      </c>
      <c r="L93">
        <v>84304</v>
      </c>
      <c r="M93">
        <f>(Combined[[#This Row],[Profit]]/Combined[[#This Row],[Sales]])*100</f>
        <v>14.965986394557824</v>
      </c>
      <c r="N93" s="4">
        <v>44531</v>
      </c>
      <c r="O93">
        <v>12</v>
      </c>
      <c r="P93" t="s">
        <v>20</v>
      </c>
      <c r="Q93">
        <v>2021</v>
      </c>
    </row>
    <row r="94" spans="1:17" x14ac:dyDescent="0.2">
      <c r="A94" t="s">
        <v>661</v>
      </c>
      <c r="B94" t="s">
        <v>662</v>
      </c>
      <c r="C94" t="s">
        <v>673</v>
      </c>
      <c r="D94">
        <v>350</v>
      </c>
      <c r="E94" t="s">
        <v>27</v>
      </c>
      <c r="F94">
        <v>2852</v>
      </c>
      <c r="G94">
        <v>10</v>
      </c>
      <c r="H94">
        <v>998200</v>
      </c>
      <c r="I94">
        <v>19964</v>
      </c>
      <c r="J94">
        <v>978236</v>
      </c>
      <c r="K94">
        <v>741520</v>
      </c>
      <c r="L94">
        <v>236716</v>
      </c>
      <c r="M94">
        <f>(Combined[[#This Row],[Profit]]/Combined[[#This Row],[Sales]])*100</f>
        <v>24.198250728862973</v>
      </c>
      <c r="N94" s="4">
        <v>44531</v>
      </c>
      <c r="O94">
        <v>12</v>
      </c>
      <c r="P94" t="s">
        <v>20</v>
      </c>
      <c r="Q94">
        <v>2021</v>
      </c>
    </row>
    <row r="95" spans="1:17" x14ac:dyDescent="0.2">
      <c r="A95" t="s">
        <v>670</v>
      </c>
      <c r="B95" t="s">
        <v>662</v>
      </c>
      <c r="C95" t="s">
        <v>673</v>
      </c>
      <c r="D95">
        <v>125</v>
      </c>
      <c r="E95" t="s">
        <v>27</v>
      </c>
      <c r="F95">
        <v>2729</v>
      </c>
      <c r="G95">
        <v>10</v>
      </c>
      <c r="H95">
        <v>341125</v>
      </c>
      <c r="I95">
        <v>6822.5</v>
      </c>
      <c r="J95">
        <v>334302.5</v>
      </c>
      <c r="K95">
        <v>327480</v>
      </c>
      <c r="L95">
        <v>6822.5</v>
      </c>
      <c r="M95">
        <f>(Combined[[#This Row],[Profit]]/Combined[[#This Row],[Sales]])*100</f>
        <v>2.0408163265306123</v>
      </c>
      <c r="N95" s="4">
        <v>44531</v>
      </c>
      <c r="O95">
        <v>12</v>
      </c>
      <c r="P95" t="s">
        <v>20</v>
      </c>
      <c r="Q95">
        <v>2021</v>
      </c>
    </row>
    <row r="96" spans="1:17" x14ac:dyDescent="0.2">
      <c r="A96" t="s">
        <v>669</v>
      </c>
      <c r="B96" t="s">
        <v>666</v>
      </c>
      <c r="C96" t="s">
        <v>673</v>
      </c>
      <c r="D96">
        <v>12</v>
      </c>
      <c r="E96" t="s">
        <v>27</v>
      </c>
      <c r="F96">
        <v>1055</v>
      </c>
      <c r="G96">
        <v>10</v>
      </c>
      <c r="H96">
        <v>12660</v>
      </c>
      <c r="I96">
        <v>253.2</v>
      </c>
      <c r="J96">
        <v>12406.8</v>
      </c>
      <c r="K96">
        <v>3165</v>
      </c>
      <c r="L96">
        <v>9241.7999999999993</v>
      </c>
      <c r="M96">
        <f>(Combined[[#This Row],[Profit]]/Combined[[#This Row],[Sales]])*100</f>
        <v>74.489795918367335</v>
      </c>
      <c r="N96" s="4">
        <v>44531</v>
      </c>
      <c r="O96">
        <v>12</v>
      </c>
      <c r="P96" t="s">
        <v>20</v>
      </c>
      <c r="Q96">
        <v>2021</v>
      </c>
    </row>
    <row r="97" spans="1:17" x14ac:dyDescent="0.2">
      <c r="A97" t="s">
        <v>669</v>
      </c>
      <c r="B97" t="s">
        <v>667</v>
      </c>
      <c r="C97" t="s">
        <v>673</v>
      </c>
      <c r="D97">
        <v>12</v>
      </c>
      <c r="E97" t="s">
        <v>27</v>
      </c>
      <c r="F97">
        <v>1084</v>
      </c>
      <c r="G97">
        <v>10</v>
      </c>
      <c r="H97">
        <v>13008</v>
      </c>
      <c r="I97">
        <v>260.16000000000003</v>
      </c>
      <c r="J97">
        <v>12747.84</v>
      </c>
      <c r="K97">
        <v>3252</v>
      </c>
      <c r="L97">
        <v>9495.84</v>
      </c>
      <c r="M97">
        <f>(Combined[[#This Row],[Profit]]/Combined[[#This Row],[Sales]])*100</f>
        <v>74.489795918367349</v>
      </c>
      <c r="N97" s="4">
        <v>44531</v>
      </c>
      <c r="O97">
        <v>12</v>
      </c>
      <c r="P97" t="s">
        <v>20</v>
      </c>
      <c r="Q97">
        <v>2021</v>
      </c>
    </row>
    <row r="98" spans="1:17" x14ac:dyDescent="0.2">
      <c r="A98" t="s">
        <v>661</v>
      </c>
      <c r="B98" t="s">
        <v>672</v>
      </c>
      <c r="C98" t="s">
        <v>674</v>
      </c>
      <c r="D98">
        <v>20</v>
      </c>
      <c r="E98" t="s">
        <v>27</v>
      </c>
      <c r="F98">
        <v>1566</v>
      </c>
      <c r="G98">
        <v>120</v>
      </c>
      <c r="H98">
        <v>31320</v>
      </c>
      <c r="I98">
        <v>626.4</v>
      </c>
      <c r="J98">
        <v>30693.599999999999</v>
      </c>
      <c r="K98">
        <v>15660</v>
      </c>
      <c r="L98">
        <v>15033.6</v>
      </c>
      <c r="M98">
        <f>(Combined[[#This Row],[Profit]]/Combined[[#This Row],[Sales]])*100</f>
        <v>48.979591836734699</v>
      </c>
      <c r="N98" s="4">
        <v>44470</v>
      </c>
      <c r="O98">
        <v>10</v>
      </c>
      <c r="P98" t="s">
        <v>18</v>
      </c>
      <c r="Q98">
        <v>2021</v>
      </c>
    </row>
    <row r="99" spans="1:17" x14ac:dyDescent="0.2">
      <c r="A99" t="s">
        <v>661</v>
      </c>
      <c r="B99" t="s">
        <v>664</v>
      </c>
      <c r="C99" t="s">
        <v>674</v>
      </c>
      <c r="D99">
        <v>350</v>
      </c>
      <c r="E99" t="s">
        <v>27</v>
      </c>
      <c r="F99">
        <v>2877</v>
      </c>
      <c r="G99">
        <v>120</v>
      </c>
      <c r="H99">
        <v>1006950</v>
      </c>
      <c r="I99">
        <v>20139</v>
      </c>
      <c r="J99">
        <v>986811</v>
      </c>
      <c r="K99">
        <v>748020</v>
      </c>
      <c r="L99">
        <v>238791</v>
      </c>
      <c r="M99">
        <f>(Combined[[#This Row],[Profit]]/Combined[[#This Row],[Sales]])*100</f>
        <v>24.198250728862973</v>
      </c>
      <c r="N99" s="4">
        <v>44470</v>
      </c>
      <c r="O99">
        <v>10</v>
      </c>
      <c r="P99" t="s">
        <v>18</v>
      </c>
      <c r="Q99">
        <v>2021</v>
      </c>
    </row>
    <row r="100" spans="1:17" x14ac:dyDescent="0.2">
      <c r="A100" t="s">
        <v>669</v>
      </c>
      <c r="B100" t="s">
        <v>666</v>
      </c>
      <c r="C100" t="s">
        <v>674</v>
      </c>
      <c r="D100">
        <v>12</v>
      </c>
      <c r="E100" t="s">
        <v>27</v>
      </c>
      <c r="F100">
        <v>1055</v>
      </c>
      <c r="G100">
        <v>120</v>
      </c>
      <c r="H100">
        <v>12660</v>
      </c>
      <c r="I100">
        <v>253.2</v>
      </c>
      <c r="J100">
        <v>12406.8</v>
      </c>
      <c r="K100">
        <v>3165</v>
      </c>
      <c r="L100">
        <v>9241.7999999999993</v>
      </c>
      <c r="M100">
        <f>(Combined[[#This Row],[Profit]]/Combined[[#This Row],[Sales]])*100</f>
        <v>74.489795918367335</v>
      </c>
      <c r="N100" s="4">
        <v>44531</v>
      </c>
      <c r="O100">
        <v>12</v>
      </c>
      <c r="P100" t="s">
        <v>20</v>
      </c>
      <c r="Q100">
        <v>2021</v>
      </c>
    </row>
    <row r="101" spans="1:17" x14ac:dyDescent="0.2">
      <c r="A101" t="s">
        <v>669</v>
      </c>
      <c r="B101" t="s">
        <v>667</v>
      </c>
      <c r="C101" t="s">
        <v>674</v>
      </c>
      <c r="D101">
        <v>12</v>
      </c>
      <c r="E101" t="s">
        <v>27</v>
      </c>
      <c r="F101">
        <v>1084</v>
      </c>
      <c r="G101">
        <v>120</v>
      </c>
      <c r="H101">
        <v>13008</v>
      </c>
      <c r="I101">
        <v>260.16000000000003</v>
      </c>
      <c r="J101">
        <v>12747.84</v>
      </c>
      <c r="K101">
        <v>3252</v>
      </c>
      <c r="L101">
        <v>9495.84</v>
      </c>
      <c r="M101">
        <f>(Combined[[#This Row],[Profit]]/Combined[[#This Row],[Sales]])*100</f>
        <v>74.489795918367349</v>
      </c>
      <c r="N101" s="4">
        <v>44531</v>
      </c>
      <c r="O101">
        <v>12</v>
      </c>
      <c r="P101" t="s">
        <v>20</v>
      </c>
      <c r="Q101">
        <v>2021</v>
      </c>
    </row>
    <row r="102" spans="1:17" x14ac:dyDescent="0.2">
      <c r="A102" t="s">
        <v>670</v>
      </c>
      <c r="B102" t="s">
        <v>667</v>
      </c>
      <c r="C102" t="s">
        <v>675</v>
      </c>
      <c r="D102">
        <v>125</v>
      </c>
      <c r="E102" t="s">
        <v>27</v>
      </c>
      <c r="F102">
        <v>662</v>
      </c>
      <c r="G102">
        <v>250</v>
      </c>
      <c r="H102">
        <v>82750</v>
      </c>
      <c r="I102">
        <v>1655</v>
      </c>
      <c r="J102">
        <v>81095</v>
      </c>
      <c r="K102">
        <v>79440</v>
      </c>
      <c r="L102">
        <v>1655</v>
      </c>
      <c r="M102">
        <f>(Combined[[#This Row],[Profit]]/Combined[[#This Row],[Sales]])*100</f>
        <v>2.0408163265306123</v>
      </c>
      <c r="N102" s="4">
        <v>44348</v>
      </c>
      <c r="O102">
        <v>6</v>
      </c>
      <c r="P102" t="s">
        <v>14</v>
      </c>
      <c r="Q102">
        <v>2021</v>
      </c>
    </row>
    <row r="103" spans="1:17" x14ac:dyDescent="0.2">
      <c r="A103" t="s">
        <v>661</v>
      </c>
      <c r="B103" t="s">
        <v>664</v>
      </c>
      <c r="C103" t="s">
        <v>675</v>
      </c>
      <c r="D103">
        <v>350</v>
      </c>
      <c r="E103" t="s">
        <v>27</v>
      </c>
      <c r="F103">
        <v>2877</v>
      </c>
      <c r="G103">
        <v>250</v>
      </c>
      <c r="H103">
        <v>1006950</v>
      </c>
      <c r="I103">
        <v>20139</v>
      </c>
      <c r="J103">
        <v>986811</v>
      </c>
      <c r="K103">
        <v>748020</v>
      </c>
      <c r="L103">
        <v>238791</v>
      </c>
      <c r="M103">
        <f>(Combined[[#This Row],[Profit]]/Combined[[#This Row],[Sales]])*100</f>
        <v>24.198250728862973</v>
      </c>
      <c r="N103" s="4">
        <v>44470</v>
      </c>
      <c r="O103">
        <v>10</v>
      </c>
      <c r="P103" t="s">
        <v>18</v>
      </c>
      <c r="Q103">
        <v>2021</v>
      </c>
    </row>
    <row r="104" spans="1:17" x14ac:dyDescent="0.2">
      <c r="A104" t="s">
        <v>670</v>
      </c>
      <c r="B104" t="s">
        <v>662</v>
      </c>
      <c r="C104" t="s">
        <v>675</v>
      </c>
      <c r="D104">
        <v>125</v>
      </c>
      <c r="E104" t="s">
        <v>27</v>
      </c>
      <c r="F104">
        <v>2729</v>
      </c>
      <c r="G104">
        <v>250</v>
      </c>
      <c r="H104">
        <v>341125</v>
      </c>
      <c r="I104">
        <v>6822.5</v>
      </c>
      <c r="J104">
        <v>334302.5</v>
      </c>
      <c r="K104">
        <v>327480</v>
      </c>
      <c r="L104">
        <v>6822.5</v>
      </c>
      <c r="M104">
        <f>(Combined[[#This Row],[Profit]]/Combined[[#This Row],[Sales]])*100</f>
        <v>2.0408163265306123</v>
      </c>
      <c r="N104" s="4">
        <v>44531</v>
      </c>
      <c r="O104">
        <v>12</v>
      </c>
      <c r="P104" t="s">
        <v>20</v>
      </c>
      <c r="Q104">
        <v>2021</v>
      </c>
    </row>
    <row r="105" spans="1:17" x14ac:dyDescent="0.2">
      <c r="A105" t="s">
        <v>671</v>
      </c>
      <c r="B105" t="s">
        <v>664</v>
      </c>
      <c r="C105" t="s">
        <v>676</v>
      </c>
      <c r="D105">
        <v>300</v>
      </c>
      <c r="E105" t="s">
        <v>27</v>
      </c>
      <c r="F105">
        <v>259</v>
      </c>
      <c r="G105">
        <v>260</v>
      </c>
      <c r="H105">
        <v>77700</v>
      </c>
      <c r="I105">
        <v>1554</v>
      </c>
      <c r="J105">
        <v>76146</v>
      </c>
      <c r="K105">
        <v>64750</v>
      </c>
      <c r="L105">
        <v>11396</v>
      </c>
      <c r="M105">
        <f>(Combined[[#This Row],[Profit]]/Combined[[#This Row],[Sales]])*100</f>
        <v>14.965986394557824</v>
      </c>
      <c r="N105" s="4">
        <v>44256</v>
      </c>
      <c r="O105">
        <v>3</v>
      </c>
      <c r="P105" t="s">
        <v>11</v>
      </c>
      <c r="Q105">
        <v>2021</v>
      </c>
    </row>
    <row r="106" spans="1:17" x14ac:dyDescent="0.2">
      <c r="A106" t="s">
        <v>671</v>
      </c>
      <c r="B106" t="s">
        <v>667</v>
      </c>
      <c r="C106" t="s">
        <v>676</v>
      </c>
      <c r="D106">
        <v>300</v>
      </c>
      <c r="E106" t="s">
        <v>27</v>
      </c>
      <c r="F106">
        <v>1101</v>
      </c>
      <c r="G106">
        <v>260</v>
      </c>
      <c r="H106">
        <v>330300</v>
      </c>
      <c r="I106">
        <v>6606</v>
      </c>
      <c r="J106">
        <v>323694</v>
      </c>
      <c r="K106">
        <v>275250</v>
      </c>
      <c r="L106">
        <v>48444</v>
      </c>
      <c r="M106">
        <f>(Combined[[#This Row],[Profit]]/Combined[[#This Row],[Sales]])*100</f>
        <v>14.965986394557824</v>
      </c>
      <c r="N106" s="4">
        <v>44256</v>
      </c>
      <c r="O106">
        <v>3</v>
      </c>
      <c r="P106" t="s">
        <v>11</v>
      </c>
      <c r="Q106">
        <v>2021</v>
      </c>
    </row>
    <row r="107" spans="1:17" x14ac:dyDescent="0.2">
      <c r="A107" t="s">
        <v>670</v>
      </c>
      <c r="B107" t="s">
        <v>664</v>
      </c>
      <c r="C107" t="s">
        <v>676</v>
      </c>
      <c r="D107">
        <v>125</v>
      </c>
      <c r="E107" t="s">
        <v>27</v>
      </c>
      <c r="F107">
        <v>2276</v>
      </c>
      <c r="G107">
        <v>260</v>
      </c>
      <c r="H107">
        <v>284500</v>
      </c>
      <c r="I107">
        <v>5690</v>
      </c>
      <c r="J107">
        <v>278810</v>
      </c>
      <c r="K107">
        <v>273120</v>
      </c>
      <c r="L107">
        <v>5690</v>
      </c>
      <c r="M107">
        <f>(Combined[[#This Row],[Profit]]/Combined[[#This Row],[Sales]])*100</f>
        <v>2.0408163265306123</v>
      </c>
      <c r="N107" s="4">
        <v>44317</v>
      </c>
      <c r="O107">
        <v>5</v>
      </c>
      <c r="P107" t="s">
        <v>13</v>
      </c>
      <c r="Q107">
        <v>2021</v>
      </c>
    </row>
    <row r="108" spans="1:17" x14ac:dyDescent="0.2">
      <c r="A108" t="s">
        <v>661</v>
      </c>
      <c r="B108" t="s">
        <v>672</v>
      </c>
      <c r="C108" t="s">
        <v>676</v>
      </c>
      <c r="D108">
        <v>20</v>
      </c>
      <c r="E108" t="s">
        <v>27</v>
      </c>
      <c r="F108">
        <v>1236</v>
      </c>
      <c r="G108">
        <v>260</v>
      </c>
      <c r="H108">
        <v>24720</v>
      </c>
      <c r="I108">
        <v>494.4</v>
      </c>
      <c r="J108">
        <v>24225.599999999999</v>
      </c>
      <c r="K108">
        <v>12360</v>
      </c>
      <c r="L108">
        <v>11865.6</v>
      </c>
      <c r="M108">
        <f>(Combined[[#This Row],[Profit]]/Combined[[#This Row],[Sales]])*100</f>
        <v>48.979591836734699</v>
      </c>
      <c r="N108" s="4">
        <v>44501</v>
      </c>
      <c r="O108">
        <v>11</v>
      </c>
      <c r="P108" t="s">
        <v>19</v>
      </c>
      <c r="Q108">
        <v>2021</v>
      </c>
    </row>
    <row r="109" spans="1:17" x14ac:dyDescent="0.2">
      <c r="A109" t="s">
        <v>661</v>
      </c>
      <c r="B109" t="s">
        <v>666</v>
      </c>
      <c r="C109" t="s">
        <v>676</v>
      </c>
      <c r="D109">
        <v>20</v>
      </c>
      <c r="E109" t="s">
        <v>27</v>
      </c>
      <c r="F109">
        <v>941</v>
      </c>
      <c r="G109">
        <v>260</v>
      </c>
      <c r="H109">
        <v>18820</v>
      </c>
      <c r="I109">
        <v>376.4</v>
      </c>
      <c r="J109">
        <v>18443.599999999999</v>
      </c>
      <c r="K109">
        <v>9410</v>
      </c>
      <c r="L109">
        <v>9033.6</v>
      </c>
      <c r="M109">
        <f>(Combined[[#This Row],[Profit]]/Combined[[#This Row],[Sales]])*100</f>
        <v>48.979591836734699</v>
      </c>
      <c r="N109" s="4">
        <v>44501</v>
      </c>
      <c r="O109">
        <v>11</v>
      </c>
      <c r="P109" t="s">
        <v>19</v>
      </c>
      <c r="Q109">
        <v>2021</v>
      </c>
    </row>
    <row r="110" spans="1:17" x14ac:dyDescent="0.2">
      <c r="A110" t="s">
        <v>671</v>
      </c>
      <c r="B110" t="s">
        <v>662</v>
      </c>
      <c r="C110" t="s">
        <v>676</v>
      </c>
      <c r="D110">
        <v>300</v>
      </c>
      <c r="E110" t="s">
        <v>27</v>
      </c>
      <c r="F110">
        <v>1916</v>
      </c>
      <c r="G110">
        <v>260</v>
      </c>
      <c r="H110">
        <v>574800</v>
      </c>
      <c r="I110">
        <v>11496</v>
      </c>
      <c r="J110">
        <v>563304</v>
      </c>
      <c r="K110">
        <v>479000</v>
      </c>
      <c r="L110">
        <v>84304</v>
      </c>
      <c r="M110">
        <f>(Combined[[#This Row],[Profit]]/Combined[[#This Row],[Sales]])*100</f>
        <v>14.965986394557824</v>
      </c>
      <c r="N110" s="4">
        <v>44531</v>
      </c>
      <c r="O110">
        <v>12</v>
      </c>
      <c r="P110" t="s">
        <v>20</v>
      </c>
      <c r="Q110">
        <v>2021</v>
      </c>
    </row>
    <row r="111" spans="1:17" x14ac:dyDescent="0.2">
      <c r="A111" t="s">
        <v>670</v>
      </c>
      <c r="B111" t="s">
        <v>666</v>
      </c>
      <c r="C111" t="s">
        <v>663</v>
      </c>
      <c r="D111">
        <v>125</v>
      </c>
      <c r="E111" t="s">
        <v>27</v>
      </c>
      <c r="F111">
        <v>4243.5</v>
      </c>
      <c r="G111">
        <v>3</v>
      </c>
      <c r="H111">
        <v>530437.5</v>
      </c>
      <c r="I111">
        <v>15913.125</v>
      </c>
      <c r="J111">
        <v>514524.375</v>
      </c>
      <c r="K111">
        <v>509220</v>
      </c>
      <c r="L111">
        <v>5304.375</v>
      </c>
      <c r="M111">
        <f>(Combined[[#This Row],[Profit]]/Combined[[#This Row],[Sales]])*100</f>
        <v>1.0309278350515463</v>
      </c>
      <c r="N111" s="4">
        <v>44287</v>
      </c>
      <c r="O111">
        <v>4</v>
      </c>
      <c r="P111" t="s">
        <v>12</v>
      </c>
      <c r="Q111">
        <v>2021</v>
      </c>
    </row>
    <row r="112" spans="1:17" x14ac:dyDescent="0.2">
      <c r="A112" t="s">
        <v>661</v>
      </c>
      <c r="B112" t="s">
        <v>664</v>
      </c>
      <c r="C112" t="s">
        <v>663</v>
      </c>
      <c r="D112">
        <v>20</v>
      </c>
      <c r="E112" t="s">
        <v>27</v>
      </c>
      <c r="F112">
        <v>2580</v>
      </c>
      <c r="G112">
        <v>3</v>
      </c>
      <c r="H112">
        <v>51600</v>
      </c>
      <c r="I112">
        <v>1548</v>
      </c>
      <c r="J112">
        <v>50052</v>
      </c>
      <c r="K112">
        <v>25800</v>
      </c>
      <c r="L112">
        <v>24252</v>
      </c>
      <c r="M112">
        <f>(Combined[[#This Row],[Profit]]/Combined[[#This Row],[Sales]])*100</f>
        <v>48.453608247422679</v>
      </c>
      <c r="N112" s="4">
        <v>44287</v>
      </c>
      <c r="O112">
        <v>4</v>
      </c>
      <c r="P112" t="s">
        <v>12</v>
      </c>
      <c r="Q112">
        <v>2021</v>
      </c>
    </row>
    <row r="113" spans="1:17" x14ac:dyDescent="0.2">
      <c r="A113" t="s">
        <v>671</v>
      </c>
      <c r="B113" t="s">
        <v>664</v>
      </c>
      <c r="C113" t="s">
        <v>663</v>
      </c>
      <c r="D113">
        <v>300</v>
      </c>
      <c r="E113" t="s">
        <v>27</v>
      </c>
      <c r="F113">
        <v>689</v>
      </c>
      <c r="G113">
        <v>3</v>
      </c>
      <c r="H113">
        <v>206700</v>
      </c>
      <c r="I113">
        <v>6201</v>
      </c>
      <c r="J113">
        <v>200499</v>
      </c>
      <c r="K113">
        <v>172250</v>
      </c>
      <c r="L113">
        <v>28249</v>
      </c>
      <c r="M113">
        <f>(Combined[[#This Row],[Profit]]/Combined[[#This Row],[Sales]])*100</f>
        <v>14.0893470790378</v>
      </c>
      <c r="N113" s="4">
        <v>44348</v>
      </c>
      <c r="O113">
        <v>6</v>
      </c>
      <c r="P113" t="s">
        <v>14</v>
      </c>
      <c r="Q113">
        <v>2021</v>
      </c>
    </row>
    <row r="114" spans="1:17" x14ac:dyDescent="0.2">
      <c r="A114" t="s">
        <v>669</v>
      </c>
      <c r="B114" t="s">
        <v>672</v>
      </c>
      <c r="C114" t="s">
        <v>663</v>
      </c>
      <c r="D114">
        <v>12</v>
      </c>
      <c r="E114" t="s">
        <v>27</v>
      </c>
      <c r="F114">
        <v>1947</v>
      </c>
      <c r="G114">
        <v>3</v>
      </c>
      <c r="H114">
        <v>23364</v>
      </c>
      <c r="I114">
        <v>700.92</v>
      </c>
      <c r="J114">
        <v>22663.08</v>
      </c>
      <c r="K114">
        <v>5841</v>
      </c>
      <c r="L114">
        <v>16822.080000000002</v>
      </c>
      <c r="M114">
        <f>(Combined[[#This Row],[Profit]]/Combined[[#This Row],[Sales]])*100</f>
        <v>74.226804123711347</v>
      </c>
      <c r="N114" s="4">
        <v>44440</v>
      </c>
      <c r="O114">
        <v>9</v>
      </c>
      <c r="P114" t="s">
        <v>17</v>
      </c>
      <c r="Q114">
        <v>2021</v>
      </c>
    </row>
    <row r="115" spans="1:17" x14ac:dyDescent="0.2">
      <c r="A115" t="s">
        <v>661</v>
      </c>
      <c r="B115" t="s">
        <v>664</v>
      </c>
      <c r="C115" t="s">
        <v>668</v>
      </c>
      <c r="D115">
        <v>7</v>
      </c>
      <c r="E115" t="s">
        <v>27</v>
      </c>
      <c r="F115">
        <v>1958</v>
      </c>
      <c r="G115">
        <v>5</v>
      </c>
      <c r="H115">
        <v>13706</v>
      </c>
      <c r="I115">
        <v>411.18</v>
      </c>
      <c r="J115">
        <v>13294.82</v>
      </c>
      <c r="K115">
        <v>9790</v>
      </c>
      <c r="L115">
        <v>3504.82</v>
      </c>
      <c r="M115">
        <f>(Combined[[#This Row],[Profit]]/Combined[[#This Row],[Sales]])*100</f>
        <v>26.362297496318117</v>
      </c>
      <c r="N115" s="4">
        <v>44228</v>
      </c>
      <c r="O115">
        <v>2</v>
      </c>
      <c r="P115" t="s">
        <v>10</v>
      </c>
      <c r="Q115">
        <v>2021</v>
      </c>
    </row>
    <row r="116" spans="1:17" x14ac:dyDescent="0.2">
      <c r="A116" t="s">
        <v>669</v>
      </c>
      <c r="B116" t="s">
        <v>666</v>
      </c>
      <c r="C116" t="s">
        <v>668</v>
      </c>
      <c r="D116">
        <v>12</v>
      </c>
      <c r="E116" t="s">
        <v>27</v>
      </c>
      <c r="F116">
        <v>1901</v>
      </c>
      <c r="G116">
        <v>5</v>
      </c>
      <c r="H116">
        <v>22812</v>
      </c>
      <c r="I116">
        <v>684.36</v>
      </c>
      <c r="J116">
        <v>22127.64</v>
      </c>
      <c r="K116">
        <v>5703</v>
      </c>
      <c r="L116">
        <v>16424.64</v>
      </c>
      <c r="M116">
        <f>(Combined[[#This Row],[Profit]]/Combined[[#This Row],[Sales]])*100</f>
        <v>74.226804123711347</v>
      </c>
      <c r="N116" s="4">
        <v>44348</v>
      </c>
      <c r="O116">
        <v>6</v>
      </c>
      <c r="P116" t="s">
        <v>14</v>
      </c>
      <c r="Q116">
        <v>2021</v>
      </c>
    </row>
    <row r="117" spans="1:17" x14ac:dyDescent="0.2">
      <c r="A117" t="s">
        <v>661</v>
      </c>
      <c r="B117" t="s">
        <v>666</v>
      </c>
      <c r="C117" t="s">
        <v>668</v>
      </c>
      <c r="D117">
        <v>7</v>
      </c>
      <c r="E117" t="s">
        <v>27</v>
      </c>
      <c r="F117">
        <v>544</v>
      </c>
      <c r="G117">
        <v>5</v>
      </c>
      <c r="H117">
        <v>3808</v>
      </c>
      <c r="I117">
        <v>114.24</v>
      </c>
      <c r="J117">
        <v>3693.76</v>
      </c>
      <c r="K117">
        <v>2720</v>
      </c>
      <c r="L117">
        <v>973.76</v>
      </c>
      <c r="M117">
        <f>(Combined[[#This Row],[Profit]]/Combined[[#This Row],[Sales]])*100</f>
        <v>26.362297496318117</v>
      </c>
      <c r="N117" s="4">
        <v>44440</v>
      </c>
      <c r="O117">
        <v>9</v>
      </c>
      <c r="P117" t="s">
        <v>17</v>
      </c>
      <c r="Q117">
        <v>2021</v>
      </c>
    </row>
    <row r="118" spans="1:17" x14ac:dyDescent="0.2">
      <c r="A118" t="s">
        <v>670</v>
      </c>
      <c r="B118" t="s">
        <v>666</v>
      </c>
      <c r="C118" t="s">
        <v>668</v>
      </c>
      <c r="D118">
        <v>125</v>
      </c>
      <c r="E118" t="s">
        <v>27</v>
      </c>
      <c r="F118">
        <v>1287</v>
      </c>
      <c r="G118">
        <v>5</v>
      </c>
      <c r="H118">
        <v>160875</v>
      </c>
      <c r="I118">
        <v>4826.25</v>
      </c>
      <c r="J118">
        <v>156048.75</v>
      </c>
      <c r="K118">
        <v>154440</v>
      </c>
      <c r="L118">
        <v>1608.75</v>
      </c>
      <c r="M118">
        <f>(Combined[[#This Row],[Profit]]/Combined[[#This Row],[Sales]])*100</f>
        <v>1.0309278350515463</v>
      </c>
      <c r="N118" s="4">
        <v>44531</v>
      </c>
      <c r="O118">
        <v>12</v>
      </c>
      <c r="P118" t="s">
        <v>20</v>
      </c>
      <c r="Q118">
        <v>2021</v>
      </c>
    </row>
    <row r="119" spans="1:17" x14ac:dyDescent="0.2">
      <c r="A119" t="s">
        <v>670</v>
      </c>
      <c r="B119" t="s">
        <v>664</v>
      </c>
      <c r="C119" t="s">
        <v>668</v>
      </c>
      <c r="D119">
        <v>125</v>
      </c>
      <c r="E119" t="s">
        <v>27</v>
      </c>
      <c r="F119">
        <v>1706</v>
      </c>
      <c r="G119">
        <v>5</v>
      </c>
      <c r="H119">
        <v>213250</v>
      </c>
      <c r="I119">
        <v>6397.5</v>
      </c>
      <c r="J119">
        <v>206852.5</v>
      </c>
      <c r="K119">
        <v>204720</v>
      </c>
      <c r="L119">
        <v>2132.5</v>
      </c>
      <c r="M119">
        <f>(Combined[[#This Row],[Profit]]/Combined[[#This Row],[Sales]])*100</f>
        <v>1.0309278350515463</v>
      </c>
      <c r="N119" s="4">
        <v>44531</v>
      </c>
      <c r="O119">
        <v>12</v>
      </c>
      <c r="P119" t="s">
        <v>20</v>
      </c>
      <c r="Q119">
        <v>2021</v>
      </c>
    </row>
    <row r="120" spans="1:17" x14ac:dyDescent="0.2">
      <c r="A120" t="s">
        <v>671</v>
      </c>
      <c r="B120" t="s">
        <v>666</v>
      </c>
      <c r="C120" t="s">
        <v>673</v>
      </c>
      <c r="D120">
        <v>300</v>
      </c>
      <c r="E120" t="s">
        <v>27</v>
      </c>
      <c r="F120">
        <v>2434.5</v>
      </c>
      <c r="G120">
        <v>10</v>
      </c>
      <c r="H120">
        <v>730350</v>
      </c>
      <c r="I120">
        <v>21910.5</v>
      </c>
      <c r="J120">
        <v>708439.5</v>
      </c>
      <c r="K120">
        <v>608625</v>
      </c>
      <c r="L120">
        <v>99814.5</v>
      </c>
      <c r="M120">
        <f>(Combined[[#This Row],[Profit]]/Combined[[#This Row],[Sales]])*100</f>
        <v>14.0893470790378</v>
      </c>
      <c r="N120" s="4">
        <v>44197</v>
      </c>
      <c r="O120">
        <v>1</v>
      </c>
      <c r="P120" t="s">
        <v>9</v>
      </c>
      <c r="Q120">
        <v>2021</v>
      </c>
    </row>
    <row r="121" spans="1:17" x14ac:dyDescent="0.2">
      <c r="A121" t="s">
        <v>670</v>
      </c>
      <c r="B121" t="s">
        <v>662</v>
      </c>
      <c r="C121" t="s">
        <v>673</v>
      </c>
      <c r="D121">
        <v>125</v>
      </c>
      <c r="E121" t="s">
        <v>27</v>
      </c>
      <c r="F121">
        <v>1774</v>
      </c>
      <c r="G121">
        <v>10</v>
      </c>
      <c r="H121">
        <v>221750</v>
      </c>
      <c r="I121">
        <v>6652.5</v>
      </c>
      <c r="J121">
        <v>215097.5</v>
      </c>
      <c r="K121">
        <v>212880</v>
      </c>
      <c r="L121">
        <v>2217.5</v>
      </c>
      <c r="M121">
        <f>(Combined[[#This Row],[Profit]]/Combined[[#This Row],[Sales]])*100</f>
        <v>1.0309278350515463</v>
      </c>
      <c r="N121" s="4">
        <v>44256</v>
      </c>
      <c r="O121">
        <v>3</v>
      </c>
      <c r="P121" t="s">
        <v>11</v>
      </c>
      <c r="Q121">
        <v>2021</v>
      </c>
    </row>
    <row r="122" spans="1:17" x14ac:dyDescent="0.2">
      <c r="A122" t="s">
        <v>669</v>
      </c>
      <c r="B122" t="s">
        <v>666</v>
      </c>
      <c r="C122" t="s">
        <v>673</v>
      </c>
      <c r="D122">
        <v>12</v>
      </c>
      <c r="E122" t="s">
        <v>27</v>
      </c>
      <c r="F122">
        <v>1901</v>
      </c>
      <c r="G122">
        <v>10</v>
      </c>
      <c r="H122">
        <v>22812</v>
      </c>
      <c r="I122">
        <v>684.36</v>
      </c>
      <c r="J122">
        <v>22127.64</v>
      </c>
      <c r="K122">
        <v>5703</v>
      </c>
      <c r="L122">
        <v>16424.64</v>
      </c>
      <c r="M122">
        <f>(Combined[[#This Row],[Profit]]/Combined[[#This Row],[Sales]])*100</f>
        <v>74.226804123711347</v>
      </c>
      <c r="N122" s="4">
        <v>44348</v>
      </c>
      <c r="O122">
        <v>6</v>
      </c>
      <c r="P122" t="s">
        <v>14</v>
      </c>
      <c r="Q122">
        <v>2021</v>
      </c>
    </row>
    <row r="123" spans="1:17" x14ac:dyDescent="0.2">
      <c r="A123" t="s">
        <v>671</v>
      </c>
      <c r="B123" t="s">
        <v>664</v>
      </c>
      <c r="C123" t="s">
        <v>673</v>
      </c>
      <c r="D123">
        <v>300</v>
      </c>
      <c r="E123" t="s">
        <v>27</v>
      </c>
      <c r="F123">
        <v>689</v>
      </c>
      <c r="G123">
        <v>10</v>
      </c>
      <c r="H123">
        <v>206700</v>
      </c>
      <c r="I123">
        <v>6201</v>
      </c>
      <c r="J123">
        <v>200499</v>
      </c>
      <c r="K123">
        <v>172250</v>
      </c>
      <c r="L123">
        <v>28249</v>
      </c>
      <c r="M123">
        <f>(Combined[[#This Row],[Profit]]/Combined[[#This Row],[Sales]])*100</f>
        <v>14.0893470790378</v>
      </c>
      <c r="N123" s="4">
        <v>44348</v>
      </c>
      <c r="O123">
        <v>6</v>
      </c>
      <c r="P123" t="s">
        <v>14</v>
      </c>
      <c r="Q123">
        <v>2021</v>
      </c>
    </row>
    <row r="124" spans="1:17" x14ac:dyDescent="0.2">
      <c r="A124" t="s">
        <v>670</v>
      </c>
      <c r="B124" t="s">
        <v>664</v>
      </c>
      <c r="C124" t="s">
        <v>673</v>
      </c>
      <c r="D124">
        <v>125</v>
      </c>
      <c r="E124" t="s">
        <v>27</v>
      </c>
      <c r="F124">
        <v>1570</v>
      </c>
      <c r="G124">
        <v>10</v>
      </c>
      <c r="H124">
        <v>196250</v>
      </c>
      <c r="I124">
        <v>5887.5</v>
      </c>
      <c r="J124">
        <v>190362.5</v>
      </c>
      <c r="K124">
        <v>188400</v>
      </c>
      <c r="L124">
        <v>1962.5</v>
      </c>
      <c r="M124">
        <f>(Combined[[#This Row],[Profit]]/Combined[[#This Row],[Sales]])*100</f>
        <v>1.0309278350515463</v>
      </c>
      <c r="N124" s="4">
        <v>44348</v>
      </c>
      <c r="O124">
        <v>6</v>
      </c>
      <c r="P124" t="s">
        <v>14</v>
      </c>
      <c r="Q124">
        <v>2021</v>
      </c>
    </row>
    <row r="125" spans="1:17" x14ac:dyDescent="0.2">
      <c r="A125" t="s">
        <v>669</v>
      </c>
      <c r="B125" t="s">
        <v>672</v>
      </c>
      <c r="C125" t="s">
        <v>673</v>
      </c>
      <c r="D125">
        <v>12</v>
      </c>
      <c r="E125" t="s">
        <v>27</v>
      </c>
      <c r="F125">
        <v>1369.5</v>
      </c>
      <c r="G125">
        <v>10</v>
      </c>
      <c r="H125">
        <v>16434</v>
      </c>
      <c r="I125">
        <v>493.02</v>
      </c>
      <c r="J125">
        <v>15940.98</v>
      </c>
      <c r="K125">
        <v>4108.5</v>
      </c>
      <c r="L125">
        <v>11832.48</v>
      </c>
      <c r="M125">
        <f>(Combined[[#This Row],[Profit]]/Combined[[#This Row],[Sales]])*100</f>
        <v>74.226804123711347</v>
      </c>
      <c r="N125" s="4">
        <v>44378</v>
      </c>
      <c r="O125">
        <v>7</v>
      </c>
      <c r="P125" t="s">
        <v>15</v>
      </c>
      <c r="Q125">
        <v>2021</v>
      </c>
    </row>
    <row r="126" spans="1:17" x14ac:dyDescent="0.2">
      <c r="A126" t="s">
        <v>670</v>
      </c>
      <c r="B126" t="s">
        <v>662</v>
      </c>
      <c r="C126" t="s">
        <v>673</v>
      </c>
      <c r="D126">
        <v>125</v>
      </c>
      <c r="E126" t="s">
        <v>27</v>
      </c>
      <c r="F126">
        <v>2009</v>
      </c>
      <c r="G126">
        <v>10</v>
      </c>
      <c r="H126">
        <v>251125</v>
      </c>
      <c r="I126">
        <v>7533.75</v>
      </c>
      <c r="J126">
        <v>243591.25</v>
      </c>
      <c r="K126">
        <v>241080</v>
      </c>
      <c r="L126">
        <v>2511.25</v>
      </c>
      <c r="M126">
        <f>(Combined[[#This Row],[Profit]]/Combined[[#This Row],[Sales]])*100</f>
        <v>1.0309278350515463</v>
      </c>
      <c r="N126" s="4">
        <v>44470</v>
      </c>
      <c r="O126">
        <v>10</v>
      </c>
      <c r="P126" t="s">
        <v>18</v>
      </c>
      <c r="Q126">
        <v>2021</v>
      </c>
    </row>
    <row r="127" spans="1:17" x14ac:dyDescent="0.2">
      <c r="A127" t="s">
        <v>670</v>
      </c>
      <c r="B127" t="s">
        <v>666</v>
      </c>
      <c r="C127" t="s">
        <v>673</v>
      </c>
      <c r="D127">
        <v>125</v>
      </c>
      <c r="E127" t="s">
        <v>27</v>
      </c>
      <c r="F127">
        <v>1287</v>
      </c>
      <c r="G127">
        <v>10</v>
      </c>
      <c r="H127">
        <v>160875</v>
      </c>
      <c r="I127">
        <v>4826.25</v>
      </c>
      <c r="J127">
        <v>156048.75</v>
      </c>
      <c r="K127">
        <v>154440</v>
      </c>
      <c r="L127">
        <v>1608.75</v>
      </c>
      <c r="M127">
        <f>(Combined[[#This Row],[Profit]]/Combined[[#This Row],[Sales]])*100</f>
        <v>1.0309278350515463</v>
      </c>
      <c r="N127" s="4">
        <v>44531</v>
      </c>
      <c r="O127">
        <v>12</v>
      </c>
      <c r="P127" t="s">
        <v>20</v>
      </c>
      <c r="Q127">
        <v>2021</v>
      </c>
    </row>
    <row r="128" spans="1:17" x14ac:dyDescent="0.2">
      <c r="A128" t="s">
        <v>670</v>
      </c>
      <c r="B128" t="s">
        <v>664</v>
      </c>
      <c r="C128" t="s">
        <v>673</v>
      </c>
      <c r="D128">
        <v>125</v>
      </c>
      <c r="E128" t="s">
        <v>27</v>
      </c>
      <c r="F128">
        <v>1706</v>
      </c>
      <c r="G128">
        <v>10</v>
      </c>
      <c r="H128">
        <v>213250</v>
      </c>
      <c r="I128">
        <v>6397.5</v>
      </c>
      <c r="J128">
        <v>206852.5</v>
      </c>
      <c r="K128">
        <v>204720</v>
      </c>
      <c r="L128">
        <v>2132.5</v>
      </c>
      <c r="M128">
        <f>(Combined[[#This Row],[Profit]]/Combined[[#This Row],[Sales]])*100</f>
        <v>1.0309278350515463</v>
      </c>
      <c r="N128" s="4">
        <v>44531</v>
      </c>
      <c r="O128">
        <v>12</v>
      </c>
      <c r="P128" t="s">
        <v>20</v>
      </c>
      <c r="Q128">
        <v>2021</v>
      </c>
    </row>
    <row r="129" spans="1:17" x14ac:dyDescent="0.2">
      <c r="A129" t="s">
        <v>670</v>
      </c>
      <c r="B129" t="s">
        <v>662</v>
      </c>
      <c r="C129" t="s">
        <v>674</v>
      </c>
      <c r="D129">
        <v>125</v>
      </c>
      <c r="E129" t="s">
        <v>27</v>
      </c>
      <c r="F129">
        <v>2009</v>
      </c>
      <c r="G129">
        <v>120</v>
      </c>
      <c r="H129">
        <v>251125</v>
      </c>
      <c r="I129">
        <v>7533.75</v>
      </c>
      <c r="J129">
        <v>243591.25</v>
      </c>
      <c r="K129">
        <v>241080</v>
      </c>
      <c r="L129">
        <v>2511.25</v>
      </c>
      <c r="M129">
        <f>(Combined[[#This Row],[Profit]]/Combined[[#This Row],[Sales]])*100</f>
        <v>1.0309278350515463</v>
      </c>
      <c r="N129" s="4">
        <v>44470</v>
      </c>
      <c r="O129">
        <v>10</v>
      </c>
      <c r="P129" t="s">
        <v>18</v>
      </c>
      <c r="Q129">
        <v>2021</v>
      </c>
    </row>
    <row r="130" spans="1:17" x14ac:dyDescent="0.2">
      <c r="A130" t="s">
        <v>671</v>
      </c>
      <c r="B130" t="s">
        <v>672</v>
      </c>
      <c r="C130" t="s">
        <v>675</v>
      </c>
      <c r="D130">
        <v>300</v>
      </c>
      <c r="E130" t="s">
        <v>27</v>
      </c>
      <c r="F130">
        <v>2844</v>
      </c>
      <c r="G130">
        <v>250</v>
      </c>
      <c r="H130">
        <v>853200</v>
      </c>
      <c r="I130">
        <v>25596</v>
      </c>
      <c r="J130">
        <v>827604</v>
      </c>
      <c r="K130">
        <v>711000</v>
      </c>
      <c r="L130">
        <v>116604</v>
      </c>
      <c r="M130">
        <f>(Combined[[#This Row],[Profit]]/Combined[[#This Row],[Sales]])*100</f>
        <v>14.0893470790378</v>
      </c>
      <c r="N130" s="4">
        <v>44228</v>
      </c>
      <c r="O130">
        <v>2</v>
      </c>
      <c r="P130" t="s">
        <v>10</v>
      </c>
      <c r="Q130">
        <v>2021</v>
      </c>
    </row>
    <row r="131" spans="1:17" x14ac:dyDescent="0.2">
      <c r="A131" t="s">
        <v>669</v>
      </c>
      <c r="B131" t="s">
        <v>667</v>
      </c>
      <c r="C131" t="s">
        <v>675</v>
      </c>
      <c r="D131">
        <v>12</v>
      </c>
      <c r="E131" t="s">
        <v>27</v>
      </c>
      <c r="F131">
        <v>1916</v>
      </c>
      <c r="G131">
        <v>250</v>
      </c>
      <c r="H131">
        <v>22992</v>
      </c>
      <c r="I131">
        <v>689.76</v>
      </c>
      <c r="J131">
        <v>22302.240000000002</v>
      </c>
      <c r="K131">
        <v>5748</v>
      </c>
      <c r="L131">
        <v>16554.240000000002</v>
      </c>
      <c r="M131">
        <f>(Combined[[#This Row],[Profit]]/Combined[[#This Row],[Sales]])*100</f>
        <v>74.226804123711347</v>
      </c>
      <c r="N131" s="4">
        <v>44287</v>
      </c>
      <c r="O131">
        <v>4</v>
      </c>
      <c r="P131" t="s">
        <v>12</v>
      </c>
      <c r="Q131">
        <v>2021</v>
      </c>
    </row>
    <row r="132" spans="1:17" x14ac:dyDescent="0.2">
      <c r="A132" t="s">
        <v>670</v>
      </c>
      <c r="B132" t="s">
        <v>664</v>
      </c>
      <c r="C132" t="s">
        <v>675</v>
      </c>
      <c r="D132">
        <v>125</v>
      </c>
      <c r="E132" t="s">
        <v>27</v>
      </c>
      <c r="F132">
        <v>1570</v>
      </c>
      <c r="G132">
        <v>250</v>
      </c>
      <c r="H132">
        <v>196250</v>
      </c>
      <c r="I132">
        <v>5887.5</v>
      </c>
      <c r="J132">
        <v>190362.5</v>
      </c>
      <c r="K132">
        <v>188400</v>
      </c>
      <c r="L132">
        <v>1962.5</v>
      </c>
      <c r="M132">
        <f>(Combined[[#This Row],[Profit]]/Combined[[#This Row],[Sales]])*100</f>
        <v>1.0309278350515463</v>
      </c>
      <c r="N132" s="4">
        <v>44348</v>
      </c>
      <c r="O132">
        <v>6</v>
      </c>
      <c r="P132" t="s">
        <v>14</v>
      </c>
      <c r="Q132">
        <v>2021</v>
      </c>
    </row>
    <row r="133" spans="1:17" x14ac:dyDescent="0.2">
      <c r="A133" t="s">
        <v>671</v>
      </c>
      <c r="B133" t="s">
        <v>662</v>
      </c>
      <c r="C133" t="s">
        <v>675</v>
      </c>
      <c r="D133">
        <v>300</v>
      </c>
      <c r="E133" t="s">
        <v>27</v>
      </c>
      <c r="F133">
        <v>1874</v>
      </c>
      <c r="G133">
        <v>250</v>
      </c>
      <c r="H133">
        <v>562200</v>
      </c>
      <c r="I133">
        <v>16866</v>
      </c>
      <c r="J133">
        <v>545334</v>
      </c>
      <c r="K133">
        <v>468500</v>
      </c>
      <c r="L133">
        <v>76834</v>
      </c>
      <c r="M133">
        <f>(Combined[[#This Row],[Profit]]/Combined[[#This Row],[Sales]])*100</f>
        <v>14.0893470790378</v>
      </c>
      <c r="N133" s="4">
        <v>44409</v>
      </c>
      <c r="O133">
        <v>8</v>
      </c>
      <c r="P133" t="s">
        <v>16</v>
      </c>
      <c r="Q133">
        <v>2021</v>
      </c>
    </row>
    <row r="134" spans="1:17" x14ac:dyDescent="0.2">
      <c r="A134" t="s">
        <v>661</v>
      </c>
      <c r="B134" t="s">
        <v>667</v>
      </c>
      <c r="C134" t="s">
        <v>675</v>
      </c>
      <c r="D134">
        <v>350</v>
      </c>
      <c r="E134" t="s">
        <v>27</v>
      </c>
      <c r="F134">
        <v>1642</v>
      </c>
      <c r="G134">
        <v>250</v>
      </c>
      <c r="H134">
        <v>574700</v>
      </c>
      <c r="I134">
        <v>17241</v>
      </c>
      <c r="J134">
        <v>557459</v>
      </c>
      <c r="K134">
        <v>426920</v>
      </c>
      <c r="L134">
        <v>130539</v>
      </c>
      <c r="M134">
        <f>(Combined[[#This Row],[Profit]]/Combined[[#This Row],[Sales]])*100</f>
        <v>23.416789396170838</v>
      </c>
      <c r="N134" s="4">
        <v>44409</v>
      </c>
      <c r="O134">
        <v>8</v>
      </c>
      <c r="P134" t="s">
        <v>16</v>
      </c>
      <c r="Q134">
        <v>2021</v>
      </c>
    </row>
    <row r="135" spans="1:17" x14ac:dyDescent="0.2">
      <c r="A135" t="s">
        <v>661</v>
      </c>
      <c r="B135" t="s">
        <v>662</v>
      </c>
      <c r="C135" t="s">
        <v>663</v>
      </c>
      <c r="D135">
        <v>20</v>
      </c>
      <c r="E135" t="s">
        <v>27</v>
      </c>
      <c r="F135">
        <v>831</v>
      </c>
      <c r="G135">
        <v>3</v>
      </c>
      <c r="H135">
        <v>16620</v>
      </c>
      <c r="I135">
        <v>498.6</v>
      </c>
      <c r="J135">
        <v>16121.4</v>
      </c>
      <c r="K135">
        <v>8310</v>
      </c>
      <c r="L135">
        <v>7811.4</v>
      </c>
      <c r="M135">
        <f>(Combined[[#This Row],[Profit]]/Combined[[#This Row],[Sales]])*100</f>
        <v>48.453608247422679</v>
      </c>
      <c r="N135" s="4">
        <v>44317</v>
      </c>
      <c r="O135">
        <v>5</v>
      </c>
      <c r="P135" t="s">
        <v>13</v>
      </c>
      <c r="Q135">
        <v>2021</v>
      </c>
    </row>
    <row r="136" spans="1:17" x14ac:dyDescent="0.2">
      <c r="A136" t="s">
        <v>661</v>
      </c>
      <c r="B136" t="s">
        <v>662</v>
      </c>
      <c r="C136" t="s">
        <v>674</v>
      </c>
      <c r="D136">
        <v>20</v>
      </c>
      <c r="E136" t="s">
        <v>27</v>
      </c>
      <c r="F136">
        <v>3850.5</v>
      </c>
      <c r="G136">
        <v>120</v>
      </c>
      <c r="H136">
        <v>77010</v>
      </c>
      <c r="I136">
        <v>2310.3000000000002</v>
      </c>
      <c r="J136">
        <v>74699.7</v>
      </c>
      <c r="K136">
        <v>38505</v>
      </c>
      <c r="L136">
        <v>36194.699999999997</v>
      </c>
      <c r="M136">
        <f>(Combined[[#This Row],[Profit]]/Combined[[#This Row],[Sales]])*100</f>
        <v>48.453608247422679</v>
      </c>
      <c r="N136" s="4">
        <v>44287</v>
      </c>
      <c r="O136">
        <v>4</v>
      </c>
      <c r="P136" t="s">
        <v>12</v>
      </c>
      <c r="Q136">
        <v>2021</v>
      </c>
    </row>
    <row r="137" spans="1:17" x14ac:dyDescent="0.2">
      <c r="A137" t="s">
        <v>669</v>
      </c>
      <c r="B137" t="s">
        <v>664</v>
      </c>
      <c r="C137" t="s">
        <v>675</v>
      </c>
      <c r="D137">
        <v>12</v>
      </c>
      <c r="E137" t="s">
        <v>27</v>
      </c>
      <c r="F137">
        <v>2479</v>
      </c>
      <c r="G137">
        <v>250</v>
      </c>
      <c r="H137">
        <v>29748</v>
      </c>
      <c r="I137">
        <v>892.44</v>
      </c>
      <c r="J137">
        <v>28855.56</v>
      </c>
      <c r="K137">
        <v>7437</v>
      </c>
      <c r="L137">
        <v>21418.560000000001</v>
      </c>
      <c r="M137">
        <f>(Combined[[#This Row],[Profit]]/Combined[[#This Row],[Sales]])*100</f>
        <v>74.226804123711347</v>
      </c>
      <c r="N137" s="4">
        <v>44197</v>
      </c>
      <c r="O137">
        <v>1</v>
      </c>
      <c r="P137" t="s">
        <v>9</v>
      </c>
      <c r="Q137">
        <v>2021</v>
      </c>
    </row>
    <row r="138" spans="1:17" x14ac:dyDescent="0.2">
      <c r="A138" t="s">
        <v>665</v>
      </c>
      <c r="B138" t="s">
        <v>667</v>
      </c>
      <c r="C138" t="s">
        <v>668</v>
      </c>
      <c r="D138">
        <v>15</v>
      </c>
      <c r="E138" t="s">
        <v>27</v>
      </c>
      <c r="F138">
        <v>2031</v>
      </c>
      <c r="G138">
        <v>5</v>
      </c>
      <c r="H138">
        <v>30465</v>
      </c>
      <c r="I138">
        <v>1218.5999999999999</v>
      </c>
      <c r="J138">
        <v>29246.400000000001</v>
      </c>
      <c r="K138">
        <v>20310</v>
      </c>
      <c r="L138">
        <v>8936.4</v>
      </c>
      <c r="M138">
        <f>(Combined[[#This Row],[Profit]]/Combined[[#This Row],[Sales]])*100</f>
        <v>30.555555555555554</v>
      </c>
      <c r="N138" s="4">
        <v>44470</v>
      </c>
      <c r="O138">
        <v>10</v>
      </c>
      <c r="P138" t="s">
        <v>18</v>
      </c>
      <c r="Q138">
        <v>2021</v>
      </c>
    </row>
    <row r="139" spans="1:17" x14ac:dyDescent="0.2">
      <c r="A139" t="s">
        <v>665</v>
      </c>
      <c r="B139" t="s">
        <v>667</v>
      </c>
      <c r="C139" t="s">
        <v>673</v>
      </c>
      <c r="D139">
        <v>15</v>
      </c>
      <c r="E139" t="s">
        <v>27</v>
      </c>
      <c r="F139">
        <v>2031</v>
      </c>
      <c r="G139">
        <v>10</v>
      </c>
      <c r="H139">
        <v>30465</v>
      </c>
      <c r="I139">
        <v>1218.5999999999999</v>
      </c>
      <c r="J139">
        <v>29246.400000000001</v>
      </c>
      <c r="K139">
        <v>20310</v>
      </c>
      <c r="L139">
        <v>8936.4</v>
      </c>
      <c r="M139">
        <f>(Combined[[#This Row],[Profit]]/Combined[[#This Row],[Sales]])*100</f>
        <v>30.555555555555554</v>
      </c>
      <c r="N139" s="4">
        <v>44470</v>
      </c>
      <c r="O139">
        <v>10</v>
      </c>
      <c r="P139" t="s">
        <v>18</v>
      </c>
      <c r="Q139">
        <v>2021</v>
      </c>
    </row>
    <row r="140" spans="1:17" x14ac:dyDescent="0.2">
      <c r="A140" t="s">
        <v>671</v>
      </c>
      <c r="B140" t="s">
        <v>664</v>
      </c>
      <c r="C140" t="s">
        <v>663</v>
      </c>
      <c r="D140">
        <v>300</v>
      </c>
      <c r="E140" t="s">
        <v>27</v>
      </c>
      <c r="F140">
        <v>2021</v>
      </c>
      <c r="G140">
        <v>3</v>
      </c>
      <c r="H140">
        <v>606300</v>
      </c>
      <c r="I140">
        <v>24252</v>
      </c>
      <c r="J140">
        <v>582048</v>
      </c>
      <c r="K140">
        <v>505250</v>
      </c>
      <c r="L140">
        <v>76798</v>
      </c>
      <c r="M140">
        <f>(Combined[[#This Row],[Profit]]/Combined[[#This Row],[Sales]])*100</f>
        <v>13.194444444444445</v>
      </c>
      <c r="N140" s="4">
        <v>44470</v>
      </c>
      <c r="O140">
        <v>10</v>
      </c>
      <c r="P140" t="s">
        <v>18</v>
      </c>
      <c r="Q140">
        <v>2021</v>
      </c>
    </row>
    <row r="141" spans="1:17" x14ac:dyDescent="0.2">
      <c r="A141" t="s">
        <v>661</v>
      </c>
      <c r="B141" t="s">
        <v>672</v>
      </c>
      <c r="C141" t="s">
        <v>663</v>
      </c>
      <c r="D141">
        <v>350</v>
      </c>
      <c r="E141" t="s">
        <v>27</v>
      </c>
      <c r="F141">
        <v>274</v>
      </c>
      <c r="G141">
        <v>3</v>
      </c>
      <c r="H141">
        <v>95900</v>
      </c>
      <c r="I141">
        <v>3836</v>
      </c>
      <c r="J141">
        <v>92064</v>
      </c>
      <c r="K141">
        <v>71240</v>
      </c>
      <c r="L141">
        <v>20824</v>
      </c>
      <c r="M141">
        <f>(Combined[[#This Row],[Profit]]/Combined[[#This Row],[Sales]])*100</f>
        <v>22.61904761904762</v>
      </c>
      <c r="N141" s="4">
        <v>44531</v>
      </c>
      <c r="O141">
        <v>12</v>
      </c>
      <c r="P141" t="s">
        <v>20</v>
      </c>
      <c r="Q141">
        <v>2021</v>
      </c>
    </row>
    <row r="142" spans="1:17" x14ac:dyDescent="0.2">
      <c r="A142" t="s">
        <v>665</v>
      </c>
      <c r="B142" t="s">
        <v>662</v>
      </c>
      <c r="C142" t="s">
        <v>668</v>
      </c>
      <c r="D142">
        <v>15</v>
      </c>
      <c r="E142" t="s">
        <v>27</v>
      </c>
      <c r="F142">
        <v>1967</v>
      </c>
      <c r="G142">
        <v>5</v>
      </c>
      <c r="H142">
        <v>29505</v>
      </c>
      <c r="I142">
        <v>1180.2</v>
      </c>
      <c r="J142">
        <v>28324.799999999999</v>
      </c>
      <c r="K142">
        <v>19670</v>
      </c>
      <c r="L142">
        <v>8654.7999999999993</v>
      </c>
      <c r="M142">
        <f>(Combined[[#This Row],[Profit]]/Combined[[#This Row],[Sales]])*100</f>
        <v>30.555555555555554</v>
      </c>
      <c r="N142" s="4">
        <v>44256</v>
      </c>
      <c r="O142">
        <v>3</v>
      </c>
      <c r="P142" t="s">
        <v>11</v>
      </c>
      <c r="Q142">
        <v>2021</v>
      </c>
    </row>
    <row r="143" spans="1:17" x14ac:dyDescent="0.2">
      <c r="A143" t="s">
        <v>671</v>
      </c>
      <c r="B143" t="s">
        <v>664</v>
      </c>
      <c r="C143" t="s">
        <v>668</v>
      </c>
      <c r="D143">
        <v>300</v>
      </c>
      <c r="E143" t="s">
        <v>27</v>
      </c>
      <c r="F143">
        <v>1859</v>
      </c>
      <c r="G143">
        <v>5</v>
      </c>
      <c r="H143">
        <v>557700</v>
      </c>
      <c r="I143">
        <v>22308</v>
      </c>
      <c r="J143">
        <v>535392</v>
      </c>
      <c r="K143">
        <v>464750</v>
      </c>
      <c r="L143">
        <v>70642</v>
      </c>
      <c r="M143">
        <f>(Combined[[#This Row],[Profit]]/Combined[[#This Row],[Sales]])*100</f>
        <v>13.194444444444445</v>
      </c>
      <c r="N143" s="4">
        <v>44409</v>
      </c>
      <c r="O143">
        <v>8</v>
      </c>
      <c r="P143" t="s">
        <v>16</v>
      </c>
      <c r="Q143">
        <v>2021</v>
      </c>
    </row>
    <row r="144" spans="1:17" x14ac:dyDescent="0.2">
      <c r="A144" t="s">
        <v>671</v>
      </c>
      <c r="B144" t="s">
        <v>664</v>
      </c>
      <c r="C144" t="s">
        <v>668</v>
      </c>
      <c r="D144">
        <v>300</v>
      </c>
      <c r="E144" t="s">
        <v>27</v>
      </c>
      <c r="F144">
        <v>2021</v>
      </c>
      <c r="G144">
        <v>5</v>
      </c>
      <c r="H144">
        <v>606300</v>
      </c>
      <c r="I144">
        <v>24252</v>
      </c>
      <c r="J144">
        <v>582048</v>
      </c>
      <c r="K144">
        <v>505250</v>
      </c>
      <c r="L144">
        <v>76798</v>
      </c>
      <c r="M144">
        <f>(Combined[[#This Row],[Profit]]/Combined[[#This Row],[Sales]])*100</f>
        <v>13.194444444444445</v>
      </c>
      <c r="N144" s="4">
        <v>44470</v>
      </c>
      <c r="O144">
        <v>10</v>
      </c>
      <c r="P144" t="s">
        <v>18</v>
      </c>
      <c r="Q144">
        <v>2021</v>
      </c>
    </row>
    <row r="145" spans="1:17" x14ac:dyDescent="0.2">
      <c r="A145" t="s">
        <v>670</v>
      </c>
      <c r="B145" t="s">
        <v>667</v>
      </c>
      <c r="C145" t="s">
        <v>668</v>
      </c>
      <c r="D145">
        <v>125</v>
      </c>
      <c r="E145" t="s">
        <v>27</v>
      </c>
      <c r="F145">
        <v>1138</v>
      </c>
      <c r="G145">
        <v>5</v>
      </c>
      <c r="H145">
        <v>142250</v>
      </c>
      <c r="I145">
        <v>5690</v>
      </c>
      <c r="J145">
        <v>136560</v>
      </c>
      <c r="K145">
        <v>136560</v>
      </c>
      <c r="L145">
        <v>0</v>
      </c>
      <c r="M145">
        <f>(Combined[[#This Row],[Profit]]/Combined[[#This Row],[Sales]])*100</f>
        <v>0</v>
      </c>
      <c r="N145" s="4">
        <v>44531</v>
      </c>
      <c r="O145">
        <v>12</v>
      </c>
      <c r="P145" t="s">
        <v>20</v>
      </c>
      <c r="Q145">
        <v>2021</v>
      </c>
    </row>
    <row r="146" spans="1:17" x14ac:dyDescent="0.2">
      <c r="A146" t="s">
        <v>661</v>
      </c>
      <c r="B146" t="s">
        <v>662</v>
      </c>
      <c r="C146" t="s">
        <v>673</v>
      </c>
      <c r="D146">
        <v>7</v>
      </c>
      <c r="E146" t="s">
        <v>27</v>
      </c>
      <c r="F146">
        <v>4251</v>
      </c>
      <c r="G146">
        <v>10</v>
      </c>
      <c r="H146">
        <v>29757</v>
      </c>
      <c r="I146">
        <v>1190.28</v>
      </c>
      <c r="J146">
        <v>28566.720000000001</v>
      </c>
      <c r="K146">
        <v>21255</v>
      </c>
      <c r="L146">
        <v>7311.72</v>
      </c>
      <c r="M146">
        <f>(Combined[[#This Row],[Profit]]/Combined[[#This Row],[Sales]])*100</f>
        <v>25.595238095238095</v>
      </c>
      <c r="N146" s="4">
        <v>44197</v>
      </c>
      <c r="O146">
        <v>1</v>
      </c>
      <c r="P146" t="s">
        <v>9</v>
      </c>
      <c r="Q146">
        <v>2021</v>
      </c>
    </row>
    <row r="147" spans="1:17" x14ac:dyDescent="0.2">
      <c r="A147" t="s">
        <v>670</v>
      </c>
      <c r="B147" t="s">
        <v>664</v>
      </c>
      <c r="C147" t="s">
        <v>673</v>
      </c>
      <c r="D147">
        <v>125</v>
      </c>
      <c r="E147" t="s">
        <v>27</v>
      </c>
      <c r="F147">
        <v>795</v>
      </c>
      <c r="G147">
        <v>10</v>
      </c>
      <c r="H147">
        <v>99375</v>
      </c>
      <c r="I147">
        <v>3975</v>
      </c>
      <c r="J147">
        <v>95400</v>
      </c>
      <c r="K147">
        <v>95400</v>
      </c>
      <c r="L147">
        <v>0</v>
      </c>
      <c r="M147">
        <f>(Combined[[#This Row],[Profit]]/Combined[[#This Row],[Sales]])*100</f>
        <v>0</v>
      </c>
      <c r="N147" s="4">
        <v>44256</v>
      </c>
      <c r="O147">
        <v>3</v>
      </c>
      <c r="P147" t="s">
        <v>11</v>
      </c>
      <c r="Q147">
        <v>2021</v>
      </c>
    </row>
    <row r="148" spans="1:17" x14ac:dyDescent="0.2">
      <c r="A148" t="s">
        <v>671</v>
      </c>
      <c r="B148" t="s">
        <v>664</v>
      </c>
      <c r="C148" t="s">
        <v>673</v>
      </c>
      <c r="D148">
        <v>300</v>
      </c>
      <c r="E148" t="s">
        <v>27</v>
      </c>
      <c r="F148">
        <v>1414.5</v>
      </c>
      <c r="G148">
        <v>10</v>
      </c>
      <c r="H148">
        <v>424350</v>
      </c>
      <c r="I148">
        <v>16974</v>
      </c>
      <c r="J148">
        <v>407376</v>
      </c>
      <c r="K148">
        <v>353625</v>
      </c>
      <c r="L148">
        <v>53751</v>
      </c>
      <c r="M148">
        <f>(Combined[[#This Row],[Profit]]/Combined[[#This Row],[Sales]])*100</f>
        <v>13.194444444444445</v>
      </c>
      <c r="N148" s="4">
        <v>44287</v>
      </c>
      <c r="O148">
        <v>4</v>
      </c>
      <c r="P148" t="s">
        <v>12</v>
      </c>
      <c r="Q148">
        <v>2021</v>
      </c>
    </row>
    <row r="149" spans="1:17" x14ac:dyDescent="0.2">
      <c r="A149" t="s">
        <v>671</v>
      </c>
      <c r="B149" t="s">
        <v>672</v>
      </c>
      <c r="C149" t="s">
        <v>673</v>
      </c>
      <c r="D149">
        <v>300</v>
      </c>
      <c r="E149" t="s">
        <v>27</v>
      </c>
      <c r="F149">
        <v>2918</v>
      </c>
      <c r="G149">
        <v>10</v>
      </c>
      <c r="H149">
        <v>875400</v>
      </c>
      <c r="I149">
        <v>35016</v>
      </c>
      <c r="J149">
        <v>840384</v>
      </c>
      <c r="K149">
        <v>729500</v>
      </c>
      <c r="L149">
        <v>110884</v>
      </c>
      <c r="M149">
        <f>(Combined[[#This Row],[Profit]]/Combined[[#This Row],[Sales]])*100</f>
        <v>13.194444444444445</v>
      </c>
      <c r="N149" s="4">
        <v>44317</v>
      </c>
      <c r="O149">
        <v>5</v>
      </c>
      <c r="P149" t="s">
        <v>13</v>
      </c>
      <c r="Q149">
        <v>2021</v>
      </c>
    </row>
    <row r="150" spans="1:17" x14ac:dyDescent="0.2">
      <c r="A150" t="s">
        <v>661</v>
      </c>
      <c r="B150" t="s">
        <v>672</v>
      </c>
      <c r="C150" t="s">
        <v>673</v>
      </c>
      <c r="D150">
        <v>350</v>
      </c>
      <c r="E150" t="s">
        <v>27</v>
      </c>
      <c r="F150">
        <v>3450</v>
      </c>
      <c r="G150">
        <v>10</v>
      </c>
      <c r="H150">
        <v>1207500</v>
      </c>
      <c r="I150">
        <v>48300</v>
      </c>
      <c r="J150">
        <v>1159200</v>
      </c>
      <c r="K150">
        <v>897000</v>
      </c>
      <c r="L150">
        <v>262200</v>
      </c>
      <c r="M150">
        <f>(Combined[[#This Row],[Profit]]/Combined[[#This Row],[Sales]])*100</f>
        <v>22.61904761904762</v>
      </c>
      <c r="N150" s="4">
        <v>44378</v>
      </c>
      <c r="O150">
        <v>7</v>
      </c>
      <c r="P150" t="s">
        <v>15</v>
      </c>
      <c r="Q150">
        <v>2021</v>
      </c>
    </row>
    <row r="151" spans="1:17" x14ac:dyDescent="0.2">
      <c r="A151" t="s">
        <v>670</v>
      </c>
      <c r="B151" t="s">
        <v>666</v>
      </c>
      <c r="C151" t="s">
        <v>673</v>
      </c>
      <c r="D151">
        <v>125</v>
      </c>
      <c r="E151" t="s">
        <v>27</v>
      </c>
      <c r="F151">
        <v>2988</v>
      </c>
      <c r="G151">
        <v>10</v>
      </c>
      <c r="H151">
        <v>373500</v>
      </c>
      <c r="I151">
        <v>14940</v>
      </c>
      <c r="J151">
        <v>358560</v>
      </c>
      <c r="K151">
        <v>358560</v>
      </c>
      <c r="L151">
        <v>0</v>
      </c>
      <c r="M151">
        <f>(Combined[[#This Row],[Profit]]/Combined[[#This Row],[Sales]])*100</f>
        <v>0</v>
      </c>
      <c r="N151" s="4">
        <v>44378</v>
      </c>
      <c r="O151">
        <v>7</v>
      </c>
      <c r="P151" t="s">
        <v>15</v>
      </c>
      <c r="Q151">
        <v>2021</v>
      </c>
    </row>
    <row r="152" spans="1:17" x14ac:dyDescent="0.2">
      <c r="A152" t="s">
        <v>665</v>
      </c>
      <c r="B152" t="s">
        <v>662</v>
      </c>
      <c r="C152" t="s">
        <v>673</v>
      </c>
      <c r="D152">
        <v>15</v>
      </c>
      <c r="E152" t="s">
        <v>27</v>
      </c>
      <c r="F152">
        <v>218</v>
      </c>
      <c r="G152">
        <v>10</v>
      </c>
      <c r="H152">
        <v>3270</v>
      </c>
      <c r="I152">
        <v>130.80000000000001</v>
      </c>
      <c r="J152">
        <v>3139.2</v>
      </c>
      <c r="K152">
        <v>2180</v>
      </c>
      <c r="L152">
        <v>959.2</v>
      </c>
      <c r="M152">
        <f>(Combined[[#This Row],[Profit]]/Combined[[#This Row],[Sales]])*100</f>
        <v>30.555555555555557</v>
      </c>
      <c r="N152" s="4">
        <v>44440</v>
      </c>
      <c r="O152">
        <v>9</v>
      </c>
      <c r="P152" t="s">
        <v>17</v>
      </c>
      <c r="Q152">
        <v>2021</v>
      </c>
    </row>
    <row r="153" spans="1:17" x14ac:dyDescent="0.2">
      <c r="A153" t="s">
        <v>661</v>
      </c>
      <c r="B153" t="s">
        <v>662</v>
      </c>
      <c r="C153" t="s">
        <v>673</v>
      </c>
      <c r="D153">
        <v>20</v>
      </c>
      <c r="E153" t="s">
        <v>27</v>
      </c>
      <c r="F153">
        <v>2074</v>
      </c>
      <c r="G153">
        <v>10</v>
      </c>
      <c r="H153">
        <v>41480</v>
      </c>
      <c r="I153">
        <v>1659.2</v>
      </c>
      <c r="J153">
        <v>39820.800000000003</v>
      </c>
      <c r="K153">
        <v>20740</v>
      </c>
      <c r="L153">
        <v>19080.8</v>
      </c>
      <c r="M153">
        <f>(Combined[[#This Row],[Profit]]/Combined[[#This Row],[Sales]])*100</f>
        <v>47.916666666666664</v>
      </c>
      <c r="N153" s="4">
        <v>44440</v>
      </c>
      <c r="O153">
        <v>9</v>
      </c>
      <c r="P153" t="s">
        <v>17</v>
      </c>
      <c r="Q153">
        <v>2021</v>
      </c>
    </row>
    <row r="154" spans="1:17" x14ac:dyDescent="0.2">
      <c r="A154" t="s">
        <v>661</v>
      </c>
      <c r="B154" t="s">
        <v>672</v>
      </c>
      <c r="C154" t="s">
        <v>673</v>
      </c>
      <c r="D154">
        <v>20</v>
      </c>
      <c r="E154" t="s">
        <v>27</v>
      </c>
      <c r="F154">
        <v>1056</v>
      </c>
      <c r="G154">
        <v>10</v>
      </c>
      <c r="H154">
        <v>21120</v>
      </c>
      <c r="I154">
        <v>844.8</v>
      </c>
      <c r="J154">
        <v>20275.2</v>
      </c>
      <c r="K154">
        <v>10560</v>
      </c>
      <c r="L154">
        <v>9715.2000000000007</v>
      </c>
      <c r="M154">
        <f>(Combined[[#This Row],[Profit]]/Combined[[#This Row],[Sales]])*100</f>
        <v>47.916666666666671</v>
      </c>
      <c r="N154" s="4">
        <v>44440</v>
      </c>
      <c r="O154">
        <v>9</v>
      </c>
      <c r="P154" t="s">
        <v>17</v>
      </c>
      <c r="Q154">
        <v>2021</v>
      </c>
    </row>
    <row r="155" spans="1:17" x14ac:dyDescent="0.2">
      <c r="A155" t="s">
        <v>661</v>
      </c>
      <c r="B155" t="s">
        <v>672</v>
      </c>
      <c r="C155" t="s">
        <v>673</v>
      </c>
      <c r="D155">
        <v>350</v>
      </c>
      <c r="E155" t="s">
        <v>27</v>
      </c>
      <c r="F155">
        <v>274</v>
      </c>
      <c r="G155">
        <v>10</v>
      </c>
      <c r="H155">
        <v>95900</v>
      </c>
      <c r="I155">
        <v>3836</v>
      </c>
      <c r="J155">
        <v>92064</v>
      </c>
      <c r="K155">
        <v>71240</v>
      </c>
      <c r="L155">
        <v>20824</v>
      </c>
      <c r="M155">
        <f>(Combined[[#This Row],[Profit]]/Combined[[#This Row],[Sales]])*100</f>
        <v>22.61904761904762</v>
      </c>
      <c r="N155" s="4">
        <v>44531</v>
      </c>
      <c r="O155">
        <v>12</v>
      </c>
      <c r="P155" t="s">
        <v>20</v>
      </c>
      <c r="Q155">
        <v>2021</v>
      </c>
    </row>
    <row r="156" spans="1:17" x14ac:dyDescent="0.2">
      <c r="A156" t="s">
        <v>670</v>
      </c>
      <c r="B156" t="s">
        <v>667</v>
      </c>
      <c r="C156" t="s">
        <v>673</v>
      </c>
      <c r="D156">
        <v>125</v>
      </c>
      <c r="E156" t="s">
        <v>27</v>
      </c>
      <c r="F156">
        <v>1138</v>
      </c>
      <c r="G156">
        <v>10</v>
      </c>
      <c r="H156">
        <v>142250</v>
      </c>
      <c r="I156">
        <v>5690</v>
      </c>
      <c r="J156">
        <v>136560</v>
      </c>
      <c r="K156">
        <v>136560</v>
      </c>
      <c r="L156">
        <v>0</v>
      </c>
      <c r="M156">
        <f>(Combined[[#This Row],[Profit]]/Combined[[#This Row],[Sales]])*100</f>
        <v>0</v>
      </c>
      <c r="N156" s="4">
        <v>44531</v>
      </c>
      <c r="O156">
        <v>12</v>
      </c>
      <c r="P156" t="s">
        <v>20</v>
      </c>
      <c r="Q156">
        <v>2021</v>
      </c>
    </row>
    <row r="157" spans="1:17" x14ac:dyDescent="0.2">
      <c r="A157" t="s">
        <v>669</v>
      </c>
      <c r="B157" t="s">
        <v>672</v>
      </c>
      <c r="C157" t="s">
        <v>674</v>
      </c>
      <c r="D157">
        <v>12</v>
      </c>
      <c r="E157" t="s">
        <v>27</v>
      </c>
      <c r="F157">
        <v>1465</v>
      </c>
      <c r="G157">
        <v>120</v>
      </c>
      <c r="H157">
        <v>17580</v>
      </c>
      <c r="I157">
        <v>703.2</v>
      </c>
      <c r="J157">
        <v>16876.8</v>
      </c>
      <c r="K157">
        <v>4395</v>
      </c>
      <c r="L157">
        <v>12481.8</v>
      </c>
      <c r="M157">
        <f>(Combined[[#This Row],[Profit]]/Combined[[#This Row],[Sales]])*100</f>
        <v>73.958333333333343</v>
      </c>
      <c r="N157" s="4">
        <v>44256</v>
      </c>
      <c r="O157">
        <v>3</v>
      </c>
      <c r="P157" t="s">
        <v>11</v>
      </c>
      <c r="Q157">
        <v>2021</v>
      </c>
    </row>
    <row r="158" spans="1:17" x14ac:dyDescent="0.2">
      <c r="A158" t="s">
        <v>661</v>
      </c>
      <c r="B158" t="s">
        <v>666</v>
      </c>
      <c r="C158" t="s">
        <v>674</v>
      </c>
      <c r="D158">
        <v>350</v>
      </c>
      <c r="E158" t="s">
        <v>27</v>
      </c>
      <c r="F158">
        <v>2177</v>
      </c>
      <c r="G158">
        <v>120</v>
      </c>
      <c r="H158">
        <v>761950</v>
      </c>
      <c r="I158">
        <v>30478</v>
      </c>
      <c r="J158">
        <v>731472</v>
      </c>
      <c r="K158">
        <v>566020</v>
      </c>
      <c r="L158">
        <v>165452</v>
      </c>
      <c r="M158">
        <f>(Combined[[#This Row],[Profit]]/Combined[[#This Row],[Sales]])*100</f>
        <v>22.61904761904762</v>
      </c>
      <c r="N158" s="4">
        <v>44470</v>
      </c>
      <c r="O158">
        <v>10</v>
      </c>
      <c r="P158" t="s">
        <v>18</v>
      </c>
      <c r="Q158">
        <v>2021</v>
      </c>
    </row>
    <row r="159" spans="1:17" x14ac:dyDescent="0.2">
      <c r="A159" t="s">
        <v>669</v>
      </c>
      <c r="B159" t="s">
        <v>666</v>
      </c>
      <c r="C159" t="s">
        <v>675</v>
      </c>
      <c r="D159">
        <v>12</v>
      </c>
      <c r="E159" t="s">
        <v>27</v>
      </c>
      <c r="F159">
        <v>866</v>
      </c>
      <c r="G159">
        <v>250</v>
      </c>
      <c r="H159">
        <v>10392</v>
      </c>
      <c r="I159">
        <v>415.68</v>
      </c>
      <c r="J159">
        <v>9976.32</v>
      </c>
      <c r="K159">
        <v>2598</v>
      </c>
      <c r="L159">
        <v>7378.32</v>
      </c>
      <c r="M159">
        <f>(Combined[[#This Row],[Profit]]/Combined[[#This Row],[Sales]])*100</f>
        <v>73.958333333333343</v>
      </c>
      <c r="N159" s="4">
        <v>44317</v>
      </c>
      <c r="O159">
        <v>5</v>
      </c>
      <c r="P159" t="s">
        <v>13</v>
      </c>
      <c r="Q159">
        <v>2021</v>
      </c>
    </row>
    <row r="160" spans="1:17" x14ac:dyDescent="0.2">
      <c r="A160" t="s">
        <v>661</v>
      </c>
      <c r="B160" t="s">
        <v>666</v>
      </c>
      <c r="C160" t="s">
        <v>675</v>
      </c>
      <c r="D160">
        <v>350</v>
      </c>
      <c r="E160" t="s">
        <v>27</v>
      </c>
      <c r="F160">
        <v>2177</v>
      </c>
      <c r="G160">
        <v>250</v>
      </c>
      <c r="H160">
        <v>761950</v>
      </c>
      <c r="I160">
        <v>30478</v>
      </c>
      <c r="J160">
        <v>731472</v>
      </c>
      <c r="K160">
        <v>566020</v>
      </c>
      <c r="L160">
        <v>165452</v>
      </c>
      <c r="M160">
        <f>(Combined[[#This Row],[Profit]]/Combined[[#This Row],[Sales]])*100</f>
        <v>22.61904761904762</v>
      </c>
      <c r="N160" s="4">
        <v>44470</v>
      </c>
      <c r="O160">
        <v>10</v>
      </c>
      <c r="P160" t="s">
        <v>18</v>
      </c>
      <c r="Q160">
        <v>2021</v>
      </c>
    </row>
    <row r="161" spans="1:17" x14ac:dyDescent="0.2">
      <c r="A161" t="s">
        <v>661</v>
      </c>
      <c r="B161" t="s">
        <v>667</v>
      </c>
      <c r="C161" t="s">
        <v>676</v>
      </c>
      <c r="D161">
        <v>350</v>
      </c>
      <c r="E161" t="s">
        <v>27</v>
      </c>
      <c r="F161">
        <v>1865</v>
      </c>
      <c r="G161">
        <v>260</v>
      </c>
      <c r="H161">
        <v>652750</v>
      </c>
      <c r="I161">
        <v>26110</v>
      </c>
      <c r="J161">
        <v>626640</v>
      </c>
      <c r="K161">
        <v>484900</v>
      </c>
      <c r="L161">
        <v>141740</v>
      </c>
      <c r="M161">
        <f>(Combined[[#This Row],[Profit]]/Combined[[#This Row],[Sales]])*100</f>
        <v>22.61904761904762</v>
      </c>
      <c r="N161" s="4">
        <v>44228</v>
      </c>
      <c r="O161">
        <v>2</v>
      </c>
      <c r="P161" t="s">
        <v>10</v>
      </c>
      <c r="Q161">
        <v>2021</v>
      </c>
    </row>
    <row r="162" spans="1:17" x14ac:dyDescent="0.2">
      <c r="A162" t="s">
        <v>670</v>
      </c>
      <c r="B162" t="s">
        <v>667</v>
      </c>
      <c r="C162" t="s">
        <v>676</v>
      </c>
      <c r="D162">
        <v>125</v>
      </c>
      <c r="E162" t="s">
        <v>27</v>
      </c>
      <c r="F162">
        <v>1074</v>
      </c>
      <c r="G162">
        <v>260</v>
      </c>
      <c r="H162">
        <v>134250</v>
      </c>
      <c r="I162">
        <v>5370</v>
      </c>
      <c r="J162">
        <v>128880</v>
      </c>
      <c r="K162">
        <v>128880</v>
      </c>
      <c r="L162">
        <v>0</v>
      </c>
      <c r="M162">
        <f>(Combined[[#This Row],[Profit]]/Combined[[#This Row],[Sales]])*100</f>
        <v>0</v>
      </c>
      <c r="N162" s="4">
        <v>44287</v>
      </c>
      <c r="O162">
        <v>4</v>
      </c>
      <c r="P162" t="s">
        <v>12</v>
      </c>
      <c r="Q162">
        <v>2021</v>
      </c>
    </row>
    <row r="163" spans="1:17" x14ac:dyDescent="0.2">
      <c r="A163" t="s">
        <v>661</v>
      </c>
      <c r="B163" t="s">
        <v>664</v>
      </c>
      <c r="C163" t="s">
        <v>676</v>
      </c>
      <c r="D163">
        <v>350</v>
      </c>
      <c r="E163" t="s">
        <v>27</v>
      </c>
      <c r="F163">
        <v>1907</v>
      </c>
      <c r="G163">
        <v>260</v>
      </c>
      <c r="H163">
        <v>667450</v>
      </c>
      <c r="I163">
        <v>26698</v>
      </c>
      <c r="J163">
        <v>640752</v>
      </c>
      <c r="K163">
        <v>495820</v>
      </c>
      <c r="L163">
        <v>144932</v>
      </c>
      <c r="M163">
        <f>(Combined[[#This Row],[Profit]]/Combined[[#This Row],[Sales]])*100</f>
        <v>22.61904761904762</v>
      </c>
      <c r="N163" s="4">
        <v>44440</v>
      </c>
      <c r="O163">
        <v>9</v>
      </c>
      <c r="P163" t="s">
        <v>17</v>
      </c>
      <c r="Q163">
        <v>2021</v>
      </c>
    </row>
    <row r="164" spans="1:17" x14ac:dyDescent="0.2">
      <c r="A164" t="s">
        <v>661</v>
      </c>
      <c r="B164" t="s">
        <v>664</v>
      </c>
      <c r="C164" t="s">
        <v>673</v>
      </c>
      <c r="D164">
        <v>7</v>
      </c>
      <c r="E164" t="s">
        <v>28</v>
      </c>
      <c r="F164">
        <v>1372</v>
      </c>
      <c r="G164">
        <v>10</v>
      </c>
      <c r="H164">
        <v>9604</v>
      </c>
      <c r="I164">
        <v>480.2</v>
      </c>
      <c r="J164">
        <v>9123.7999999999993</v>
      </c>
      <c r="K164">
        <v>6860</v>
      </c>
      <c r="L164">
        <v>2263.8000000000002</v>
      </c>
      <c r="M164">
        <f>(Combined[[#This Row],[Profit]]/Combined[[#This Row],[Sales]])*100</f>
        <v>24.812030075187973</v>
      </c>
      <c r="N164" s="4">
        <v>44197</v>
      </c>
      <c r="O164">
        <v>1</v>
      </c>
      <c r="P164" t="s">
        <v>9</v>
      </c>
      <c r="Q164">
        <v>2021</v>
      </c>
    </row>
    <row r="165" spans="1:17" x14ac:dyDescent="0.2">
      <c r="A165" t="s">
        <v>661</v>
      </c>
      <c r="B165" t="s">
        <v>667</v>
      </c>
      <c r="C165" t="s">
        <v>673</v>
      </c>
      <c r="D165">
        <v>7</v>
      </c>
      <c r="E165" t="s">
        <v>28</v>
      </c>
      <c r="F165">
        <v>2689</v>
      </c>
      <c r="G165">
        <v>10</v>
      </c>
      <c r="H165">
        <v>18823</v>
      </c>
      <c r="I165">
        <v>941.15</v>
      </c>
      <c r="J165">
        <v>17881.849999999999</v>
      </c>
      <c r="K165">
        <v>13445</v>
      </c>
      <c r="L165">
        <v>4436.8500000000004</v>
      </c>
      <c r="M165">
        <f>(Combined[[#This Row],[Profit]]/Combined[[#This Row],[Sales]])*100</f>
        <v>24.812030075187973</v>
      </c>
      <c r="N165" s="4">
        <v>44470</v>
      </c>
      <c r="O165">
        <v>10</v>
      </c>
      <c r="P165" t="s">
        <v>18</v>
      </c>
      <c r="Q165">
        <v>2021</v>
      </c>
    </row>
    <row r="166" spans="1:17" x14ac:dyDescent="0.2">
      <c r="A166" t="s">
        <v>669</v>
      </c>
      <c r="B166" t="s">
        <v>662</v>
      </c>
      <c r="C166" t="s">
        <v>673</v>
      </c>
      <c r="D166">
        <v>12</v>
      </c>
      <c r="E166" t="s">
        <v>28</v>
      </c>
      <c r="F166">
        <v>2431</v>
      </c>
      <c r="G166">
        <v>10</v>
      </c>
      <c r="H166">
        <v>29172</v>
      </c>
      <c r="I166">
        <v>1458.6</v>
      </c>
      <c r="J166">
        <v>27713.4</v>
      </c>
      <c r="K166">
        <v>7293</v>
      </c>
      <c r="L166">
        <v>20420.400000000001</v>
      </c>
      <c r="M166">
        <f>(Combined[[#This Row],[Profit]]/Combined[[#This Row],[Sales]])*100</f>
        <v>73.68421052631578</v>
      </c>
      <c r="N166" s="4">
        <v>44531</v>
      </c>
      <c r="O166">
        <v>12</v>
      </c>
      <c r="P166" t="s">
        <v>20</v>
      </c>
      <c r="Q166">
        <v>2021</v>
      </c>
    </row>
    <row r="167" spans="1:17" x14ac:dyDescent="0.2">
      <c r="A167" t="s">
        <v>669</v>
      </c>
      <c r="B167" t="s">
        <v>662</v>
      </c>
      <c r="C167" t="s">
        <v>674</v>
      </c>
      <c r="D167">
        <v>12</v>
      </c>
      <c r="E167" t="s">
        <v>28</v>
      </c>
      <c r="F167">
        <v>2431</v>
      </c>
      <c r="G167">
        <v>120</v>
      </c>
      <c r="H167">
        <v>29172</v>
      </c>
      <c r="I167">
        <v>1458.6</v>
      </c>
      <c r="J167">
        <v>27713.4</v>
      </c>
      <c r="K167">
        <v>7293</v>
      </c>
      <c r="L167">
        <v>20420.400000000001</v>
      </c>
      <c r="M167">
        <f>(Combined[[#This Row],[Profit]]/Combined[[#This Row],[Sales]])*100</f>
        <v>73.68421052631578</v>
      </c>
      <c r="N167" s="4">
        <v>44531</v>
      </c>
      <c r="O167">
        <v>12</v>
      </c>
      <c r="P167" t="s">
        <v>20</v>
      </c>
      <c r="Q167">
        <v>2021</v>
      </c>
    </row>
    <row r="168" spans="1:17" x14ac:dyDescent="0.2">
      <c r="A168" t="s">
        <v>661</v>
      </c>
      <c r="B168" t="s">
        <v>667</v>
      </c>
      <c r="C168" t="s">
        <v>675</v>
      </c>
      <c r="D168">
        <v>7</v>
      </c>
      <c r="E168" t="s">
        <v>28</v>
      </c>
      <c r="F168">
        <v>2689</v>
      </c>
      <c r="G168">
        <v>250</v>
      </c>
      <c r="H168">
        <v>18823</v>
      </c>
      <c r="I168">
        <v>941.15</v>
      </c>
      <c r="J168">
        <v>17881.849999999999</v>
      </c>
      <c r="K168">
        <v>13445</v>
      </c>
      <c r="L168">
        <v>4436.8500000000004</v>
      </c>
      <c r="M168">
        <f>(Combined[[#This Row],[Profit]]/Combined[[#This Row],[Sales]])*100</f>
        <v>24.812030075187973</v>
      </c>
      <c r="N168" s="4">
        <v>44470</v>
      </c>
      <c r="O168">
        <v>10</v>
      </c>
      <c r="P168" t="s">
        <v>18</v>
      </c>
      <c r="Q168">
        <v>2021</v>
      </c>
    </row>
    <row r="169" spans="1:17" x14ac:dyDescent="0.2">
      <c r="A169" t="s">
        <v>661</v>
      </c>
      <c r="B169" t="s">
        <v>667</v>
      </c>
      <c r="C169" t="s">
        <v>676</v>
      </c>
      <c r="D169">
        <v>7</v>
      </c>
      <c r="E169" t="s">
        <v>28</v>
      </c>
      <c r="F169">
        <v>1683</v>
      </c>
      <c r="G169">
        <v>260</v>
      </c>
      <c r="H169">
        <v>11781</v>
      </c>
      <c r="I169">
        <v>589.04999999999995</v>
      </c>
      <c r="J169">
        <v>11191.95</v>
      </c>
      <c r="K169">
        <v>8415</v>
      </c>
      <c r="L169">
        <v>2776.95</v>
      </c>
      <c r="M169">
        <f>(Combined[[#This Row],[Profit]]/Combined[[#This Row],[Sales]])*100</f>
        <v>24.812030075187966</v>
      </c>
      <c r="N169" s="4">
        <v>44378</v>
      </c>
      <c r="O169">
        <v>7</v>
      </c>
      <c r="P169" t="s">
        <v>15</v>
      </c>
      <c r="Q169">
        <v>2021</v>
      </c>
    </row>
    <row r="170" spans="1:17" x14ac:dyDescent="0.2">
      <c r="A170" t="s">
        <v>669</v>
      </c>
      <c r="B170" t="s">
        <v>667</v>
      </c>
      <c r="C170" t="s">
        <v>676</v>
      </c>
      <c r="D170">
        <v>12</v>
      </c>
      <c r="E170" t="s">
        <v>28</v>
      </c>
      <c r="F170">
        <v>1123</v>
      </c>
      <c r="G170">
        <v>260</v>
      </c>
      <c r="H170">
        <v>13476</v>
      </c>
      <c r="I170">
        <v>673.8</v>
      </c>
      <c r="J170">
        <v>12802.2</v>
      </c>
      <c r="K170">
        <v>3369</v>
      </c>
      <c r="L170">
        <v>9433.2000000000007</v>
      </c>
      <c r="M170">
        <f>(Combined[[#This Row],[Profit]]/Combined[[#This Row],[Sales]])*100</f>
        <v>73.684210526315795</v>
      </c>
      <c r="N170" s="4">
        <v>44409</v>
      </c>
      <c r="O170">
        <v>8</v>
      </c>
      <c r="P170" t="s">
        <v>16</v>
      </c>
      <c r="Q170">
        <v>2021</v>
      </c>
    </row>
    <row r="171" spans="1:17" x14ac:dyDescent="0.2">
      <c r="A171" t="s">
        <v>669</v>
      </c>
      <c r="B171" t="s">
        <v>666</v>
      </c>
      <c r="C171" t="s">
        <v>663</v>
      </c>
      <c r="D171">
        <v>12</v>
      </c>
      <c r="E171" t="s">
        <v>28</v>
      </c>
      <c r="F171">
        <v>1865</v>
      </c>
      <c r="G171">
        <v>3</v>
      </c>
      <c r="H171">
        <v>22380</v>
      </c>
      <c r="I171">
        <v>1119</v>
      </c>
      <c r="J171">
        <v>21261</v>
      </c>
      <c r="K171">
        <v>5595</v>
      </c>
      <c r="L171">
        <v>15666</v>
      </c>
      <c r="M171">
        <f>(Combined[[#This Row],[Profit]]/Combined[[#This Row],[Sales]])*100</f>
        <v>73.68421052631578</v>
      </c>
      <c r="N171" s="4">
        <v>44228</v>
      </c>
      <c r="O171">
        <v>2</v>
      </c>
      <c r="P171" t="s">
        <v>10</v>
      </c>
      <c r="Q171">
        <v>2021</v>
      </c>
    </row>
    <row r="172" spans="1:17" x14ac:dyDescent="0.2">
      <c r="A172" t="s">
        <v>669</v>
      </c>
      <c r="B172" t="s">
        <v>664</v>
      </c>
      <c r="C172" t="s">
        <v>663</v>
      </c>
      <c r="D172">
        <v>12</v>
      </c>
      <c r="E172" t="s">
        <v>28</v>
      </c>
      <c r="F172">
        <v>1116</v>
      </c>
      <c r="G172">
        <v>3</v>
      </c>
      <c r="H172">
        <v>13392</v>
      </c>
      <c r="I172">
        <v>669.6</v>
      </c>
      <c r="J172">
        <v>12722.4</v>
      </c>
      <c r="K172">
        <v>3348</v>
      </c>
      <c r="L172">
        <v>9374.4</v>
      </c>
      <c r="M172">
        <f>(Combined[[#This Row],[Profit]]/Combined[[#This Row],[Sales]])*100</f>
        <v>73.68421052631578</v>
      </c>
      <c r="N172" s="4">
        <v>44228</v>
      </c>
      <c r="O172">
        <v>2</v>
      </c>
      <c r="P172" t="s">
        <v>10</v>
      </c>
      <c r="Q172">
        <v>2021</v>
      </c>
    </row>
    <row r="173" spans="1:17" x14ac:dyDescent="0.2">
      <c r="A173" t="s">
        <v>661</v>
      </c>
      <c r="B173" t="s">
        <v>666</v>
      </c>
      <c r="C173" t="s">
        <v>663</v>
      </c>
      <c r="D173">
        <v>20</v>
      </c>
      <c r="E173" t="s">
        <v>28</v>
      </c>
      <c r="F173">
        <v>1563</v>
      </c>
      <c r="G173">
        <v>3</v>
      </c>
      <c r="H173">
        <v>31260</v>
      </c>
      <c r="I173">
        <v>1563</v>
      </c>
      <c r="J173">
        <v>29697</v>
      </c>
      <c r="K173">
        <v>15630</v>
      </c>
      <c r="L173">
        <v>14067</v>
      </c>
      <c r="M173">
        <f>(Combined[[#This Row],[Profit]]/Combined[[#This Row],[Sales]])*100</f>
        <v>47.368421052631575</v>
      </c>
      <c r="N173" s="4">
        <v>44317</v>
      </c>
      <c r="O173">
        <v>5</v>
      </c>
      <c r="P173" t="s">
        <v>13</v>
      </c>
      <c r="Q173">
        <v>2021</v>
      </c>
    </row>
    <row r="174" spans="1:17" x14ac:dyDescent="0.2">
      <c r="A174" t="s">
        <v>671</v>
      </c>
      <c r="B174" t="s">
        <v>672</v>
      </c>
      <c r="C174" t="s">
        <v>663</v>
      </c>
      <c r="D174">
        <v>300</v>
      </c>
      <c r="E174" t="s">
        <v>28</v>
      </c>
      <c r="F174">
        <v>991</v>
      </c>
      <c r="G174">
        <v>3</v>
      </c>
      <c r="H174">
        <v>297300</v>
      </c>
      <c r="I174">
        <v>14865</v>
      </c>
      <c r="J174">
        <v>282435</v>
      </c>
      <c r="K174">
        <v>247750</v>
      </c>
      <c r="L174">
        <v>34685</v>
      </c>
      <c r="M174">
        <f>(Combined[[#This Row],[Profit]]/Combined[[#This Row],[Sales]])*100</f>
        <v>12.280701754385964</v>
      </c>
      <c r="N174" s="4">
        <v>44348</v>
      </c>
      <c r="O174">
        <v>6</v>
      </c>
      <c r="P174" t="s">
        <v>14</v>
      </c>
      <c r="Q174">
        <v>2021</v>
      </c>
    </row>
    <row r="175" spans="1:17" x14ac:dyDescent="0.2">
      <c r="A175" t="s">
        <v>665</v>
      </c>
      <c r="B175" t="s">
        <v>667</v>
      </c>
      <c r="C175" t="s">
        <v>663</v>
      </c>
      <c r="D175">
        <v>15</v>
      </c>
      <c r="E175" t="s">
        <v>28</v>
      </c>
      <c r="F175">
        <v>2791</v>
      </c>
      <c r="G175">
        <v>3</v>
      </c>
      <c r="H175">
        <v>41865</v>
      </c>
      <c r="I175">
        <v>2093.25</v>
      </c>
      <c r="J175">
        <v>39771.75</v>
      </c>
      <c r="K175">
        <v>27910</v>
      </c>
      <c r="L175">
        <v>11861.75</v>
      </c>
      <c r="M175">
        <f>(Combined[[#This Row],[Profit]]/Combined[[#This Row],[Sales]])*100</f>
        <v>29.82456140350877</v>
      </c>
      <c r="N175" s="4">
        <v>44501</v>
      </c>
      <c r="O175">
        <v>11</v>
      </c>
      <c r="P175" t="s">
        <v>19</v>
      </c>
      <c r="Q175">
        <v>2021</v>
      </c>
    </row>
    <row r="176" spans="1:17" x14ac:dyDescent="0.2">
      <c r="A176" t="s">
        <v>661</v>
      </c>
      <c r="B176" t="s">
        <v>672</v>
      </c>
      <c r="C176" t="s">
        <v>663</v>
      </c>
      <c r="D176">
        <v>7</v>
      </c>
      <c r="E176" t="s">
        <v>28</v>
      </c>
      <c r="F176">
        <v>570</v>
      </c>
      <c r="G176">
        <v>3</v>
      </c>
      <c r="H176">
        <v>3990</v>
      </c>
      <c r="I176">
        <v>199.5</v>
      </c>
      <c r="J176">
        <v>3790.5</v>
      </c>
      <c r="K176">
        <v>2850</v>
      </c>
      <c r="L176">
        <v>940.5</v>
      </c>
      <c r="M176">
        <f>(Combined[[#This Row],[Profit]]/Combined[[#This Row],[Sales]])*100</f>
        <v>24.81203007518797</v>
      </c>
      <c r="N176" s="4">
        <v>44531</v>
      </c>
      <c r="O176">
        <v>12</v>
      </c>
      <c r="P176" t="s">
        <v>20</v>
      </c>
      <c r="Q176">
        <v>2021</v>
      </c>
    </row>
    <row r="177" spans="1:17" x14ac:dyDescent="0.2">
      <c r="A177" t="s">
        <v>661</v>
      </c>
      <c r="B177" t="s">
        <v>666</v>
      </c>
      <c r="C177" t="s">
        <v>663</v>
      </c>
      <c r="D177">
        <v>7</v>
      </c>
      <c r="E177" t="s">
        <v>28</v>
      </c>
      <c r="F177">
        <v>2487</v>
      </c>
      <c r="G177">
        <v>3</v>
      </c>
      <c r="H177">
        <v>17409</v>
      </c>
      <c r="I177">
        <v>870.45</v>
      </c>
      <c r="J177">
        <v>16538.55</v>
      </c>
      <c r="K177">
        <v>12435</v>
      </c>
      <c r="L177">
        <v>4103.55</v>
      </c>
      <c r="M177">
        <f>(Combined[[#This Row],[Profit]]/Combined[[#This Row],[Sales]])*100</f>
        <v>24.81203007518797</v>
      </c>
      <c r="N177" s="4">
        <v>44531</v>
      </c>
      <c r="O177">
        <v>12</v>
      </c>
      <c r="P177" t="s">
        <v>20</v>
      </c>
      <c r="Q177">
        <v>2021</v>
      </c>
    </row>
    <row r="178" spans="1:17" x14ac:dyDescent="0.2">
      <c r="A178" t="s">
        <v>661</v>
      </c>
      <c r="B178" t="s">
        <v>666</v>
      </c>
      <c r="C178" t="s">
        <v>668</v>
      </c>
      <c r="D178">
        <v>350</v>
      </c>
      <c r="E178" t="s">
        <v>28</v>
      </c>
      <c r="F178">
        <v>1384.5</v>
      </c>
      <c r="G178">
        <v>5</v>
      </c>
      <c r="H178">
        <v>484575</v>
      </c>
      <c r="I178">
        <v>24228.75</v>
      </c>
      <c r="J178">
        <v>460346.25</v>
      </c>
      <c r="K178">
        <v>359970</v>
      </c>
      <c r="L178">
        <v>100376.25</v>
      </c>
      <c r="M178">
        <f>(Combined[[#This Row],[Profit]]/Combined[[#This Row],[Sales]])*100</f>
        <v>21.804511278195488</v>
      </c>
      <c r="N178" s="4">
        <v>44197</v>
      </c>
      <c r="O178">
        <v>1</v>
      </c>
      <c r="P178" t="s">
        <v>9</v>
      </c>
      <c r="Q178">
        <v>2021</v>
      </c>
    </row>
    <row r="179" spans="1:17" x14ac:dyDescent="0.2">
      <c r="A179" t="s">
        <v>670</v>
      </c>
      <c r="B179" t="s">
        <v>672</v>
      </c>
      <c r="C179" t="s">
        <v>668</v>
      </c>
      <c r="D179">
        <v>125</v>
      </c>
      <c r="E179" t="s">
        <v>28</v>
      </c>
      <c r="F179">
        <v>3627</v>
      </c>
      <c r="G179">
        <v>5</v>
      </c>
      <c r="H179">
        <v>453375</v>
      </c>
      <c r="I179">
        <v>22668.75</v>
      </c>
      <c r="J179">
        <v>430706.25</v>
      </c>
      <c r="K179">
        <v>435240</v>
      </c>
      <c r="L179">
        <v>-4533.75</v>
      </c>
      <c r="M179">
        <f>(Combined[[#This Row],[Profit]]/Combined[[#This Row],[Sales]])*100</f>
        <v>-1.0526315789473684</v>
      </c>
      <c r="N179" s="4">
        <v>44378</v>
      </c>
      <c r="O179">
        <v>7</v>
      </c>
      <c r="P179" t="s">
        <v>15</v>
      </c>
      <c r="Q179">
        <v>2021</v>
      </c>
    </row>
    <row r="180" spans="1:17" x14ac:dyDescent="0.2">
      <c r="A180" t="s">
        <v>669</v>
      </c>
      <c r="B180" t="s">
        <v>664</v>
      </c>
      <c r="C180" t="s">
        <v>668</v>
      </c>
      <c r="D180">
        <v>12</v>
      </c>
      <c r="E180" t="s">
        <v>28</v>
      </c>
      <c r="F180">
        <v>2342</v>
      </c>
      <c r="G180">
        <v>5</v>
      </c>
      <c r="H180">
        <v>28104</v>
      </c>
      <c r="I180">
        <v>1405.2</v>
      </c>
      <c r="J180">
        <v>26698.799999999999</v>
      </c>
      <c r="K180">
        <v>7026</v>
      </c>
      <c r="L180">
        <v>19672.8</v>
      </c>
      <c r="M180">
        <f>(Combined[[#This Row],[Profit]]/Combined[[#This Row],[Sales]])*100</f>
        <v>73.68421052631578</v>
      </c>
      <c r="N180" s="4">
        <v>44501</v>
      </c>
      <c r="O180">
        <v>11</v>
      </c>
      <c r="P180" t="s">
        <v>19</v>
      </c>
      <c r="Q180">
        <v>2021</v>
      </c>
    </row>
    <row r="181" spans="1:17" x14ac:dyDescent="0.2">
      <c r="A181" t="s">
        <v>661</v>
      </c>
      <c r="B181" t="s">
        <v>666</v>
      </c>
      <c r="C181" t="s">
        <v>673</v>
      </c>
      <c r="D181">
        <v>20</v>
      </c>
      <c r="E181" t="s">
        <v>28</v>
      </c>
      <c r="F181">
        <v>1303</v>
      </c>
      <c r="G181">
        <v>10</v>
      </c>
      <c r="H181">
        <v>26060</v>
      </c>
      <c r="I181">
        <v>1303</v>
      </c>
      <c r="J181">
        <v>24757</v>
      </c>
      <c r="K181">
        <v>13030</v>
      </c>
      <c r="L181">
        <v>11727</v>
      </c>
      <c r="M181">
        <f>(Combined[[#This Row],[Profit]]/Combined[[#This Row],[Sales]])*100</f>
        <v>47.368421052631575</v>
      </c>
      <c r="N181" s="4">
        <v>44228</v>
      </c>
      <c r="O181">
        <v>2</v>
      </c>
      <c r="P181" t="s">
        <v>10</v>
      </c>
      <c r="Q181">
        <v>2021</v>
      </c>
    </row>
    <row r="182" spans="1:17" x14ac:dyDescent="0.2">
      <c r="A182" t="s">
        <v>670</v>
      </c>
      <c r="B182" t="s">
        <v>672</v>
      </c>
      <c r="C182" t="s">
        <v>673</v>
      </c>
      <c r="D182">
        <v>125</v>
      </c>
      <c r="E182" t="s">
        <v>28</v>
      </c>
      <c r="F182">
        <v>2992</v>
      </c>
      <c r="G182">
        <v>10</v>
      </c>
      <c r="H182">
        <v>374000</v>
      </c>
      <c r="I182">
        <v>18700</v>
      </c>
      <c r="J182">
        <v>355300</v>
      </c>
      <c r="K182">
        <v>359040</v>
      </c>
      <c r="L182">
        <v>-3740</v>
      </c>
      <c r="M182">
        <f>(Combined[[#This Row],[Profit]]/Combined[[#This Row],[Sales]])*100</f>
        <v>-1.0526315789473684</v>
      </c>
      <c r="N182" s="4">
        <v>44256</v>
      </c>
      <c r="O182">
        <v>3</v>
      </c>
      <c r="P182" t="s">
        <v>11</v>
      </c>
      <c r="Q182">
        <v>2021</v>
      </c>
    </row>
    <row r="183" spans="1:17" x14ac:dyDescent="0.2">
      <c r="A183" t="s">
        <v>670</v>
      </c>
      <c r="B183" t="s">
        <v>666</v>
      </c>
      <c r="C183" t="s">
        <v>673</v>
      </c>
      <c r="D183">
        <v>125</v>
      </c>
      <c r="E183" t="s">
        <v>28</v>
      </c>
      <c r="F183">
        <v>2385</v>
      </c>
      <c r="G183">
        <v>10</v>
      </c>
      <c r="H183">
        <v>298125</v>
      </c>
      <c r="I183">
        <v>14906.25</v>
      </c>
      <c r="J183">
        <v>283218.75</v>
      </c>
      <c r="K183">
        <v>286200</v>
      </c>
      <c r="L183">
        <v>-2981.25</v>
      </c>
      <c r="M183">
        <f>(Combined[[#This Row],[Profit]]/Combined[[#This Row],[Sales]])*100</f>
        <v>-1.0526315789473684</v>
      </c>
      <c r="N183" s="4">
        <v>44256</v>
      </c>
      <c r="O183">
        <v>3</v>
      </c>
      <c r="P183" t="s">
        <v>11</v>
      </c>
      <c r="Q183">
        <v>2021</v>
      </c>
    </row>
    <row r="184" spans="1:17" x14ac:dyDescent="0.2">
      <c r="A184" t="s">
        <v>671</v>
      </c>
      <c r="B184" t="s">
        <v>667</v>
      </c>
      <c r="C184" t="s">
        <v>673</v>
      </c>
      <c r="D184">
        <v>300</v>
      </c>
      <c r="E184" t="s">
        <v>28</v>
      </c>
      <c r="F184">
        <v>1607</v>
      </c>
      <c r="G184">
        <v>10</v>
      </c>
      <c r="H184">
        <v>482100</v>
      </c>
      <c r="I184">
        <v>24105</v>
      </c>
      <c r="J184">
        <v>457995</v>
      </c>
      <c r="K184">
        <v>401750</v>
      </c>
      <c r="L184">
        <v>56245</v>
      </c>
      <c r="M184">
        <f>(Combined[[#This Row],[Profit]]/Combined[[#This Row],[Sales]])*100</f>
        <v>12.280701754385964</v>
      </c>
      <c r="N184" s="4">
        <v>44287</v>
      </c>
      <c r="O184">
        <v>4</v>
      </c>
      <c r="P184" t="s">
        <v>12</v>
      </c>
      <c r="Q184">
        <v>2021</v>
      </c>
    </row>
    <row r="185" spans="1:17" x14ac:dyDescent="0.2">
      <c r="A185" t="s">
        <v>661</v>
      </c>
      <c r="B185" t="s">
        <v>672</v>
      </c>
      <c r="C185" t="s">
        <v>673</v>
      </c>
      <c r="D185">
        <v>7</v>
      </c>
      <c r="E185" t="s">
        <v>28</v>
      </c>
      <c r="F185">
        <v>2327</v>
      </c>
      <c r="G185">
        <v>10</v>
      </c>
      <c r="H185">
        <v>16289</v>
      </c>
      <c r="I185">
        <v>814.45</v>
      </c>
      <c r="J185">
        <v>15474.55</v>
      </c>
      <c r="K185">
        <v>11635</v>
      </c>
      <c r="L185">
        <v>3839.55</v>
      </c>
      <c r="M185">
        <f>(Combined[[#This Row],[Profit]]/Combined[[#This Row],[Sales]])*100</f>
        <v>24.81203007518797</v>
      </c>
      <c r="N185" s="4">
        <v>44317</v>
      </c>
      <c r="O185">
        <v>5</v>
      </c>
      <c r="P185" t="s">
        <v>13</v>
      </c>
      <c r="Q185">
        <v>2021</v>
      </c>
    </row>
    <row r="186" spans="1:17" x14ac:dyDescent="0.2">
      <c r="A186" t="s">
        <v>671</v>
      </c>
      <c r="B186" t="s">
        <v>672</v>
      </c>
      <c r="C186" t="s">
        <v>673</v>
      </c>
      <c r="D186">
        <v>300</v>
      </c>
      <c r="E186" t="s">
        <v>28</v>
      </c>
      <c r="F186">
        <v>991</v>
      </c>
      <c r="G186">
        <v>10</v>
      </c>
      <c r="H186">
        <v>297300</v>
      </c>
      <c r="I186">
        <v>14865</v>
      </c>
      <c r="J186">
        <v>282435</v>
      </c>
      <c r="K186">
        <v>247750</v>
      </c>
      <c r="L186">
        <v>34685</v>
      </c>
      <c r="M186">
        <f>(Combined[[#This Row],[Profit]]/Combined[[#This Row],[Sales]])*100</f>
        <v>12.280701754385964</v>
      </c>
      <c r="N186" s="4">
        <v>44348</v>
      </c>
      <c r="O186">
        <v>6</v>
      </c>
      <c r="P186" t="s">
        <v>14</v>
      </c>
      <c r="Q186">
        <v>2021</v>
      </c>
    </row>
    <row r="187" spans="1:17" x14ac:dyDescent="0.2">
      <c r="A187" t="s">
        <v>661</v>
      </c>
      <c r="B187" t="s">
        <v>672</v>
      </c>
      <c r="C187" t="s">
        <v>673</v>
      </c>
      <c r="D187">
        <v>350</v>
      </c>
      <c r="E187" t="s">
        <v>28</v>
      </c>
      <c r="F187">
        <v>602</v>
      </c>
      <c r="G187">
        <v>10</v>
      </c>
      <c r="H187">
        <v>210700</v>
      </c>
      <c r="I187">
        <v>10535</v>
      </c>
      <c r="J187">
        <v>200165</v>
      </c>
      <c r="K187">
        <v>156520</v>
      </c>
      <c r="L187">
        <v>43645</v>
      </c>
      <c r="M187">
        <f>(Combined[[#This Row],[Profit]]/Combined[[#This Row],[Sales]])*100</f>
        <v>21.804511278195488</v>
      </c>
      <c r="N187" s="4">
        <v>44348</v>
      </c>
      <c r="O187">
        <v>6</v>
      </c>
      <c r="P187" t="s">
        <v>14</v>
      </c>
      <c r="Q187">
        <v>2021</v>
      </c>
    </row>
    <row r="188" spans="1:17" x14ac:dyDescent="0.2">
      <c r="A188" t="s">
        <v>665</v>
      </c>
      <c r="B188" t="s">
        <v>666</v>
      </c>
      <c r="C188" t="s">
        <v>673</v>
      </c>
      <c r="D188">
        <v>15</v>
      </c>
      <c r="E188" t="s">
        <v>28</v>
      </c>
      <c r="F188">
        <v>2620</v>
      </c>
      <c r="G188">
        <v>10</v>
      </c>
      <c r="H188">
        <v>39300</v>
      </c>
      <c r="I188">
        <v>1965</v>
      </c>
      <c r="J188">
        <v>37335</v>
      </c>
      <c r="K188">
        <v>26200</v>
      </c>
      <c r="L188">
        <v>11135</v>
      </c>
      <c r="M188">
        <f>(Combined[[#This Row],[Profit]]/Combined[[#This Row],[Sales]])*100</f>
        <v>29.82456140350877</v>
      </c>
      <c r="N188" s="4">
        <v>44440</v>
      </c>
      <c r="O188">
        <v>9</v>
      </c>
      <c r="P188" t="s">
        <v>17</v>
      </c>
      <c r="Q188">
        <v>2021</v>
      </c>
    </row>
    <row r="189" spans="1:17" x14ac:dyDescent="0.2">
      <c r="A189" t="s">
        <v>670</v>
      </c>
      <c r="B189" t="s">
        <v>672</v>
      </c>
      <c r="C189" t="s">
        <v>673</v>
      </c>
      <c r="D189">
        <v>125</v>
      </c>
      <c r="E189" t="s">
        <v>28</v>
      </c>
      <c r="F189">
        <v>861</v>
      </c>
      <c r="G189">
        <v>10</v>
      </c>
      <c r="H189">
        <v>107625</v>
      </c>
      <c r="I189">
        <v>5381.25</v>
      </c>
      <c r="J189">
        <v>102243.75</v>
      </c>
      <c r="K189">
        <v>103320</v>
      </c>
      <c r="L189">
        <v>-1076.25</v>
      </c>
      <c r="M189">
        <f>(Combined[[#This Row],[Profit]]/Combined[[#This Row],[Sales]])*100</f>
        <v>-1.0526315789473684</v>
      </c>
      <c r="N189" s="4">
        <v>44470</v>
      </c>
      <c r="O189">
        <v>10</v>
      </c>
      <c r="P189" t="s">
        <v>18</v>
      </c>
      <c r="Q189">
        <v>2021</v>
      </c>
    </row>
    <row r="190" spans="1:17" x14ac:dyDescent="0.2">
      <c r="A190" t="s">
        <v>661</v>
      </c>
      <c r="B190" t="s">
        <v>672</v>
      </c>
      <c r="C190" t="s">
        <v>673</v>
      </c>
      <c r="D190">
        <v>20</v>
      </c>
      <c r="E190" t="s">
        <v>28</v>
      </c>
      <c r="F190">
        <v>2663</v>
      </c>
      <c r="G190">
        <v>10</v>
      </c>
      <c r="H190">
        <v>53260</v>
      </c>
      <c r="I190">
        <v>2663</v>
      </c>
      <c r="J190">
        <v>50597</v>
      </c>
      <c r="K190">
        <v>26630</v>
      </c>
      <c r="L190">
        <v>23967</v>
      </c>
      <c r="M190">
        <f>(Combined[[#This Row],[Profit]]/Combined[[#This Row],[Sales]])*100</f>
        <v>47.368421052631575</v>
      </c>
      <c r="N190" s="4">
        <v>44531</v>
      </c>
      <c r="O190">
        <v>12</v>
      </c>
      <c r="P190" t="s">
        <v>20</v>
      </c>
      <c r="Q190">
        <v>2021</v>
      </c>
    </row>
    <row r="191" spans="1:17" x14ac:dyDescent="0.2">
      <c r="A191" t="s">
        <v>665</v>
      </c>
      <c r="B191" t="s">
        <v>672</v>
      </c>
      <c r="C191" t="s">
        <v>674</v>
      </c>
      <c r="D191">
        <v>15</v>
      </c>
      <c r="E191" t="s">
        <v>28</v>
      </c>
      <c r="F191">
        <v>555</v>
      </c>
      <c r="G191">
        <v>120</v>
      </c>
      <c r="H191">
        <v>8325</v>
      </c>
      <c r="I191">
        <v>416.25</v>
      </c>
      <c r="J191">
        <v>7908.75</v>
      </c>
      <c r="K191">
        <v>5550</v>
      </c>
      <c r="L191">
        <v>2358.75</v>
      </c>
      <c r="M191">
        <f>(Combined[[#This Row],[Profit]]/Combined[[#This Row],[Sales]])*100</f>
        <v>29.82456140350877</v>
      </c>
      <c r="N191" s="4">
        <v>44197</v>
      </c>
      <c r="O191">
        <v>1</v>
      </c>
      <c r="P191" t="s">
        <v>9</v>
      </c>
      <c r="Q191">
        <v>2021</v>
      </c>
    </row>
    <row r="192" spans="1:17" x14ac:dyDescent="0.2">
      <c r="A192" t="s">
        <v>665</v>
      </c>
      <c r="B192" t="s">
        <v>667</v>
      </c>
      <c r="C192" t="s">
        <v>674</v>
      </c>
      <c r="D192">
        <v>15</v>
      </c>
      <c r="E192" t="s">
        <v>28</v>
      </c>
      <c r="F192">
        <v>2861</v>
      </c>
      <c r="G192">
        <v>120</v>
      </c>
      <c r="H192">
        <v>42915</v>
      </c>
      <c r="I192">
        <v>2145.75</v>
      </c>
      <c r="J192">
        <v>40769.25</v>
      </c>
      <c r="K192">
        <v>28610</v>
      </c>
      <c r="L192">
        <v>12159.25</v>
      </c>
      <c r="M192">
        <f>(Combined[[#This Row],[Profit]]/Combined[[#This Row],[Sales]])*100</f>
        <v>29.82456140350877</v>
      </c>
      <c r="N192" s="4">
        <v>44197</v>
      </c>
      <c r="O192">
        <v>1</v>
      </c>
      <c r="P192" t="s">
        <v>9</v>
      </c>
      <c r="Q192">
        <v>2021</v>
      </c>
    </row>
    <row r="193" spans="1:17" x14ac:dyDescent="0.2">
      <c r="A193" t="s">
        <v>670</v>
      </c>
      <c r="B193" t="s">
        <v>664</v>
      </c>
      <c r="C193" t="s">
        <v>674</v>
      </c>
      <c r="D193">
        <v>125</v>
      </c>
      <c r="E193" t="s">
        <v>28</v>
      </c>
      <c r="F193">
        <v>807</v>
      </c>
      <c r="G193">
        <v>120</v>
      </c>
      <c r="H193">
        <v>100875</v>
      </c>
      <c r="I193">
        <v>5043.75</v>
      </c>
      <c r="J193">
        <v>95831.25</v>
      </c>
      <c r="K193">
        <v>96840</v>
      </c>
      <c r="L193">
        <v>-1008.75</v>
      </c>
      <c r="M193">
        <f>(Combined[[#This Row],[Profit]]/Combined[[#This Row],[Sales]])*100</f>
        <v>-1.0526315789473684</v>
      </c>
      <c r="N193" s="4">
        <v>44228</v>
      </c>
      <c r="O193">
        <v>2</v>
      </c>
      <c r="P193" t="s">
        <v>10</v>
      </c>
      <c r="Q193">
        <v>2021</v>
      </c>
    </row>
    <row r="194" spans="1:17" x14ac:dyDescent="0.2">
      <c r="A194" t="s">
        <v>661</v>
      </c>
      <c r="B194" t="s">
        <v>672</v>
      </c>
      <c r="C194" t="s">
        <v>674</v>
      </c>
      <c r="D194">
        <v>350</v>
      </c>
      <c r="E194" t="s">
        <v>28</v>
      </c>
      <c r="F194">
        <v>602</v>
      </c>
      <c r="G194">
        <v>120</v>
      </c>
      <c r="H194">
        <v>210700</v>
      </c>
      <c r="I194">
        <v>10535</v>
      </c>
      <c r="J194">
        <v>200165</v>
      </c>
      <c r="K194">
        <v>156520</v>
      </c>
      <c r="L194">
        <v>43645</v>
      </c>
      <c r="M194">
        <f>(Combined[[#This Row],[Profit]]/Combined[[#This Row],[Sales]])*100</f>
        <v>21.804511278195488</v>
      </c>
      <c r="N194" s="4">
        <v>44348</v>
      </c>
      <c r="O194">
        <v>6</v>
      </c>
      <c r="P194" t="s">
        <v>14</v>
      </c>
      <c r="Q194">
        <v>2021</v>
      </c>
    </row>
    <row r="195" spans="1:17" x14ac:dyDescent="0.2">
      <c r="A195" t="s">
        <v>661</v>
      </c>
      <c r="B195" t="s">
        <v>672</v>
      </c>
      <c r="C195" t="s">
        <v>674</v>
      </c>
      <c r="D195">
        <v>20</v>
      </c>
      <c r="E195" t="s">
        <v>28</v>
      </c>
      <c r="F195">
        <v>2832</v>
      </c>
      <c r="G195">
        <v>120</v>
      </c>
      <c r="H195">
        <v>56640</v>
      </c>
      <c r="I195">
        <v>2832</v>
      </c>
      <c r="J195">
        <v>53808</v>
      </c>
      <c r="K195">
        <v>28320</v>
      </c>
      <c r="L195">
        <v>25488</v>
      </c>
      <c r="M195">
        <f>(Combined[[#This Row],[Profit]]/Combined[[#This Row],[Sales]])*100</f>
        <v>47.368421052631575</v>
      </c>
      <c r="N195" s="4">
        <v>44409</v>
      </c>
      <c r="O195">
        <v>8</v>
      </c>
      <c r="P195" t="s">
        <v>16</v>
      </c>
      <c r="Q195">
        <v>2021</v>
      </c>
    </row>
    <row r="196" spans="1:17" x14ac:dyDescent="0.2">
      <c r="A196" t="s">
        <v>661</v>
      </c>
      <c r="B196" t="s">
        <v>666</v>
      </c>
      <c r="C196" t="s">
        <v>674</v>
      </c>
      <c r="D196">
        <v>20</v>
      </c>
      <c r="E196" t="s">
        <v>28</v>
      </c>
      <c r="F196">
        <v>1579</v>
      </c>
      <c r="G196">
        <v>120</v>
      </c>
      <c r="H196">
        <v>31580</v>
      </c>
      <c r="I196">
        <v>1579</v>
      </c>
      <c r="J196">
        <v>30001</v>
      </c>
      <c r="K196">
        <v>15790</v>
      </c>
      <c r="L196">
        <v>14211</v>
      </c>
      <c r="M196">
        <f>(Combined[[#This Row],[Profit]]/Combined[[#This Row],[Sales]])*100</f>
        <v>47.368421052631575</v>
      </c>
      <c r="N196" s="4">
        <v>44409</v>
      </c>
      <c r="O196">
        <v>8</v>
      </c>
      <c r="P196" t="s">
        <v>16</v>
      </c>
      <c r="Q196">
        <v>2021</v>
      </c>
    </row>
    <row r="197" spans="1:17" x14ac:dyDescent="0.2">
      <c r="A197" t="s">
        <v>670</v>
      </c>
      <c r="B197" t="s">
        <v>672</v>
      </c>
      <c r="C197" t="s">
        <v>674</v>
      </c>
      <c r="D197">
        <v>125</v>
      </c>
      <c r="E197" t="s">
        <v>28</v>
      </c>
      <c r="F197">
        <v>861</v>
      </c>
      <c r="G197">
        <v>120</v>
      </c>
      <c r="H197">
        <v>107625</v>
      </c>
      <c r="I197">
        <v>5381.25</v>
      </c>
      <c r="J197">
        <v>102243.75</v>
      </c>
      <c r="K197">
        <v>103320</v>
      </c>
      <c r="L197">
        <v>-1076.25</v>
      </c>
      <c r="M197">
        <f>(Combined[[#This Row],[Profit]]/Combined[[#This Row],[Sales]])*100</f>
        <v>-1.0526315789473684</v>
      </c>
      <c r="N197" s="4">
        <v>44470</v>
      </c>
      <c r="O197">
        <v>10</v>
      </c>
      <c r="P197" t="s">
        <v>18</v>
      </c>
      <c r="Q197">
        <v>2021</v>
      </c>
    </row>
    <row r="198" spans="1:17" x14ac:dyDescent="0.2">
      <c r="A198" t="s">
        <v>671</v>
      </c>
      <c r="B198" t="s">
        <v>664</v>
      </c>
      <c r="C198" t="s">
        <v>674</v>
      </c>
      <c r="D198">
        <v>300</v>
      </c>
      <c r="E198" t="s">
        <v>28</v>
      </c>
      <c r="F198">
        <v>1250</v>
      </c>
      <c r="G198">
        <v>120</v>
      </c>
      <c r="H198">
        <v>375000</v>
      </c>
      <c r="I198">
        <v>18750</v>
      </c>
      <c r="J198">
        <v>356250</v>
      </c>
      <c r="K198">
        <v>312500</v>
      </c>
      <c r="L198">
        <v>43750</v>
      </c>
      <c r="M198">
        <f>(Combined[[#This Row],[Profit]]/Combined[[#This Row],[Sales]])*100</f>
        <v>12.280701754385964</v>
      </c>
      <c r="N198" s="4">
        <v>44531</v>
      </c>
      <c r="O198">
        <v>12</v>
      </c>
      <c r="P198" t="s">
        <v>20</v>
      </c>
      <c r="Q198">
        <v>2021</v>
      </c>
    </row>
    <row r="199" spans="1:17" x14ac:dyDescent="0.2">
      <c r="A199" t="s">
        <v>661</v>
      </c>
      <c r="B199" t="s">
        <v>672</v>
      </c>
      <c r="C199" t="s">
        <v>675</v>
      </c>
      <c r="D199">
        <v>20</v>
      </c>
      <c r="E199" t="s">
        <v>28</v>
      </c>
      <c r="F199">
        <v>2663</v>
      </c>
      <c r="G199">
        <v>250</v>
      </c>
      <c r="H199">
        <v>53260</v>
      </c>
      <c r="I199">
        <v>2663</v>
      </c>
      <c r="J199">
        <v>50597</v>
      </c>
      <c r="K199">
        <v>26630</v>
      </c>
      <c r="L199">
        <v>23967</v>
      </c>
      <c r="M199">
        <f>(Combined[[#This Row],[Profit]]/Combined[[#This Row],[Sales]])*100</f>
        <v>47.368421052631575</v>
      </c>
      <c r="N199" s="4">
        <v>44531</v>
      </c>
      <c r="O199">
        <v>12</v>
      </c>
      <c r="P199" t="s">
        <v>20</v>
      </c>
      <c r="Q199">
        <v>2021</v>
      </c>
    </row>
    <row r="200" spans="1:17" x14ac:dyDescent="0.2">
      <c r="A200" t="s">
        <v>661</v>
      </c>
      <c r="B200" t="s">
        <v>672</v>
      </c>
      <c r="C200" t="s">
        <v>675</v>
      </c>
      <c r="D200">
        <v>7</v>
      </c>
      <c r="E200" t="s">
        <v>28</v>
      </c>
      <c r="F200">
        <v>570</v>
      </c>
      <c r="G200">
        <v>250</v>
      </c>
      <c r="H200">
        <v>3990</v>
      </c>
      <c r="I200">
        <v>199.5</v>
      </c>
      <c r="J200">
        <v>3790.5</v>
      </c>
      <c r="K200">
        <v>2850</v>
      </c>
      <c r="L200">
        <v>940.5</v>
      </c>
      <c r="M200">
        <f>(Combined[[#This Row],[Profit]]/Combined[[#This Row],[Sales]])*100</f>
        <v>24.81203007518797</v>
      </c>
      <c r="N200" s="4">
        <v>44531</v>
      </c>
      <c r="O200">
        <v>12</v>
      </c>
      <c r="P200" t="s">
        <v>20</v>
      </c>
      <c r="Q200">
        <v>2021</v>
      </c>
    </row>
    <row r="201" spans="1:17" x14ac:dyDescent="0.2">
      <c r="A201" t="s">
        <v>661</v>
      </c>
      <c r="B201" t="s">
        <v>666</v>
      </c>
      <c r="C201" t="s">
        <v>675</v>
      </c>
      <c r="D201">
        <v>7</v>
      </c>
      <c r="E201" t="s">
        <v>28</v>
      </c>
      <c r="F201">
        <v>2487</v>
      </c>
      <c r="G201">
        <v>250</v>
      </c>
      <c r="H201">
        <v>17409</v>
      </c>
      <c r="I201">
        <v>870.45</v>
      </c>
      <c r="J201">
        <v>16538.55</v>
      </c>
      <c r="K201">
        <v>12435</v>
      </c>
      <c r="L201">
        <v>4103.55</v>
      </c>
      <c r="M201">
        <f>(Combined[[#This Row],[Profit]]/Combined[[#This Row],[Sales]])*100</f>
        <v>24.81203007518797</v>
      </c>
      <c r="N201" s="4">
        <v>44531</v>
      </c>
      <c r="O201">
        <v>12</v>
      </c>
      <c r="P201" t="s">
        <v>20</v>
      </c>
      <c r="Q201">
        <v>2021</v>
      </c>
    </row>
    <row r="202" spans="1:17" x14ac:dyDescent="0.2">
      <c r="A202" t="s">
        <v>661</v>
      </c>
      <c r="B202" t="s">
        <v>664</v>
      </c>
      <c r="C202" t="s">
        <v>676</v>
      </c>
      <c r="D202">
        <v>350</v>
      </c>
      <c r="E202" t="s">
        <v>28</v>
      </c>
      <c r="F202">
        <v>1350</v>
      </c>
      <c r="G202">
        <v>260</v>
      </c>
      <c r="H202">
        <v>472500</v>
      </c>
      <c r="I202">
        <v>23625</v>
      </c>
      <c r="J202">
        <v>448875</v>
      </c>
      <c r="K202">
        <v>351000</v>
      </c>
      <c r="L202">
        <v>97875</v>
      </c>
      <c r="M202">
        <f>(Combined[[#This Row],[Profit]]/Combined[[#This Row],[Sales]])*100</f>
        <v>21.804511278195488</v>
      </c>
      <c r="N202" s="4">
        <v>44228</v>
      </c>
      <c r="O202">
        <v>2</v>
      </c>
      <c r="P202" t="s">
        <v>10</v>
      </c>
      <c r="Q202">
        <v>2021</v>
      </c>
    </row>
    <row r="203" spans="1:17" x14ac:dyDescent="0.2">
      <c r="A203" t="s">
        <v>661</v>
      </c>
      <c r="B203" t="s">
        <v>662</v>
      </c>
      <c r="C203" t="s">
        <v>676</v>
      </c>
      <c r="D203">
        <v>350</v>
      </c>
      <c r="E203" t="s">
        <v>28</v>
      </c>
      <c r="F203">
        <v>552</v>
      </c>
      <c r="G203">
        <v>260</v>
      </c>
      <c r="H203">
        <v>193200</v>
      </c>
      <c r="I203">
        <v>9660</v>
      </c>
      <c r="J203">
        <v>183540</v>
      </c>
      <c r="K203">
        <v>143520</v>
      </c>
      <c r="L203">
        <v>40020</v>
      </c>
      <c r="M203">
        <f>(Combined[[#This Row],[Profit]]/Combined[[#This Row],[Sales]])*100</f>
        <v>21.804511278195488</v>
      </c>
      <c r="N203" s="4">
        <v>44409</v>
      </c>
      <c r="O203">
        <v>8</v>
      </c>
      <c r="P203" t="s">
        <v>16</v>
      </c>
      <c r="Q203">
        <v>2021</v>
      </c>
    </row>
    <row r="204" spans="1:17" x14ac:dyDescent="0.2">
      <c r="A204" t="s">
        <v>671</v>
      </c>
      <c r="B204" t="s">
        <v>664</v>
      </c>
      <c r="C204" t="s">
        <v>676</v>
      </c>
      <c r="D204">
        <v>300</v>
      </c>
      <c r="E204" t="s">
        <v>28</v>
      </c>
      <c r="F204">
        <v>1250</v>
      </c>
      <c r="G204">
        <v>260</v>
      </c>
      <c r="H204">
        <v>375000</v>
      </c>
      <c r="I204">
        <v>18750</v>
      </c>
      <c r="J204">
        <v>356250</v>
      </c>
      <c r="K204">
        <v>312500</v>
      </c>
      <c r="L204">
        <v>43750</v>
      </c>
      <c r="M204">
        <f>(Combined[[#This Row],[Profit]]/Combined[[#This Row],[Sales]])*100</f>
        <v>12.280701754385964</v>
      </c>
      <c r="N204" s="4">
        <v>44531</v>
      </c>
      <c r="O204">
        <v>12</v>
      </c>
      <c r="P204" t="s">
        <v>20</v>
      </c>
      <c r="Q204">
        <v>2021</v>
      </c>
    </row>
    <row r="205" spans="1:17" x14ac:dyDescent="0.2">
      <c r="A205" t="s">
        <v>665</v>
      </c>
      <c r="B205" t="s">
        <v>666</v>
      </c>
      <c r="C205" t="s">
        <v>673</v>
      </c>
      <c r="D205">
        <v>15</v>
      </c>
      <c r="E205" t="s">
        <v>28</v>
      </c>
      <c r="F205">
        <v>3801</v>
      </c>
      <c r="G205">
        <v>10</v>
      </c>
      <c r="H205">
        <v>57015</v>
      </c>
      <c r="I205">
        <v>3420.8999999999996</v>
      </c>
      <c r="J205">
        <v>53594.1</v>
      </c>
      <c r="K205">
        <v>38010</v>
      </c>
      <c r="L205">
        <v>15584.1</v>
      </c>
      <c r="M205">
        <f>(Combined[[#This Row],[Profit]]/Combined[[#This Row],[Sales]])*100</f>
        <v>29.078014184397166</v>
      </c>
      <c r="N205" s="4">
        <v>44287</v>
      </c>
      <c r="O205">
        <v>4</v>
      </c>
      <c r="P205" t="s">
        <v>12</v>
      </c>
      <c r="Q205">
        <v>2021</v>
      </c>
    </row>
    <row r="206" spans="1:17" x14ac:dyDescent="0.2">
      <c r="A206" t="s">
        <v>661</v>
      </c>
      <c r="B206" t="s">
        <v>672</v>
      </c>
      <c r="C206" t="s">
        <v>663</v>
      </c>
      <c r="D206">
        <v>20</v>
      </c>
      <c r="E206" t="s">
        <v>28</v>
      </c>
      <c r="F206">
        <v>1117.5</v>
      </c>
      <c r="G206">
        <v>3</v>
      </c>
      <c r="H206">
        <v>22350</v>
      </c>
      <c r="I206">
        <v>1341</v>
      </c>
      <c r="J206">
        <v>21009</v>
      </c>
      <c r="K206">
        <v>11175</v>
      </c>
      <c r="L206">
        <v>9834</v>
      </c>
      <c r="M206">
        <f>(Combined[[#This Row],[Profit]]/Combined[[#This Row],[Sales]])*100</f>
        <v>46.808510638297875</v>
      </c>
      <c r="N206" s="4">
        <v>44197</v>
      </c>
      <c r="O206">
        <v>1</v>
      </c>
      <c r="P206" t="s">
        <v>9</v>
      </c>
      <c r="Q206">
        <v>2021</v>
      </c>
    </row>
    <row r="207" spans="1:17" x14ac:dyDescent="0.2">
      <c r="A207" t="s">
        <v>665</v>
      </c>
      <c r="B207" t="s">
        <v>662</v>
      </c>
      <c r="C207" t="s">
        <v>663</v>
      </c>
      <c r="D207">
        <v>15</v>
      </c>
      <c r="E207" t="s">
        <v>28</v>
      </c>
      <c r="F207">
        <v>2844</v>
      </c>
      <c r="G207">
        <v>3</v>
      </c>
      <c r="H207">
        <v>42660</v>
      </c>
      <c r="I207">
        <v>2559.6</v>
      </c>
      <c r="J207">
        <v>40100.400000000001</v>
      </c>
      <c r="K207">
        <v>28440</v>
      </c>
      <c r="L207">
        <v>11660.4</v>
      </c>
      <c r="M207">
        <f>(Combined[[#This Row],[Profit]]/Combined[[#This Row],[Sales]])*100</f>
        <v>29.078014184397162</v>
      </c>
      <c r="N207" s="4">
        <v>44348</v>
      </c>
      <c r="O207">
        <v>6</v>
      </c>
      <c r="P207" t="s">
        <v>14</v>
      </c>
      <c r="Q207">
        <v>2021</v>
      </c>
    </row>
    <row r="208" spans="1:17" x14ac:dyDescent="0.2">
      <c r="A208" t="s">
        <v>669</v>
      </c>
      <c r="B208" t="s">
        <v>667</v>
      </c>
      <c r="C208" t="s">
        <v>663</v>
      </c>
      <c r="D208">
        <v>12</v>
      </c>
      <c r="E208" t="s">
        <v>28</v>
      </c>
      <c r="F208">
        <v>562</v>
      </c>
      <c r="G208">
        <v>3</v>
      </c>
      <c r="H208">
        <v>6744</v>
      </c>
      <c r="I208">
        <v>404.64</v>
      </c>
      <c r="J208">
        <v>6339.36</v>
      </c>
      <c r="K208">
        <v>1686</v>
      </c>
      <c r="L208">
        <v>4653.3599999999997</v>
      </c>
      <c r="M208">
        <f>(Combined[[#This Row],[Profit]]/Combined[[#This Row],[Sales]])*100</f>
        <v>73.40425531914893</v>
      </c>
      <c r="N208" s="4">
        <v>44440</v>
      </c>
      <c r="O208">
        <v>9</v>
      </c>
      <c r="P208" t="s">
        <v>17</v>
      </c>
      <c r="Q208">
        <v>2021</v>
      </c>
    </row>
    <row r="209" spans="1:17" x14ac:dyDescent="0.2">
      <c r="A209" t="s">
        <v>665</v>
      </c>
      <c r="B209" t="s">
        <v>672</v>
      </c>
      <c r="C209" t="s">
        <v>663</v>
      </c>
      <c r="D209">
        <v>15</v>
      </c>
      <c r="E209" t="s">
        <v>28</v>
      </c>
      <c r="F209">
        <v>2030</v>
      </c>
      <c r="G209">
        <v>3</v>
      </c>
      <c r="H209">
        <v>30450</v>
      </c>
      <c r="I209">
        <v>1827</v>
      </c>
      <c r="J209">
        <v>28623</v>
      </c>
      <c r="K209">
        <v>20300</v>
      </c>
      <c r="L209">
        <v>8323</v>
      </c>
      <c r="M209">
        <f>(Combined[[#This Row],[Profit]]/Combined[[#This Row],[Sales]])*100</f>
        <v>29.078014184397162</v>
      </c>
      <c r="N209" s="4">
        <v>44501</v>
      </c>
      <c r="O209">
        <v>11</v>
      </c>
      <c r="P209" t="s">
        <v>19</v>
      </c>
      <c r="Q209">
        <v>2021</v>
      </c>
    </row>
    <row r="210" spans="1:17" x14ac:dyDescent="0.2">
      <c r="A210" t="s">
        <v>661</v>
      </c>
      <c r="B210" t="s">
        <v>667</v>
      </c>
      <c r="C210" t="s">
        <v>668</v>
      </c>
      <c r="D210">
        <v>350</v>
      </c>
      <c r="E210" t="s">
        <v>28</v>
      </c>
      <c r="F210">
        <v>980</v>
      </c>
      <c r="G210">
        <v>5</v>
      </c>
      <c r="H210">
        <v>343000</v>
      </c>
      <c r="I210">
        <v>20580</v>
      </c>
      <c r="J210">
        <v>322420</v>
      </c>
      <c r="K210">
        <v>254800</v>
      </c>
      <c r="L210">
        <v>67620</v>
      </c>
      <c r="M210">
        <f>(Combined[[#This Row],[Profit]]/Combined[[#This Row],[Sales]])*100</f>
        <v>20.972644376899694</v>
      </c>
      <c r="N210" s="4">
        <v>44287</v>
      </c>
      <c r="O210">
        <v>4</v>
      </c>
      <c r="P210" t="s">
        <v>12</v>
      </c>
      <c r="Q210">
        <v>2021</v>
      </c>
    </row>
    <row r="211" spans="1:17" x14ac:dyDescent="0.2">
      <c r="A211" t="s">
        <v>661</v>
      </c>
      <c r="B211" t="s">
        <v>664</v>
      </c>
      <c r="C211" t="s">
        <v>668</v>
      </c>
      <c r="D211">
        <v>350</v>
      </c>
      <c r="E211" t="s">
        <v>28</v>
      </c>
      <c r="F211">
        <v>1460</v>
      </c>
      <c r="G211">
        <v>5</v>
      </c>
      <c r="H211">
        <v>511000</v>
      </c>
      <c r="I211">
        <v>30660</v>
      </c>
      <c r="J211">
        <v>480340</v>
      </c>
      <c r="K211">
        <v>379600</v>
      </c>
      <c r="L211">
        <v>100740</v>
      </c>
      <c r="M211">
        <f>(Combined[[#This Row],[Profit]]/Combined[[#This Row],[Sales]])*100</f>
        <v>20.972644376899694</v>
      </c>
      <c r="N211" s="4">
        <v>44317</v>
      </c>
      <c r="O211">
        <v>5</v>
      </c>
      <c r="P211" t="s">
        <v>13</v>
      </c>
      <c r="Q211">
        <v>2021</v>
      </c>
    </row>
    <row r="212" spans="1:17" x14ac:dyDescent="0.2">
      <c r="A212" t="s">
        <v>669</v>
      </c>
      <c r="B212" t="s">
        <v>672</v>
      </c>
      <c r="C212" t="s">
        <v>668</v>
      </c>
      <c r="D212">
        <v>12</v>
      </c>
      <c r="E212" t="s">
        <v>28</v>
      </c>
      <c r="F212">
        <v>2723</v>
      </c>
      <c r="G212">
        <v>5</v>
      </c>
      <c r="H212">
        <v>32676</v>
      </c>
      <c r="I212">
        <v>1960.56</v>
      </c>
      <c r="J212">
        <v>30715.439999999999</v>
      </c>
      <c r="K212">
        <v>8169</v>
      </c>
      <c r="L212">
        <v>22546.44</v>
      </c>
      <c r="M212">
        <f>(Combined[[#This Row],[Profit]]/Combined[[#This Row],[Sales]])*100</f>
        <v>73.40425531914893</v>
      </c>
      <c r="N212" s="4">
        <v>44501</v>
      </c>
      <c r="O212">
        <v>11</v>
      </c>
      <c r="P212" t="s">
        <v>19</v>
      </c>
      <c r="Q212">
        <v>2021</v>
      </c>
    </row>
    <row r="213" spans="1:17" x14ac:dyDescent="0.2">
      <c r="A213" t="s">
        <v>661</v>
      </c>
      <c r="B213" t="s">
        <v>666</v>
      </c>
      <c r="C213" t="s">
        <v>673</v>
      </c>
      <c r="D213">
        <v>350</v>
      </c>
      <c r="E213" t="s">
        <v>28</v>
      </c>
      <c r="F213">
        <v>1496</v>
      </c>
      <c r="G213">
        <v>10</v>
      </c>
      <c r="H213">
        <v>523600</v>
      </c>
      <c r="I213">
        <v>31416</v>
      </c>
      <c r="J213">
        <v>492184</v>
      </c>
      <c r="K213">
        <v>388960</v>
      </c>
      <c r="L213">
        <v>103224</v>
      </c>
      <c r="M213">
        <f>(Combined[[#This Row],[Profit]]/Combined[[#This Row],[Sales]])*100</f>
        <v>20.972644376899694</v>
      </c>
      <c r="N213" s="4">
        <v>44348</v>
      </c>
      <c r="O213">
        <v>6</v>
      </c>
      <c r="P213" t="s">
        <v>14</v>
      </c>
      <c r="Q213">
        <v>2021</v>
      </c>
    </row>
    <row r="214" spans="1:17" x14ac:dyDescent="0.2">
      <c r="A214" t="s">
        <v>670</v>
      </c>
      <c r="B214" t="s">
        <v>662</v>
      </c>
      <c r="C214" t="s">
        <v>674</v>
      </c>
      <c r="D214">
        <v>125</v>
      </c>
      <c r="E214" t="s">
        <v>28</v>
      </c>
      <c r="F214">
        <v>952</v>
      </c>
      <c r="G214">
        <v>120</v>
      </c>
      <c r="H214">
        <v>119000</v>
      </c>
      <c r="I214">
        <v>7140</v>
      </c>
      <c r="J214">
        <v>111860</v>
      </c>
      <c r="K214">
        <v>114240</v>
      </c>
      <c r="L214">
        <v>-2380</v>
      </c>
      <c r="M214">
        <f>(Combined[[#This Row],[Profit]]/Combined[[#This Row],[Sales]])*100</f>
        <v>-2.1276595744680851</v>
      </c>
      <c r="N214" s="4">
        <v>44228</v>
      </c>
      <c r="O214">
        <v>2</v>
      </c>
      <c r="P214" t="s">
        <v>10</v>
      </c>
      <c r="Q214">
        <v>2021</v>
      </c>
    </row>
    <row r="215" spans="1:17" x14ac:dyDescent="0.2">
      <c r="A215" t="s">
        <v>670</v>
      </c>
      <c r="B215" t="s">
        <v>672</v>
      </c>
      <c r="C215" t="s">
        <v>674</v>
      </c>
      <c r="D215">
        <v>125</v>
      </c>
      <c r="E215" t="s">
        <v>28</v>
      </c>
      <c r="F215">
        <v>2755</v>
      </c>
      <c r="G215">
        <v>120</v>
      </c>
      <c r="H215">
        <v>344375</v>
      </c>
      <c r="I215">
        <v>20662.5</v>
      </c>
      <c r="J215">
        <v>323712.5</v>
      </c>
      <c r="K215">
        <v>330600</v>
      </c>
      <c r="L215">
        <v>-6887.5</v>
      </c>
      <c r="M215">
        <f>(Combined[[#This Row],[Profit]]/Combined[[#This Row],[Sales]])*100</f>
        <v>-2.1276595744680851</v>
      </c>
      <c r="N215" s="4">
        <v>44228</v>
      </c>
      <c r="O215">
        <v>2</v>
      </c>
      <c r="P215" t="s">
        <v>10</v>
      </c>
      <c r="Q215">
        <v>2021</v>
      </c>
    </row>
    <row r="216" spans="1:17" x14ac:dyDescent="0.2">
      <c r="A216" t="s">
        <v>665</v>
      </c>
      <c r="B216" t="s">
        <v>664</v>
      </c>
      <c r="C216" t="s">
        <v>674</v>
      </c>
      <c r="D216">
        <v>15</v>
      </c>
      <c r="E216" t="s">
        <v>28</v>
      </c>
      <c r="F216">
        <v>1530</v>
      </c>
      <c r="G216">
        <v>120</v>
      </c>
      <c r="H216">
        <v>22950</v>
      </c>
      <c r="I216">
        <v>1377</v>
      </c>
      <c r="J216">
        <v>21573</v>
      </c>
      <c r="K216">
        <v>15300</v>
      </c>
      <c r="L216">
        <v>6273</v>
      </c>
      <c r="M216">
        <f>(Combined[[#This Row],[Profit]]/Combined[[#This Row],[Sales]])*100</f>
        <v>29.078014184397162</v>
      </c>
      <c r="N216" s="4">
        <v>44317</v>
      </c>
      <c r="O216">
        <v>5</v>
      </c>
      <c r="P216" t="s">
        <v>13</v>
      </c>
      <c r="Q216">
        <v>2021</v>
      </c>
    </row>
    <row r="217" spans="1:17" x14ac:dyDescent="0.2">
      <c r="A217" t="s">
        <v>661</v>
      </c>
      <c r="B217" t="s">
        <v>666</v>
      </c>
      <c r="C217" t="s">
        <v>674</v>
      </c>
      <c r="D217">
        <v>350</v>
      </c>
      <c r="E217" t="s">
        <v>28</v>
      </c>
      <c r="F217">
        <v>1496</v>
      </c>
      <c r="G217">
        <v>120</v>
      </c>
      <c r="H217">
        <v>523600</v>
      </c>
      <c r="I217">
        <v>31416</v>
      </c>
      <c r="J217">
        <v>492184</v>
      </c>
      <c r="K217">
        <v>388960</v>
      </c>
      <c r="L217">
        <v>103224</v>
      </c>
      <c r="M217">
        <f>(Combined[[#This Row],[Profit]]/Combined[[#This Row],[Sales]])*100</f>
        <v>20.972644376899694</v>
      </c>
      <c r="N217" s="4">
        <v>44348</v>
      </c>
      <c r="O217">
        <v>6</v>
      </c>
      <c r="P217" t="s">
        <v>14</v>
      </c>
      <c r="Q217">
        <v>2021</v>
      </c>
    </row>
    <row r="218" spans="1:17" x14ac:dyDescent="0.2">
      <c r="A218" t="s">
        <v>661</v>
      </c>
      <c r="B218" t="s">
        <v>667</v>
      </c>
      <c r="C218" t="s">
        <v>674</v>
      </c>
      <c r="D218">
        <v>7</v>
      </c>
      <c r="E218" t="s">
        <v>28</v>
      </c>
      <c r="F218">
        <v>1498</v>
      </c>
      <c r="G218">
        <v>120</v>
      </c>
      <c r="H218">
        <v>10486</v>
      </c>
      <c r="I218">
        <v>629.16</v>
      </c>
      <c r="J218">
        <v>9856.84</v>
      </c>
      <c r="K218">
        <v>7490</v>
      </c>
      <c r="L218">
        <v>2366.84</v>
      </c>
      <c r="M218">
        <f>(Combined[[#This Row],[Profit]]/Combined[[#This Row],[Sales]])*100</f>
        <v>24.012158054711247</v>
      </c>
      <c r="N218" s="4">
        <v>44348</v>
      </c>
      <c r="O218">
        <v>6</v>
      </c>
      <c r="P218" t="s">
        <v>14</v>
      </c>
      <c r="Q218">
        <v>2021</v>
      </c>
    </row>
    <row r="219" spans="1:17" x14ac:dyDescent="0.2">
      <c r="A219" t="s">
        <v>665</v>
      </c>
      <c r="B219" t="s">
        <v>662</v>
      </c>
      <c r="C219" t="s">
        <v>675</v>
      </c>
      <c r="D219">
        <v>15</v>
      </c>
      <c r="E219" t="s">
        <v>28</v>
      </c>
      <c r="F219">
        <v>2844</v>
      </c>
      <c r="G219">
        <v>250</v>
      </c>
      <c r="H219">
        <v>42660</v>
      </c>
      <c r="I219">
        <v>2559.6</v>
      </c>
      <c r="J219">
        <v>40100.400000000001</v>
      </c>
      <c r="K219">
        <v>28440</v>
      </c>
      <c r="L219">
        <v>11660.4</v>
      </c>
      <c r="M219">
        <f>(Combined[[#This Row],[Profit]]/Combined[[#This Row],[Sales]])*100</f>
        <v>29.078014184397162</v>
      </c>
      <c r="N219" s="4">
        <v>44348</v>
      </c>
      <c r="O219">
        <v>6</v>
      </c>
      <c r="P219" t="s">
        <v>14</v>
      </c>
      <c r="Q219">
        <v>2021</v>
      </c>
    </row>
    <row r="220" spans="1:17" x14ac:dyDescent="0.2">
      <c r="A220" t="s">
        <v>661</v>
      </c>
      <c r="B220" t="s">
        <v>667</v>
      </c>
      <c r="C220" t="s">
        <v>675</v>
      </c>
      <c r="D220">
        <v>7</v>
      </c>
      <c r="E220" t="s">
        <v>28</v>
      </c>
      <c r="F220">
        <v>1498</v>
      </c>
      <c r="G220">
        <v>250</v>
      </c>
      <c r="H220">
        <v>10486</v>
      </c>
      <c r="I220">
        <v>629.16</v>
      </c>
      <c r="J220">
        <v>9856.84</v>
      </c>
      <c r="K220">
        <v>7490</v>
      </c>
      <c r="L220">
        <v>2366.84</v>
      </c>
      <c r="M220">
        <f>(Combined[[#This Row],[Profit]]/Combined[[#This Row],[Sales]])*100</f>
        <v>24.012158054711247</v>
      </c>
      <c r="N220" s="4">
        <v>44348</v>
      </c>
      <c r="O220">
        <v>6</v>
      </c>
      <c r="P220" t="s">
        <v>14</v>
      </c>
      <c r="Q220">
        <v>2021</v>
      </c>
    </row>
    <row r="221" spans="1:17" x14ac:dyDescent="0.2">
      <c r="A221" t="s">
        <v>670</v>
      </c>
      <c r="B221" t="s">
        <v>666</v>
      </c>
      <c r="C221" t="s">
        <v>676</v>
      </c>
      <c r="D221">
        <v>125</v>
      </c>
      <c r="E221" t="s">
        <v>28</v>
      </c>
      <c r="F221">
        <v>1987.5</v>
      </c>
      <c r="G221">
        <v>260</v>
      </c>
      <c r="H221">
        <v>248437.5</v>
      </c>
      <c r="I221">
        <v>14906.25</v>
      </c>
      <c r="J221">
        <v>233531.25</v>
      </c>
      <c r="K221">
        <v>238500</v>
      </c>
      <c r="L221">
        <v>-4968.75</v>
      </c>
      <c r="M221">
        <f>(Combined[[#This Row],[Profit]]/Combined[[#This Row],[Sales]])*100</f>
        <v>-2.1276595744680851</v>
      </c>
      <c r="N221" s="4">
        <v>44197</v>
      </c>
      <c r="O221">
        <v>1</v>
      </c>
      <c r="P221" t="s">
        <v>9</v>
      </c>
      <c r="Q221">
        <v>2021</v>
      </c>
    </row>
    <row r="222" spans="1:17" x14ac:dyDescent="0.2">
      <c r="A222" t="s">
        <v>661</v>
      </c>
      <c r="B222" t="s">
        <v>667</v>
      </c>
      <c r="C222" t="s">
        <v>676</v>
      </c>
      <c r="D222">
        <v>350</v>
      </c>
      <c r="E222" t="s">
        <v>28</v>
      </c>
      <c r="F222">
        <v>1679</v>
      </c>
      <c r="G222">
        <v>260</v>
      </c>
      <c r="H222">
        <v>587650</v>
      </c>
      <c r="I222">
        <v>35259</v>
      </c>
      <c r="J222">
        <v>552391</v>
      </c>
      <c r="K222">
        <v>436540</v>
      </c>
      <c r="L222">
        <v>115851</v>
      </c>
      <c r="M222">
        <f>(Combined[[#This Row],[Profit]]/Combined[[#This Row],[Sales]])*100</f>
        <v>20.972644376899694</v>
      </c>
      <c r="N222" s="4">
        <v>44440</v>
      </c>
      <c r="O222">
        <v>9</v>
      </c>
      <c r="P222" t="s">
        <v>17</v>
      </c>
      <c r="Q222">
        <v>2021</v>
      </c>
    </row>
    <row r="223" spans="1:17" x14ac:dyDescent="0.2">
      <c r="A223" t="s">
        <v>665</v>
      </c>
      <c r="B223" t="s">
        <v>672</v>
      </c>
      <c r="C223" t="s">
        <v>673</v>
      </c>
      <c r="D223">
        <v>15</v>
      </c>
      <c r="E223" t="s">
        <v>28</v>
      </c>
      <c r="F223">
        <v>2198</v>
      </c>
      <c r="G223">
        <v>10</v>
      </c>
      <c r="H223">
        <v>32970</v>
      </c>
      <c r="I223">
        <v>1978.2</v>
      </c>
      <c r="J223">
        <v>30991.8</v>
      </c>
      <c r="K223">
        <v>21980</v>
      </c>
      <c r="L223">
        <v>9011.7999999999993</v>
      </c>
      <c r="M223">
        <f>(Combined[[#This Row],[Profit]]/Combined[[#This Row],[Sales]])*100</f>
        <v>29.078014184397162</v>
      </c>
      <c r="N223" s="4">
        <v>44409</v>
      </c>
      <c r="O223">
        <v>8</v>
      </c>
      <c r="P223" t="s">
        <v>16</v>
      </c>
      <c r="Q223">
        <v>2021</v>
      </c>
    </row>
    <row r="224" spans="1:17" x14ac:dyDescent="0.2">
      <c r="A224" t="s">
        <v>665</v>
      </c>
      <c r="B224" t="s">
        <v>664</v>
      </c>
      <c r="C224" t="s">
        <v>673</v>
      </c>
      <c r="D224">
        <v>15</v>
      </c>
      <c r="E224" t="s">
        <v>28</v>
      </c>
      <c r="F224">
        <v>1743</v>
      </c>
      <c r="G224">
        <v>10</v>
      </c>
      <c r="H224">
        <v>26145</v>
      </c>
      <c r="I224">
        <v>1568.7</v>
      </c>
      <c r="J224">
        <v>24576.3</v>
      </c>
      <c r="K224">
        <v>17430</v>
      </c>
      <c r="L224">
        <v>7146.3</v>
      </c>
      <c r="M224">
        <f>(Combined[[#This Row],[Profit]]/Combined[[#This Row],[Sales]])*100</f>
        <v>29.078014184397166</v>
      </c>
      <c r="N224" s="4">
        <v>44409</v>
      </c>
      <c r="O224">
        <v>8</v>
      </c>
      <c r="P224" t="s">
        <v>16</v>
      </c>
      <c r="Q224">
        <v>2021</v>
      </c>
    </row>
    <row r="225" spans="1:17" x14ac:dyDescent="0.2">
      <c r="A225" t="s">
        <v>665</v>
      </c>
      <c r="B225" t="s">
        <v>672</v>
      </c>
      <c r="C225" t="s">
        <v>673</v>
      </c>
      <c r="D225">
        <v>15</v>
      </c>
      <c r="E225" t="s">
        <v>28</v>
      </c>
      <c r="F225">
        <v>1153</v>
      </c>
      <c r="G225">
        <v>10</v>
      </c>
      <c r="H225">
        <v>17295</v>
      </c>
      <c r="I225">
        <v>1037.7</v>
      </c>
      <c r="J225">
        <v>16257.3</v>
      </c>
      <c r="K225">
        <v>11530</v>
      </c>
      <c r="L225">
        <v>4727.3</v>
      </c>
      <c r="M225">
        <f>(Combined[[#This Row],[Profit]]/Combined[[#This Row],[Sales]])*100</f>
        <v>29.078014184397166</v>
      </c>
      <c r="N225" s="4">
        <v>44470</v>
      </c>
      <c r="O225">
        <v>10</v>
      </c>
      <c r="P225" t="s">
        <v>18</v>
      </c>
      <c r="Q225">
        <v>2021</v>
      </c>
    </row>
    <row r="226" spans="1:17" x14ac:dyDescent="0.2">
      <c r="A226" t="s">
        <v>661</v>
      </c>
      <c r="B226" t="s">
        <v>664</v>
      </c>
      <c r="C226" t="s">
        <v>674</v>
      </c>
      <c r="D226">
        <v>20</v>
      </c>
      <c r="E226" t="s">
        <v>28</v>
      </c>
      <c r="F226">
        <v>1001</v>
      </c>
      <c r="G226">
        <v>120</v>
      </c>
      <c r="H226">
        <v>20020</v>
      </c>
      <c r="I226">
        <v>1201.2</v>
      </c>
      <c r="J226">
        <v>18818.8</v>
      </c>
      <c r="K226">
        <v>10010</v>
      </c>
      <c r="L226">
        <v>8808.7999999999993</v>
      </c>
      <c r="M226">
        <f>(Combined[[#This Row],[Profit]]/Combined[[#This Row],[Sales]])*100</f>
        <v>46.808510638297868</v>
      </c>
      <c r="N226" s="4">
        <v>44409</v>
      </c>
      <c r="O226">
        <v>8</v>
      </c>
      <c r="P226" t="s">
        <v>16</v>
      </c>
      <c r="Q226">
        <v>2021</v>
      </c>
    </row>
    <row r="227" spans="1:17" x14ac:dyDescent="0.2">
      <c r="A227" t="s">
        <v>661</v>
      </c>
      <c r="B227" t="s">
        <v>667</v>
      </c>
      <c r="C227" t="s">
        <v>674</v>
      </c>
      <c r="D227">
        <v>7</v>
      </c>
      <c r="E227" t="s">
        <v>28</v>
      </c>
      <c r="F227">
        <v>1333</v>
      </c>
      <c r="G227">
        <v>120</v>
      </c>
      <c r="H227">
        <v>9331</v>
      </c>
      <c r="I227">
        <v>559.86</v>
      </c>
      <c r="J227">
        <v>8771.14</v>
      </c>
      <c r="K227">
        <v>6665</v>
      </c>
      <c r="L227">
        <v>2106.14</v>
      </c>
      <c r="M227">
        <f>(Combined[[#This Row],[Profit]]/Combined[[#This Row],[Sales]])*100</f>
        <v>24.012158054711247</v>
      </c>
      <c r="N227" s="4">
        <v>44501</v>
      </c>
      <c r="O227">
        <v>11</v>
      </c>
      <c r="P227" t="s">
        <v>19</v>
      </c>
      <c r="Q227">
        <v>2021</v>
      </c>
    </row>
    <row r="228" spans="1:17" x14ac:dyDescent="0.2">
      <c r="A228" t="s">
        <v>665</v>
      </c>
      <c r="B228" t="s">
        <v>672</v>
      </c>
      <c r="C228" t="s">
        <v>675</v>
      </c>
      <c r="D228">
        <v>15</v>
      </c>
      <c r="E228" t="s">
        <v>28</v>
      </c>
      <c r="F228">
        <v>1153</v>
      </c>
      <c r="G228">
        <v>250</v>
      </c>
      <c r="H228">
        <v>17295</v>
      </c>
      <c r="I228">
        <v>1037.7</v>
      </c>
      <c r="J228">
        <v>16257.3</v>
      </c>
      <c r="K228">
        <v>11530</v>
      </c>
      <c r="L228">
        <v>4727.3</v>
      </c>
      <c r="M228">
        <f>(Combined[[#This Row],[Profit]]/Combined[[#This Row],[Sales]])*100</f>
        <v>29.078014184397166</v>
      </c>
      <c r="N228" s="4">
        <v>44470</v>
      </c>
      <c r="O228">
        <v>10</v>
      </c>
      <c r="P228" t="s">
        <v>18</v>
      </c>
      <c r="Q228">
        <v>2021</v>
      </c>
    </row>
    <row r="229" spans="1:17" x14ac:dyDescent="0.2">
      <c r="A229" t="s">
        <v>669</v>
      </c>
      <c r="B229" t="s">
        <v>667</v>
      </c>
      <c r="C229" t="s">
        <v>663</v>
      </c>
      <c r="D229">
        <v>12</v>
      </c>
      <c r="E229" t="s">
        <v>28</v>
      </c>
      <c r="F229">
        <v>727</v>
      </c>
      <c r="G229">
        <v>3</v>
      </c>
      <c r="H229">
        <v>8724</v>
      </c>
      <c r="I229">
        <v>610.67999999999995</v>
      </c>
      <c r="J229">
        <v>8113.32</v>
      </c>
      <c r="K229">
        <v>2181</v>
      </c>
      <c r="L229">
        <v>5932.32</v>
      </c>
      <c r="M229">
        <f>(Combined[[#This Row],[Profit]]/Combined[[#This Row],[Sales]])*100</f>
        <v>73.118279569892479</v>
      </c>
      <c r="N229" s="4">
        <v>44228</v>
      </c>
      <c r="O229">
        <v>2</v>
      </c>
      <c r="P229" t="s">
        <v>10</v>
      </c>
      <c r="Q229">
        <v>2021</v>
      </c>
    </row>
    <row r="230" spans="1:17" x14ac:dyDescent="0.2">
      <c r="A230" t="s">
        <v>669</v>
      </c>
      <c r="B230" t="s">
        <v>662</v>
      </c>
      <c r="C230" t="s">
        <v>663</v>
      </c>
      <c r="D230">
        <v>12</v>
      </c>
      <c r="E230" t="s">
        <v>28</v>
      </c>
      <c r="F230">
        <v>1884</v>
      </c>
      <c r="G230">
        <v>3</v>
      </c>
      <c r="H230">
        <v>22608</v>
      </c>
      <c r="I230">
        <v>1582.56</v>
      </c>
      <c r="J230">
        <v>21025.439999999999</v>
      </c>
      <c r="K230">
        <v>5652</v>
      </c>
      <c r="L230">
        <v>15373.44</v>
      </c>
      <c r="M230">
        <f>(Combined[[#This Row],[Profit]]/Combined[[#This Row],[Sales]])*100</f>
        <v>73.118279569892479</v>
      </c>
      <c r="N230" s="4">
        <v>44409</v>
      </c>
      <c r="O230">
        <v>8</v>
      </c>
      <c r="P230" t="s">
        <v>16</v>
      </c>
      <c r="Q230">
        <v>2021</v>
      </c>
    </row>
    <row r="231" spans="1:17" x14ac:dyDescent="0.2">
      <c r="A231" t="s">
        <v>669</v>
      </c>
      <c r="B231" t="s">
        <v>667</v>
      </c>
      <c r="C231" t="s">
        <v>668</v>
      </c>
      <c r="D231">
        <v>12</v>
      </c>
      <c r="E231" t="s">
        <v>28</v>
      </c>
      <c r="F231">
        <v>2340</v>
      </c>
      <c r="G231">
        <v>5</v>
      </c>
      <c r="H231">
        <v>28080</v>
      </c>
      <c r="I231">
        <v>1965.6</v>
      </c>
      <c r="J231">
        <v>26114.400000000001</v>
      </c>
      <c r="K231">
        <v>7020</v>
      </c>
      <c r="L231">
        <v>19094.400000000001</v>
      </c>
      <c r="M231">
        <f>(Combined[[#This Row],[Profit]]/Combined[[#This Row],[Sales]])*100</f>
        <v>73.118279569892479</v>
      </c>
      <c r="N231" s="4">
        <v>44197</v>
      </c>
      <c r="O231">
        <v>1</v>
      </c>
      <c r="P231" t="s">
        <v>9</v>
      </c>
      <c r="Q231">
        <v>2021</v>
      </c>
    </row>
    <row r="232" spans="1:17" x14ac:dyDescent="0.2">
      <c r="A232" t="s">
        <v>669</v>
      </c>
      <c r="B232" t="s">
        <v>666</v>
      </c>
      <c r="C232" t="s">
        <v>668</v>
      </c>
      <c r="D232">
        <v>12</v>
      </c>
      <c r="E232" t="s">
        <v>28</v>
      </c>
      <c r="F232">
        <v>2342</v>
      </c>
      <c r="G232">
        <v>5</v>
      </c>
      <c r="H232">
        <v>28104</v>
      </c>
      <c r="I232">
        <v>1967.28</v>
      </c>
      <c r="J232">
        <v>26136.720000000001</v>
      </c>
      <c r="K232">
        <v>7026</v>
      </c>
      <c r="L232">
        <v>19110.72</v>
      </c>
      <c r="M232">
        <f>(Combined[[#This Row],[Profit]]/Combined[[#This Row],[Sales]])*100</f>
        <v>73.118279569892479</v>
      </c>
      <c r="N232" s="4">
        <v>44501</v>
      </c>
      <c r="O232">
        <v>11</v>
      </c>
      <c r="P232" t="s">
        <v>19</v>
      </c>
      <c r="Q232">
        <v>2021</v>
      </c>
    </row>
    <row r="233" spans="1:17" x14ac:dyDescent="0.2">
      <c r="A233" t="s">
        <v>665</v>
      </c>
      <c r="B233" t="s">
        <v>662</v>
      </c>
      <c r="C233" t="s">
        <v>674</v>
      </c>
      <c r="D233">
        <v>15</v>
      </c>
      <c r="E233" t="s">
        <v>28</v>
      </c>
      <c r="F233">
        <v>1262</v>
      </c>
      <c r="G233">
        <v>120</v>
      </c>
      <c r="H233">
        <v>18930</v>
      </c>
      <c r="I233">
        <v>1325.1</v>
      </c>
      <c r="J233">
        <v>17604.900000000001</v>
      </c>
      <c r="K233">
        <v>12620</v>
      </c>
      <c r="L233">
        <v>4984.8999999999996</v>
      </c>
      <c r="M233">
        <f>(Combined[[#This Row],[Profit]]/Combined[[#This Row],[Sales]])*100</f>
        <v>28.315412186379923</v>
      </c>
      <c r="N233" s="4">
        <v>44317</v>
      </c>
      <c r="O233">
        <v>5</v>
      </c>
      <c r="P233" t="s">
        <v>13</v>
      </c>
      <c r="Q233">
        <v>2021</v>
      </c>
    </row>
    <row r="234" spans="1:17" x14ac:dyDescent="0.2">
      <c r="A234" t="s">
        <v>661</v>
      </c>
      <c r="B234" t="s">
        <v>662</v>
      </c>
      <c r="C234" t="s">
        <v>674</v>
      </c>
      <c r="D234">
        <v>7</v>
      </c>
      <c r="E234" t="s">
        <v>28</v>
      </c>
      <c r="F234">
        <v>1135</v>
      </c>
      <c r="G234">
        <v>120</v>
      </c>
      <c r="H234">
        <v>7945</v>
      </c>
      <c r="I234">
        <v>556.15</v>
      </c>
      <c r="J234">
        <v>7388.85</v>
      </c>
      <c r="K234">
        <v>5675</v>
      </c>
      <c r="L234">
        <v>1713.85</v>
      </c>
      <c r="M234">
        <f>(Combined[[#This Row],[Profit]]/Combined[[#This Row],[Sales]])*100</f>
        <v>23.195084485407065</v>
      </c>
      <c r="N234" s="4">
        <v>44348</v>
      </c>
      <c r="O234">
        <v>6</v>
      </c>
      <c r="P234" t="s">
        <v>14</v>
      </c>
      <c r="Q234">
        <v>2021</v>
      </c>
    </row>
    <row r="235" spans="1:17" x14ac:dyDescent="0.2">
      <c r="A235" t="s">
        <v>661</v>
      </c>
      <c r="B235" t="s">
        <v>672</v>
      </c>
      <c r="C235" t="s">
        <v>674</v>
      </c>
      <c r="D235">
        <v>7</v>
      </c>
      <c r="E235" t="s">
        <v>28</v>
      </c>
      <c r="F235">
        <v>547</v>
      </c>
      <c r="G235">
        <v>120</v>
      </c>
      <c r="H235">
        <v>3829</v>
      </c>
      <c r="I235">
        <v>268.02999999999997</v>
      </c>
      <c r="J235">
        <v>3560.97</v>
      </c>
      <c r="K235">
        <v>2735</v>
      </c>
      <c r="L235">
        <v>825.97</v>
      </c>
      <c r="M235">
        <f>(Combined[[#This Row],[Profit]]/Combined[[#This Row],[Sales]])*100</f>
        <v>23.195084485407069</v>
      </c>
      <c r="N235" s="4">
        <v>44501</v>
      </c>
      <c r="O235">
        <v>11</v>
      </c>
      <c r="P235" t="s">
        <v>19</v>
      </c>
      <c r="Q235">
        <v>2021</v>
      </c>
    </row>
    <row r="236" spans="1:17" x14ac:dyDescent="0.2">
      <c r="A236" t="s">
        <v>661</v>
      </c>
      <c r="B236" t="s">
        <v>662</v>
      </c>
      <c r="C236" t="s">
        <v>674</v>
      </c>
      <c r="D236">
        <v>7</v>
      </c>
      <c r="E236" t="s">
        <v>28</v>
      </c>
      <c r="F236">
        <v>1582</v>
      </c>
      <c r="G236">
        <v>120</v>
      </c>
      <c r="H236">
        <v>11074</v>
      </c>
      <c r="I236">
        <v>775.18</v>
      </c>
      <c r="J236">
        <v>10298.82</v>
      </c>
      <c r="K236">
        <v>7910</v>
      </c>
      <c r="L236">
        <v>2388.8200000000002</v>
      </c>
      <c r="M236">
        <f>(Combined[[#This Row],[Profit]]/Combined[[#This Row],[Sales]])*100</f>
        <v>23.195084485407069</v>
      </c>
      <c r="N236" s="4">
        <v>44531</v>
      </c>
      <c r="O236">
        <v>12</v>
      </c>
      <c r="P236" t="s">
        <v>20</v>
      </c>
      <c r="Q236">
        <v>2021</v>
      </c>
    </row>
    <row r="237" spans="1:17" x14ac:dyDescent="0.2">
      <c r="A237" t="s">
        <v>669</v>
      </c>
      <c r="B237" t="s">
        <v>666</v>
      </c>
      <c r="C237" t="s">
        <v>675</v>
      </c>
      <c r="D237">
        <v>12</v>
      </c>
      <c r="E237" t="s">
        <v>28</v>
      </c>
      <c r="F237">
        <v>1738.5</v>
      </c>
      <c r="G237">
        <v>250</v>
      </c>
      <c r="H237">
        <v>20862</v>
      </c>
      <c r="I237">
        <v>1460.34</v>
      </c>
      <c r="J237">
        <v>19401.66</v>
      </c>
      <c r="K237">
        <v>5215.5</v>
      </c>
      <c r="L237">
        <v>14186.16</v>
      </c>
      <c r="M237">
        <f>(Combined[[#This Row],[Profit]]/Combined[[#This Row],[Sales]])*100</f>
        <v>73.118279569892479</v>
      </c>
      <c r="N237" s="4">
        <v>44287</v>
      </c>
      <c r="O237">
        <v>4</v>
      </c>
      <c r="P237" t="s">
        <v>12</v>
      </c>
      <c r="Q237">
        <v>2021</v>
      </c>
    </row>
    <row r="238" spans="1:17" x14ac:dyDescent="0.2">
      <c r="A238" t="s">
        <v>661</v>
      </c>
      <c r="B238" t="s">
        <v>662</v>
      </c>
      <c r="C238" t="s">
        <v>675</v>
      </c>
      <c r="D238">
        <v>7</v>
      </c>
      <c r="E238" t="s">
        <v>28</v>
      </c>
      <c r="F238">
        <v>1582</v>
      </c>
      <c r="G238">
        <v>250</v>
      </c>
      <c r="H238">
        <v>11074</v>
      </c>
      <c r="I238">
        <v>775.18</v>
      </c>
      <c r="J238">
        <v>10298.82</v>
      </c>
      <c r="K238">
        <v>7910</v>
      </c>
      <c r="L238">
        <v>2388.8200000000002</v>
      </c>
      <c r="M238">
        <f>(Combined[[#This Row],[Profit]]/Combined[[#This Row],[Sales]])*100</f>
        <v>23.195084485407069</v>
      </c>
      <c r="N238" s="4">
        <v>44531</v>
      </c>
      <c r="O238">
        <v>12</v>
      </c>
      <c r="P238" t="s">
        <v>20</v>
      </c>
      <c r="Q238">
        <v>2021</v>
      </c>
    </row>
    <row r="239" spans="1:17" x14ac:dyDescent="0.2">
      <c r="A239" t="s">
        <v>661</v>
      </c>
      <c r="B239" t="s">
        <v>662</v>
      </c>
      <c r="C239" t="s">
        <v>676</v>
      </c>
      <c r="D239">
        <v>7</v>
      </c>
      <c r="E239" t="s">
        <v>28</v>
      </c>
      <c r="F239">
        <v>1135</v>
      </c>
      <c r="G239">
        <v>260</v>
      </c>
      <c r="H239">
        <v>7945</v>
      </c>
      <c r="I239">
        <v>556.15</v>
      </c>
      <c r="J239">
        <v>7388.85</v>
      </c>
      <c r="K239">
        <v>5675</v>
      </c>
      <c r="L239">
        <v>1713.85</v>
      </c>
      <c r="M239">
        <f>(Combined[[#This Row],[Profit]]/Combined[[#This Row],[Sales]])*100</f>
        <v>23.195084485407065</v>
      </c>
      <c r="N239" s="4">
        <v>44348</v>
      </c>
      <c r="O239">
        <v>6</v>
      </c>
      <c r="P239" t="s">
        <v>14</v>
      </c>
      <c r="Q239">
        <v>2021</v>
      </c>
    </row>
    <row r="240" spans="1:17" x14ac:dyDescent="0.2">
      <c r="A240" t="s">
        <v>661</v>
      </c>
      <c r="B240" t="s">
        <v>672</v>
      </c>
      <c r="C240" t="s">
        <v>663</v>
      </c>
      <c r="D240">
        <v>350</v>
      </c>
      <c r="E240" t="s">
        <v>28</v>
      </c>
      <c r="F240">
        <v>1761</v>
      </c>
      <c r="G240">
        <v>3</v>
      </c>
      <c r="H240">
        <v>616350</v>
      </c>
      <c r="I240">
        <v>43144.5</v>
      </c>
      <c r="J240">
        <v>573205.5</v>
      </c>
      <c r="K240">
        <v>457860</v>
      </c>
      <c r="L240">
        <v>115345.5</v>
      </c>
      <c r="M240">
        <f>(Combined[[#This Row],[Profit]]/Combined[[#This Row],[Sales]])*100</f>
        <v>20.122887864823351</v>
      </c>
      <c r="N240" s="4">
        <v>44256</v>
      </c>
      <c r="O240">
        <v>3</v>
      </c>
      <c r="P240" t="s">
        <v>11</v>
      </c>
      <c r="Q240">
        <v>2021</v>
      </c>
    </row>
    <row r="241" spans="1:17" x14ac:dyDescent="0.2">
      <c r="A241" t="s">
        <v>671</v>
      </c>
      <c r="B241" t="s">
        <v>666</v>
      </c>
      <c r="C241" t="s">
        <v>663</v>
      </c>
      <c r="D241">
        <v>300</v>
      </c>
      <c r="E241" t="s">
        <v>28</v>
      </c>
      <c r="F241">
        <v>448</v>
      </c>
      <c r="G241">
        <v>3</v>
      </c>
      <c r="H241">
        <v>134400</v>
      </c>
      <c r="I241">
        <v>9408</v>
      </c>
      <c r="J241">
        <v>124992</v>
      </c>
      <c r="K241">
        <v>112000</v>
      </c>
      <c r="L241">
        <v>12992</v>
      </c>
      <c r="M241">
        <f>(Combined[[#This Row],[Profit]]/Combined[[#This Row],[Sales]])*100</f>
        <v>10.394265232974909</v>
      </c>
      <c r="N241" s="4">
        <v>44348</v>
      </c>
      <c r="O241">
        <v>6</v>
      </c>
      <c r="P241" t="s">
        <v>14</v>
      </c>
      <c r="Q241">
        <v>2021</v>
      </c>
    </row>
    <row r="242" spans="1:17" x14ac:dyDescent="0.2">
      <c r="A242" t="s">
        <v>671</v>
      </c>
      <c r="B242" t="s">
        <v>666</v>
      </c>
      <c r="C242" t="s">
        <v>663</v>
      </c>
      <c r="D242">
        <v>300</v>
      </c>
      <c r="E242" t="s">
        <v>28</v>
      </c>
      <c r="F242">
        <v>2181</v>
      </c>
      <c r="G242">
        <v>3</v>
      </c>
      <c r="H242">
        <v>654300</v>
      </c>
      <c r="I242">
        <v>45801</v>
      </c>
      <c r="J242">
        <v>608499</v>
      </c>
      <c r="K242">
        <v>545250</v>
      </c>
      <c r="L242">
        <v>63249</v>
      </c>
      <c r="M242">
        <f>(Combined[[#This Row],[Profit]]/Combined[[#This Row],[Sales]])*100</f>
        <v>10.394265232974909</v>
      </c>
      <c r="N242" s="4">
        <v>44470</v>
      </c>
      <c r="O242">
        <v>10</v>
      </c>
      <c r="P242" t="s">
        <v>18</v>
      </c>
      <c r="Q242">
        <v>2021</v>
      </c>
    </row>
    <row r="243" spans="1:17" x14ac:dyDescent="0.2">
      <c r="A243" t="s">
        <v>661</v>
      </c>
      <c r="B243" t="s">
        <v>666</v>
      </c>
      <c r="C243" t="s">
        <v>668</v>
      </c>
      <c r="D243">
        <v>20</v>
      </c>
      <c r="E243" t="s">
        <v>28</v>
      </c>
      <c r="F243">
        <v>1976</v>
      </c>
      <c r="G243">
        <v>5</v>
      </c>
      <c r="H243">
        <v>39520</v>
      </c>
      <c r="I243">
        <v>2766.4</v>
      </c>
      <c r="J243">
        <v>36753.599999999999</v>
      </c>
      <c r="K243">
        <v>19760</v>
      </c>
      <c r="L243">
        <v>16993.599999999999</v>
      </c>
      <c r="M243">
        <f>(Combined[[#This Row],[Profit]]/Combined[[#This Row],[Sales]])*100</f>
        <v>46.236559139784944</v>
      </c>
      <c r="N243" s="4">
        <v>44470</v>
      </c>
      <c r="O243">
        <v>10</v>
      </c>
      <c r="P243" t="s">
        <v>18</v>
      </c>
      <c r="Q243">
        <v>2021</v>
      </c>
    </row>
    <row r="244" spans="1:17" x14ac:dyDescent="0.2">
      <c r="A244" t="s">
        <v>671</v>
      </c>
      <c r="B244" t="s">
        <v>666</v>
      </c>
      <c r="C244" t="s">
        <v>668</v>
      </c>
      <c r="D244">
        <v>300</v>
      </c>
      <c r="E244" t="s">
        <v>28</v>
      </c>
      <c r="F244">
        <v>2181</v>
      </c>
      <c r="G244">
        <v>5</v>
      </c>
      <c r="H244">
        <v>654300</v>
      </c>
      <c r="I244">
        <v>45801</v>
      </c>
      <c r="J244">
        <v>608499</v>
      </c>
      <c r="K244">
        <v>545250</v>
      </c>
      <c r="L244">
        <v>63249</v>
      </c>
      <c r="M244">
        <f>(Combined[[#This Row],[Profit]]/Combined[[#This Row],[Sales]])*100</f>
        <v>10.394265232974909</v>
      </c>
      <c r="N244" s="4">
        <v>44470</v>
      </c>
      <c r="O244">
        <v>10</v>
      </c>
      <c r="P244" t="s">
        <v>18</v>
      </c>
      <c r="Q244">
        <v>2021</v>
      </c>
    </row>
    <row r="245" spans="1:17" x14ac:dyDescent="0.2">
      <c r="A245" t="s">
        <v>671</v>
      </c>
      <c r="B245" t="s">
        <v>662</v>
      </c>
      <c r="C245" t="s">
        <v>673</v>
      </c>
      <c r="D245">
        <v>300</v>
      </c>
      <c r="E245" t="s">
        <v>28</v>
      </c>
      <c r="F245">
        <v>1702</v>
      </c>
      <c r="G245">
        <v>10</v>
      </c>
      <c r="H245">
        <v>510600</v>
      </c>
      <c r="I245">
        <v>35742</v>
      </c>
      <c r="J245">
        <v>474858</v>
      </c>
      <c r="K245">
        <v>425500</v>
      </c>
      <c r="L245">
        <v>49358</v>
      </c>
      <c r="M245">
        <f>(Combined[[#This Row],[Profit]]/Combined[[#This Row],[Sales]])*100</f>
        <v>10.394265232974909</v>
      </c>
      <c r="N245" s="4">
        <v>44317</v>
      </c>
      <c r="O245">
        <v>5</v>
      </c>
      <c r="P245" t="s">
        <v>13</v>
      </c>
      <c r="Q245">
        <v>2021</v>
      </c>
    </row>
    <row r="246" spans="1:17" x14ac:dyDescent="0.2">
      <c r="A246" t="s">
        <v>671</v>
      </c>
      <c r="B246" t="s">
        <v>666</v>
      </c>
      <c r="C246" t="s">
        <v>673</v>
      </c>
      <c r="D246">
        <v>300</v>
      </c>
      <c r="E246" t="s">
        <v>28</v>
      </c>
      <c r="F246">
        <v>448</v>
      </c>
      <c r="G246">
        <v>10</v>
      </c>
      <c r="H246">
        <v>134400</v>
      </c>
      <c r="I246">
        <v>9408</v>
      </c>
      <c r="J246">
        <v>124992</v>
      </c>
      <c r="K246">
        <v>112000</v>
      </c>
      <c r="L246">
        <v>12992</v>
      </c>
      <c r="M246">
        <f>(Combined[[#This Row],[Profit]]/Combined[[#This Row],[Sales]])*100</f>
        <v>10.394265232974909</v>
      </c>
      <c r="N246" s="4">
        <v>44348</v>
      </c>
      <c r="O246">
        <v>6</v>
      </c>
      <c r="P246" t="s">
        <v>14</v>
      </c>
      <c r="Q246">
        <v>2021</v>
      </c>
    </row>
    <row r="247" spans="1:17" x14ac:dyDescent="0.2">
      <c r="A247" t="s">
        <v>670</v>
      </c>
      <c r="B247" t="s">
        <v>664</v>
      </c>
      <c r="C247" t="s">
        <v>673</v>
      </c>
      <c r="D247">
        <v>125</v>
      </c>
      <c r="E247" t="s">
        <v>28</v>
      </c>
      <c r="F247">
        <v>3513</v>
      </c>
      <c r="G247">
        <v>10</v>
      </c>
      <c r="H247">
        <v>439125</v>
      </c>
      <c r="I247">
        <v>30738.75</v>
      </c>
      <c r="J247">
        <v>408386.25</v>
      </c>
      <c r="K247">
        <v>421560</v>
      </c>
      <c r="L247">
        <v>-13173.75</v>
      </c>
      <c r="M247">
        <f>(Combined[[#This Row],[Profit]]/Combined[[#This Row],[Sales]])*100</f>
        <v>-3.225806451612903</v>
      </c>
      <c r="N247" s="4">
        <v>44378</v>
      </c>
      <c r="O247">
        <v>7</v>
      </c>
      <c r="P247" t="s">
        <v>15</v>
      </c>
      <c r="Q247">
        <v>2021</v>
      </c>
    </row>
    <row r="248" spans="1:17" x14ac:dyDescent="0.2">
      <c r="A248" t="s">
        <v>665</v>
      </c>
      <c r="B248" t="s">
        <v>666</v>
      </c>
      <c r="C248" t="s">
        <v>673</v>
      </c>
      <c r="D248">
        <v>15</v>
      </c>
      <c r="E248" t="s">
        <v>28</v>
      </c>
      <c r="F248">
        <v>2101</v>
      </c>
      <c r="G248">
        <v>10</v>
      </c>
      <c r="H248">
        <v>31515</v>
      </c>
      <c r="I248">
        <v>2206.0500000000002</v>
      </c>
      <c r="J248">
        <v>29308.95</v>
      </c>
      <c r="K248">
        <v>21010</v>
      </c>
      <c r="L248">
        <v>8298.9500000000007</v>
      </c>
      <c r="M248">
        <f>(Combined[[#This Row],[Profit]]/Combined[[#This Row],[Sales]])*100</f>
        <v>28.31541218637993</v>
      </c>
      <c r="N248" s="4">
        <v>44409</v>
      </c>
      <c r="O248">
        <v>8</v>
      </c>
      <c r="P248" t="s">
        <v>16</v>
      </c>
      <c r="Q248">
        <v>2021</v>
      </c>
    </row>
    <row r="249" spans="1:17" x14ac:dyDescent="0.2">
      <c r="A249" t="s">
        <v>661</v>
      </c>
      <c r="B249" t="s">
        <v>666</v>
      </c>
      <c r="C249" t="s">
        <v>673</v>
      </c>
      <c r="D249">
        <v>20</v>
      </c>
      <c r="E249" t="s">
        <v>28</v>
      </c>
      <c r="F249">
        <v>1535</v>
      </c>
      <c r="G249">
        <v>10</v>
      </c>
      <c r="H249">
        <v>30700</v>
      </c>
      <c r="I249">
        <v>2149</v>
      </c>
      <c r="J249">
        <v>28551</v>
      </c>
      <c r="K249">
        <v>15350</v>
      </c>
      <c r="L249">
        <v>13201</v>
      </c>
      <c r="M249">
        <f>(Combined[[#This Row],[Profit]]/Combined[[#This Row],[Sales]])*100</f>
        <v>46.236559139784944</v>
      </c>
      <c r="N249" s="4">
        <v>44440</v>
      </c>
      <c r="O249">
        <v>9</v>
      </c>
      <c r="P249" t="s">
        <v>17</v>
      </c>
      <c r="Q249">
        <v>2021</v>
      </c>
    </row>
    <row r="250" spans="1:17" x14ac:dyDescent="0.2">
      <c r="A250" t="s">
        <v>671</v>
      </c>
      <c r="B250" t="s">
        <v>666</v>
      </c>
      <c r="C250" t="s">
        <v>674</v>
      </c>
      <c r="D250">
        <v>300</v>
      </c>
      <c r="E250" t="s">
        <v>28</v>
      </c>
      <c r="F250">
        <v>1659</v>
      </c>
      <c r="G250">
        <v>120</v>
      </c>
      <c r="H250">
        <v>497700</v>
      </c>
      <c r="I250">
        <v>34839</v>
      </c>
      <c r="J250">
        <v>462861</v>
      </c>
      <c r="K250">
        <v>414750</v>
      </c>
      <c r="L250">
        <v>48111</v>
      </c>
      <c r="M250">
        <f>(Combined[[#This Row],[Profit]]/Combined[[#This Row],[Sales]])*100</f>
        <v>10.394265232974909</v>
      </c>
      <c r="N250" s="4">
        <v>44378</v>
      </c>
      <c r="O250">
        <v>7</v>
      </c>
      <c r="P250" t="s">
        <v>15</v>
      </c>
      <c r="Q250">
        <v>2021</v>
      </c>
    </row>
    <row r="251" spans="1:17" x14ac:dyDescent="0.2">
      <c r="A251" t="s">
        <v>661</v>
      </c>
      <c r="B251" t="s">
        <v>667</v>
      </c>
      <c r="C251" t="s">
        <v>674</v>
      </c>
      <c r="D251">
        <v>20</v>
      </c>
      <c r="E251" t="s">
        <v>28</v>
      </c>
      <c r="F251">
        <v>609</v>
      </c>
      <c r="G251">
        <v>120</v>
      </c>
      <c r="H251">
        <v>12180</v>
      </c>
      <c r="I251">
        <v>852.6</v>
      </c>
      <c r="J251">
        <v>11327.4</v>
      </c>
      <c r="K251">
        <v>6090</v>
      </c>
      <c r="L251">
        <v>5237.3999999999996</v>
      </c>
      <c r="M251">
        <f>(Combined[[#This Row],[Profit]]/Combined[[#This Row],[Sales]])*100</f>
        <v>46.236559139784944</v>
      </c>
      <c r="N251" s="4">
        <v>44409</v>
      </c>
      <c r="O251">
        <v>8</v>
      </c>
      <c r="P251" t="s">
        <v>16</v>
      </c>
      <c r="Q251">
        <v>2021</v>
      </c>
    </row>
    <row r="252" spans="1:17" x14ac:dyDescent="0.2">
      <c r="A252" t="s">
        <v>670</v>
      </c>
      <c r="B252" t="s">
        <v>664</v>
      </c>
      <c r="C252" t="s">
        <v>674</v>
      </c>
      <c r="D252">
        <v>125</v>
      </c>
      <c r="E252" t="s">
        <v>28</v>
      </c>
      <c r="F252">
        <v>2087</v>
      </c>
      <c r="G252">
        <v>120</v>
      </c>
      <c r="H252">
        <v>260875</v>
      </c>
      <c r="I252">
        <v>18261.25</v>
      </c>
      <c r="J252">
        <v>242613.75</v>
      </c>
      <c r="K252">
        <v>250440</v>
      </c>
      <c r="L252">
        <v>-7826.25</v>
      </c>
      <c r="M252">
        <f>(Combined[[#This Row],[Profit]]/Combined[[#This Row],[Sales]])*100</f>
        <v>-3.225806451612903</v>
      </c>
      <c r="N252" s="4">
        <v>44440</v>
      </c>
      <c r="O252">
        <v>9</v>
      </c>
      <c r="P252" t="s">
        <v>17</v>
      </c>
      <c r="Q252">
        <v>2021</v>
      </c>
    </row>
    <row r="253" spans="1:17" x14ac:dyDescent="0.2">
      <c r="A253" t="s">
        <v>661</v>
      </c>
      <c r="B253" t="s">
        <v>666</v>
      </c>
      <c r="C253" t="s">
        <v>674</v>
      </c>
      <c r="D253">
        <v>20</v>
      </c>
      <c r="E253" t="s">
        <v>28</v>
      </c>
      <c r="F253">
        <v>1976</v>
      </c>
      <c r="G253">
        <v>120</v>
      </c>
      <c r="H253">
        <v>39520</v>
      </c>
      <c r="I253">
        <v>2766.4</v>
      </c>
      <c r="J253">
        <v>36753.599999999999</v>
      </c>
      <c r="K253">
        <v>19760</v>
      </c>
      <c r="L253">
        <v>16993.599999999999</v>
      </c>
      <c r="M253">
        <f>(Combined[[#This Row],[Profit]]/Combined[[#This Row],[Sales]])*100</f>
        <v>46.236559139784944</v>
      </c>
      <c r="N253" s="4">
        <v>44470</v>
      </c>
      <c r="O253">
        <v>10</v>
      </c>
      <c r="P253" t="s">
        <v>18</v>
      </c>
      <c r="Q253">
        <v>2021</v>
      </c>
    </row>
    <row r="254" spans="1:17" x14ac:dyDescent="0.2">
      <c r="A254" t="s">
        <v>671</v>
      </c>
      <c r="B254" t="s">
        <v>672</v>
      </c>
      <c r="C254" t="s">
        <v>674</v>
      </c>
      <c r="D254">
        <v>300</v>
      </c>
      <c r="E254" t="s">
        <v>28</v>
      </c>
      <c r="F254">
        <v>1372</v>
      </c>
      <c r="G254">
        <v>120</v>
      </c>
      <c r="H254">
        <v>411600</v>
      </c>
      <c r="I254">
        <v>28812</v>
      </c>
      <c r="J254">
        <v>382788</v>
      </c>
      <c r="K254">
        <v>343000</v>
      </c>
      <c r="L254">
        <v>39788</v>
      </c>
      <c r="M254">
        <f>(Combined[[#This Row],[Profit]]/Combined[[#This Row],[Sales]])*100</f>
        <v>10.394265232974909</v>
      </c>
      <c r="N254" s="4">
        <v>44531</v>
      </c>
      <c r="O254">
        <v>12</v>
      </c>
      <c r="P254" t="s">
        <v>20</v>
      </c>
      <c r="Q254">
        <v>2021</v>
      </c>
    </row>
    <row r="255" spans="1:17" x14ac:dyDescent="0.2">
      <c r="A255" t="s">
        <v>669</v>
      </c>
      <c r="B255" t="s">
        <v>662</v>
      </c>
      <c r="C255" t="s">
        <v>675</v>
      </c>
      <c r="D255">
        <v>12</v>
      </c>
      <c r="E255" t="s">
        <v>28</v>
      </c>
      <c r="F255">
        <v>3244.5</v>
      </c>
      <c r="G255">
        <v>250</v>
      </c>
      <c r="H255">
        <v>38934</v>
      </c>
      <c r="I255">
        <v>2725.38</v>
      </c>
      <c r="J255">
        <v>36208.620000000003</v>
      </c>
      <c r="K255">
        <v>9733.5</v>
      </c>
      <c r="L255">
        <v>26475.119999999999</v>
      </c>
      <c r="M255">
        <f>(Combined[[#This Row],[Profit]]/Combined[[#This Row],[Sales]])*100</f>
        <v>73.118279569892465</v>
      </c>
      <c r="N255" s="4">
        <v>44197</v>
      </c>
      <c r="O255">
        <v>1</v>
      </c>
      <c r="P255" t="s">
        <v>9</v>
      </c>
      <c r="Q255">
        <v>2021</v>
      </c>
    </row>
    <row r="256" spans="1:17" x14ac:dyDescent="0.2">
      <c r="A256" t="s">
        <v>671</v>
      </c>
      <c r="B256" t="s">
        <v>666</v>
      </c>
      <c r="C256" t="s">
        <v>675</v>
      </c>
      <c r="D256">
        <v>300</v>
      </c>
      <c r="E256" t="s">
        <v>28</v>
      </c>
      <c r="F256">
        <v>959</v>
      </c>
      <c r="G256">
        <v>250</v>
      </c>
      <c r="H256">
        <v>287700</v>
      </c>
      <c r="I256">
        <v>20139</v>
      </c>
      <c r="J256">
        <v>267561</v>
      </c>
      <c r="K256">
        <v>239750</v>
      </c>
      <c r="L256">
        <v>27811</v>
      </c>
      <c r="M256">
        <f>(Combined[[#This Row],[Profit]]/Combined[[#This Row],[Sales]])*100</f>
        <v>10.394265232974909</v>
      </c>
      <c r="N256" s="4">
        <v>44228</v>
      </c>
      <c r="O256">
        <v>2</v>
      </c>
      <c r="P256" t="s">
        <v>10</v>
      </c>
      <c r="Q256">
        <v>2021</v>
      </c>
    </row>
    <row r="257" spans="1:17" x14ac:dyDescent="0.2">
      <c r="A257" t="s">
        <v>671</v>
      </c>
      <c r="B257" t="s">
        <v>667</v>
      </c>
      <c r="C257" t="s">
        <v>675</v>
      </c>
      <c r="D257">
        <v>300</v>
      </c>
      <c r="E257" t="s">
        <v>28</v>
      </c>
      <c r="F257">
        <v>2747</v>
      </c>
      <c r="G257">
        <v>250</v>
      </c>
      <c r="H257">
        <v>824100</v>
      </c>
      <c r="I257">
        <v>57687</v>
      </c>
      <c r="J257">
        <v>766413</v>
      </c>
      <c r="K257">
        <v>686750</v>
      </c>
      <c r="L257">
        <v>79663</v>
      </c>
      <c r="M257">
        <f>(Combined[[#This Row],[Profit]]/Combined[[#This Row],[Sales]])*100</f>
        <v>10.394265232974909</v>
      </c>
      <c r="N257" s="4">
        <v>44228</v>
      </c>
      <c r="O257">
        <v>2</v>
      </c>
      <c r="P257" t="s">
        <v>10</v>
      </c>
      <c r="Q257">
        <v>2021</v>
      </c>
    </row>
    <row r="258" spans="1:17" x14ac:dyDescent="0.2">
      <c r="A258" t="s">
        <v>670</v>
      </c>
      <c r="B258" t="s">
        <v>662</v>
      </c>
      <c r="C258" t="s">
        <v>676</v>
      </c>
      <c r="D258">
        <v>125</v>
      </c>
      <c r="E258" t="s">
        <v>28</v>
      </c>
      <c r="F258">
        <v>1645</v>
      </c>
      <c r="G258">
        <v>260</v>
      </c>
      <c r="H258">
        <v>205625</v>
      </c>
      <c r="I258">
        <v>14393.75</v>
      </c>
      <c r="J258">
        <v>191231.25</v>
      </c>
      <c r="K258">
        <v>197400</v>
      </c>
      <c r="L258">
        <v>-6168.75</v>
      </c>
      <c r="M258">
        <f>(Combined[[#This Row],[Profit]]/Combined[[#This Row],[Sales]])*100</f>
        <v>-3.225806451612903</v>
      </c>
      <c r="N258" s="4">
        <v>44317</v>
      </c>
      <c r="O258">
        <v>5</v>
      </c>
      <c r="P258" t="s">
        <v>13</v>
      </c>
      <c r="Q258">
        <v>2021</v>
      </c>
    </row>
    <row r="259" spans="1:17" x14ac:dyDescent="0.2">
      <c r="A259" t="s">
        <v>661</v>
      </c>
      <c r="B259" t="s">
        <v>666</v>
      </c>
      <c r="C259" t="s">
        <v>676</v>
      </c>
      <c r="D259">
        <v>350</v>
      </c>
      <c r="E259" t="s">
        <v>28</v>
      </c>
      <c r="F259">
        <v>2876</v>
      </c>
      <c r="G259">
        <v>260</v>
      </c>
      <c r="H259">
        <v>1006600</v>
      </c>
      <c r="I259">
        <v>70462</v>
      </c>
      <c r="J259">
        <v>936138</v>
      </c>
      <c r="K259">
        <v>747760</v>
      </c>
      <c r="L259">
        <v>188378</v>
      </c>
      <c r="M259">
        <f>(Combined[[#This Row],[Profit]]/Combined[[#This Row],[Sales]])*100</f>
        <v>20.122887864823351</v>
      </c>
      <c r="N259" s="4">
        <v>44440</v>
      </c>
      <c r="O259">
        <v>9</v>
      </c>
      <c r="P259" t="s">
        <v>17</v>
      </c>
      <c r="Q259">
        <v>2021</v>
      </c>
    </row>
    <row r="260" spans="1:17" x14ac:dyDescent="0.2">
      <c r="A260" t="s">
        <v>661</v>
      </c>
      <c r="B260" t="s">
        <v>662</v>
      </c>
      <c r="C260" t="s">
        <v>676</v>
      </c>
      <c r="D260">
        <v>20</v>
      </c>
      <c r="E260" t="s">
        <v>28</v>
      </c>
      <c r="F260">
        <v>1118</v>
      </c>
      <c r="G260">
        <v>260</v>
      </c>
      <c r="H260">
        <v>22360</v>
      </c>
      <c r="I260">
        <v>1565.2</v>
      </c>
      <c r="J260">
        <v>20794.8</v>
      </c>
      <c r="K260">
        <v>11180</v>
      </c>
      <c r="L260">
        <v>9614.7999999999993</v>
      </c>
      <c r="M260">
        <f>(Combined[[#This Row],[Profit]]/Combined[[#This Row],[Sales]])*100</f>
        <v>46.236559139784944</v>
      </c>
      <c r="N260" s="4">
        <v>44501</v>
      </c>
      <c r="O260">
        <v>11</v>
      </c>
      <c r="P260" t="s">
        <v>19</v>
      </c>
      <c r="Q260">
        <v>2021</v>
      </c>
    </row>
    <row r="261" spans="1:17" x14ac:dyDescent="0.2">
      <c r="A261" t="s">
        <v>671</v>
      </c>
      <c r="B261" t="s">
        <v>672</v>
      </c>
      <c r="C261" t="s">
        <v>676</v>
      </c>
      <c r="D261">
        <v>300</v>
      </c>
      <c r="E261" t="s">
        <v>28</v>
      </c>
      <c r="F261">
        <v>1372</v>
      </c>
      <c r="G261">
        <v>260</v>
      </c>
      <c r="H261">
        <v>411600</v>
      </c>
      <c r="I261">
        <v>28812</v>
      </c>
      <c r="J261">
        <v>382788</v>
      </c>
      <c r="K261">
        <v>343000</v>
      </c>
      <c r="L261">
        <v>39788</v>
      </c>
      <c r="M261">
        <f>(Combined[[#This Row],[Profit]]/Combined[[#This Row],[Sales]])*100</f>
        <v>10.394265232974909</v>
      </c>
      <c r="N261" s="4">
        <v>44531</v>
      </c>
      <c r="O261">
        <v>12</v>
      </c>
      <c r="P261" t="s">
        <v>20</v>
      </c>
      <c r="Q261">
        <v>2021</v>
      </c>
    </row>
    <row r="262" spans="1:17" x14ac:dyDescent="0.2">
      <c r="A262" t="s">
        <v>661</v>
      </c>
      <c r="B262" t="s">
        <v>662</v>
      </c>
      <c r="C262" t="s">
        <v>668</v>
      </c>
      <c r="D262">
        <v>7</v>
      </c>
      <c r="E262" t="s">
        <v>28</v>
      </c>
      <c r="F262">
        <v>488</v>
      </c>
      <c r="G262">
        <v>5</v>
      </c>
      <c r="H262">
        <v>3416</v>
      </c>
      <c r="I262">
        <v>273.27999999999997</v>
      </c>
      <c r="J262">
        <v>3142.72</v>
      </c>
      <c r="K262">
        <v>2440</v>
      </c>
      <c r="L262">
        <v>702.72</v>
      </c>
      <c r="M262">
        <f>(Combined[[#This Row],[Profit]]/Combined[[#This Row],[Sales]])*100</f>
        <v>22.360248447204974</v>
      </c>
      <c r="N262" s="4">
        <v>44228</v>
      </c>
      <c r="O262">
        <v>2</v>
      </c>
      <c r="P262" t="s">
        <v>10</v>
      </c>
      <c r="Q262">
        <v>2021</v>
      </c>
    </row>
    <row r="263" spans="1:17" x14ac:dyDescent="0.2">
      <c r="A263" t="s">
        <v>661</v>
      </c>
      <c r="B263" t="s">
        <v>672</v>
      </c>
      <c r="C263" t="s">
        <v>668</v>
      </c>
      <c r="D263">
        <v>20</v>
      </c>
      <c r="E263" t="s">
        <v>28</v>
      </c>
      <c r="F263">
        <v>1282</v>
      </c>
      <c r="G263">
        <v>5</v>
      </c>
      <c r="H263">
        <v>25640</v>
      </c>
      <c r="I263">
        <v>2051.1999999999998</v>
      </c>
      <c r="J263">
        <v>23588.799999999999</v>
      </c>
      <c r="K263">
        <v>12820</v>
      </c>
      <c r="L263">
        <v>10768.8</v>
      </c>
      <c r="M263">
        <f>(Combined[[#This Row],[Profit]]/Combined[[#This Row],[Sales]])*100</f>
        <v>45.652173913043477</v>
      </c>
      <c r="N263" s="4">
        <v>44348</v>
      </c>
      <c r="O263">
        <v>6</v>
      </c>
      <c r="P263" t="s">
        <v>14</v>
      </c>
      <c r="Q263">
        <v>2021</v>
      </c>
    </row>
    <row r="264" spans="1:17" x14ac:dyDescent="0.2">
      <c r="A264" t="s">
        <v>661</v>
      </c>
      <c r="B264" t="s">
        <v>662</v>
      </c>
      <c r="C264" t="s">
        <v>673</v>
      </c>
      <c r="D264">
        <v>7</v>
      </c>
      <c r="E264" t="s">
        <v>28</v>
      </c>
      <c r="F264">
        <v>257</v>
      </c>
      <c r="G264">
        <v>10</v>
      </c>
      <c r="H264">
        <v>1799</v>
      </c>
      <c r="I264">
        <v>143.91999999999999</v>
      </c>
      <c r="J264">
        <v>1655.08</v>
      </c>
      <c r="K264">
        <v>1285</v>
      </c>
      <c r="L264">
        <v>370.08</v>
      </c>
      <c r="M264">
        <f>(Combined[[#This Row],[Profit]]/Combined[[#This Row],[Sales]])*100</f>
        <v>22.36024844720497</v>
      </c>
      <c r="N264" s="4">
        <v>44317</v>
      </c>
      <c r="O264">
        <v>5</v>
      </c>
      <c r="P264" t="s">
        <v>13</v>
      </c>
      <c r="Q264">
        <v>2021</v>
      </c>
    </row>
    <row r="265" spans="1:17" x14ac:dyDescent="0.2">
      <c r="A265" t="s">
        <v>661</v>
      </c>
      <c r="B265" t="s">
        <v>672</v>
      </c>
      <c r="C265" t="s">
        <v>676</v>
      </c>
      <c r="D265">
        <v>20</v>
      </c>
      <c r="E265" t="s">
        <v>28</v>
      </c>
      <c r="F265">
        <v>1282</v>
      </c>
      <c r="G265">
        <v>260</v>
      </c>
      <c r="H265">
        <v>25640</v>
      </c>
      <c r="I265">
        <v>2051.1999999999998</v>
      </c>
      <c r="J265">
        <v>23588.799999999999</v>
      </c>
      <c r="K265">
        <v>12820</v>
      </c>
      <c r="L265">
        <v>10768.8</v>
      </c>
      <c r="M265">
        <f>(Combined[[#This Row],[Profit]]/Combined[[#This Row],[Sales]])*100</f>
        <v>45.652173913043477</v>
      </c>
      <c r="N265" s="4">
        <v>44348</v>
      </c>
      <c r="O265">
        <v>6</v>
      </c>
      <c r="P265" t="s">
        <v>14</v>
      </c>
      <c r="Q265">
        <v>2021</v>
      </c>
    </row>
    <row r="266" spans="1:17" x14ac:dyDescent="0.2">
      <c r="A266" t="s">
        <v>670</v>
      </c>
      <c r="B266" t="s">
        <v>667</v>
      </c>
      <c r="C266" t="s">
        <v>663</v>
      </c>
      <c r="D266">
        <v>125</v>
      </c>
      <c r="E266" t="s">
        <v>28</v>
      </c>
      <c r="F266">
        <v>1540</v>
      </c>
      <c r="G266">
        <v>3</v>
      </c>
      <c r="H266">
        <v>192500</v>
      </c>
      <c r="I266">
        <v>15400</v>
      </c>
      <c r="J266">
        <v>177100</v>
      </c>
      <c r="K266">
        <v>184800</v>
      </c>
      <c r="L266">
        <v>-7700</v>
      </c>
      <c r="M266">
        <f>(Combined[[#This Row],[Profit]]/Combined[[#This Row],[Sales]])*100</f>
        <v>-4.3478260869565215</v>
      </c>
      <c r="N266" s="4">
        <v>44409</v>
      </c>
      <c r="O266">
        <v>8</v>
      </c>
      <c r="P266" t="s">
        <v>16</v>
      </c>
      <c r="Q266">
        <v>2021</v>
      </c>
    </row>
    <row r="267" spans="1:17" x14ac:dyDescent="0.2">
      <c r="A267" t="s">
        <v>665</v>
      </c>
      <c r="B267" t="s">
        <v>666</v>
      </c>
      <c r="C267" t="s">
        <v>663</v>
      </c>
      <c r="D267">
        <v>15</v>
      </c>
      <c r="E267" t="s">
        <v>28</v>
      </c>
      <c r="F267">
        <v>490</v>
      </c>
      <c r="G267">
        <v>3</v>
      </c>
      <c r="H267">
        <v>7350</v>
      </c>
      <c r="I267">
        <v>588</v>
      </c>
      <c r="J267">
        <v>6762</v>
      </c>
      <c r="K267">
        <v>4900</v>
      </c>
      <c r="L267">
        <v>1862</v>
      </c>
      <c r="M267">
        <f>(Combined[[#This Row],[Profit]]/Combined[[#This Row],[Sales]])*100</f>
        <v>27.536231884057973</v>
      </c>
      <c r="N267" s="4">
        <v>44501</v>
      </c>
      <c r="O267">
        <v>11</v>
      </c>
      <c r="P267" t="s">
        <v>19</v>
      </c>
      <c r="Q267">
        <v>2021</v>
      </c>
    </row>
    <row r="268" spans="1:17" x14ac:dyDescent="0.2">
      <c r="A268" t="s">
        <v>661</v>
      </c>
      <c r="B268" t="s">
        <v>667</v>
      </c>
      <c r="C268" t="s">
        <v>663</v>
      </c>
      <c r="D268">
        <v>350</v>
      </c>
      <c r="E268" t="s">
        <v>28</v>
      </c>
      <c r="F268">
        <v>1362</v>
      </c>
      <c r="G268">
        <v>3</v>
      </c>
      <c r="H268">
        <v>476700</v>
      </c>
      <c r="I268">
        <v>38136</v>
      </c>
      <c r="J268">
        <v>438564</v>
      </c>
      <c r="K268">
        <v>354120</v>
      </c>
      <c r="L268">
        <v>84444</v>
      </c>
      <c r="M268">
        <f>(Combined[[#This Row],[Profit]]/Combined[[#This Row],[Sales]])*100</f>
        <v>19.254658385093169</v>
      </c>
      <c r="N268" s="4">
        <v>44531</v>
      </c>
      <c r="O268">
        <v>12</v>
      </c>
      <c r="P268" t="s">
        <v>20</v>
      </c>
      <c r="Q268">
        <v>2021</v>
      </c>
    </row>
    <row r="269" spans="1:17" x14ac:dyDescent="0.2">
      <c r="A269" t="s">
        <v>665</v>
      </c>
      <c r="B269" t="s">
        <v>666</v>
      </c>
      <c r="C269" t="s">
        <v>668</v>
      </c>
      <c r="D269">
        <v>15</v>
      </c>
      <c r="E269" t="s">
        <v>28</v>
      </c>
      <c r="F269">
        <v>2501</v>
      </c>
      <c r="G269">
        <v>5</v>
      </c>
      <c r="H269">
        <v>37515</v>
      </c>
      <c r="I269">
        <v>3001.2</v>
      </c>
      <c r="J269">
        <v>34513.800000000003</v>
      </c>
      <c r="K269">
        <v>25010</v>
      </c>
      <c r="L269">
        <v>9503.7999999999993</v>
      </c>
      <c r="M269">
        <f>(Combined[[#This Row],[Profit]]/Combined[[#This Row],[Sales]])*100</f>
        <v>27.536231884057965</v>
      </c>
      <c r="N269" s="4">
        <v>44256</v>
      </c>
      <c r="O269">
        <v>3</v>
      </c>
      <c r="P269" t="s">
        <v>11</v>
      </c>
      <c r="Q269">
        <v>2021</v>
      </c>
    </row>
    <row r="270" spans="1:17" x14ac:dyDescent="0.2">
      <c r="A270" t="s">
        <v>661</v>
      </c>
      <c r="B270" t="s">
        <v>662</v>
      </c>
      <c r="C270" t="s">
        <v>668</v>
      </c>
      <c r="D270">
        <v>20</v>
      </c>
      <c r="E270" t="s">
        <v>28</v>
      </c>
      <c r="F270">
        <v>708</v>
      </c>
      <c r="G270">
        <v>5</v>
      </c>
      <c r="H270">
        <v>14160</v>
      </c>
      <c r="I270">
        <v>1132.8</v>
      </c>
      <c r="J270">
        <v>13027.2</v>
      </c>
      <c r="K270">
        <v>7080</v>
      </c>
      <c r="L270">
        <v>5947.2</v>
      </c>
      <c r="M270">
        <f>(Combined[[#This Row],[Profit]]/Combined[[#This Row],[Sales]])*100</f>
        <v>45.652173913043477</v>
      </c>
      <c r="N270" s="4">
        <v>44348</v>
      </c>
      <c r="O270">
        <v>6</v>
      </c>
      <c r="P270" t="s">
        <v>14</v>
      </c>
      <c r="Q270">
        <v>2021</v>
      </c>
    </row>
    <row r="271" spans="1:17" x14ac:dyDescent="0.2">
      <c r="A271" t="s">
        <v>661</v>
      </c>
      <c r="B271" t="s">
        <v>664</v>
      </c>
      <c r="C271" t="s">
        <v>668</v>
      </c>
      <c r="D271">
        <v>20</v>
      </c>
      <c r="E271" t="s">
        <v>28</v>
      </c>
      <c r="F271">
        <v>645</v>
      </c>
      <c r="G271">
        <v>5</v>
      </c>
      <c r="H271">
        <v>12900</v>
      </c>
      <c r="I271">
        <v>1032</v>
      </c>
      <c r="J271">
        <v>11868</v>
      </c>
      <c r="K271">
        <v>6450</v>
      </c>
      <c r="L271">
        <v>5418</v>
      </c>
      <c r="M271">
        <f>(Combined[[#This Row],[Profit]]/Combined[[#This Row],[Sales]])*100</f>
        <v>45.652173913043477</v>
      </c>
      <c r="N271" s="4">
        <v>44378</v>
      </c>
      <c r="O271">
        <v>7</v>
      </c>
      <c r="P271" t="s">
        <v>15</v>
      </c>
      <c r="Q271">
        <v>2021</v>
      </c>
    </row>
    <row r="272" spans="1:17" x14ac:dyDescent="0.2">
      <c r="A272" t="s">
        <v>671</v>
      </c>
      <c r="B272" t="s">
        <v>666</v>
      </c>
      <c r="C272" t="s">
        <v>668</v>
      </c>
      <c r="D272">
        <v>300</v>
      </c>
      <c r="E272" t="s">
        <v>28</v>
      </c>
      <c r="F272">
        <v>1562</v>
      </c>
      <c r="G272">
        <v>5</v>
      </c>
      <c r="H272">
        <v>468600</v>
      </c>
      <c r="I272">
        <v>37488</v>
      </c>
      <c r="J272">
        <v>431112</v>
      </c>
      <c r="K272">
        <v>390500</v>
      </c>
      <c r="L272">
        <v>40612</v>
      </c>
      <c r="M272">
        <f>(Combined[[#This Row],[Profit]]/Combined[[#This Row],[Sales]])*100</f>
        <v>9.4202898550724647</v>
      </c>
      <c r="N272" s="4">
        <v>44409</v>
      </c>
      <c r="O272">
        <v>8</v>
      </c>
      <c r="P272" t="s">
        <v>16</v>
      </c>
      <c r="Q272">
        <v>2021</v>
      </c>
    </row>
    <row r="273" spans="1:17" x14ac:dyDescent="0.2">
      <c r="A273" t="s">
        <v>665</v>
      </c>
      <c r="B273" t="s">
        <v>664</v>
      </c>
      <c r="C273" t="s">
        <v>668</v>
      </c>
      <c r="D273">
        <v>15</v>
      </c>
      <c r="E273" t="s">
        <v>28</v>
      </c>
      <c r="F273">
        <v>711</v>
      </c>
      <c r="G273">
        <v>5</v>
      </c>
      <c r="H273">
        <v>10665</v>
      </c>
      <c r="I273">
        <v>853.2</v>
      </c>
      <c r="J273">
        <v>9811.7999999999993</v>
      </c>
      <c r="K273">
        <v>7110</v>
      </c>
      <c r="L273">
        <v>2701.8</v>
      </c>
      <c r="M273">
        <f>(Combined[[#This Row],[Profit]]/Combined[[#This Row],[Sales]])*100</f>
        <v>27.536231884057976</v>
      </c>
      <c r="N273" s="4">
        <v>44531</v>
      </c>
      <c r="O273">
        <v>12</v>
      </c>
      <c r="P273" t="s">
        <v>20</v>
      </c>
      <c r="Q273">
        <v>2021</v>
      </c>
    </row>
    <row r="274" spans="1:17" x14ac:dyDescent="0.2">
      <c r="A274" t="s">
        <v>670</v>
      </c>
      <c r="B274" t="s">
        <v>667</v>
      </c>
      <c r="C274" t="s">
        <v>673</v>
      </c>
      <c r="D274">
        <v>125</v>
      </c>
      <c r="E274" t="s">
        <v>28</v>
      </c>
      <c r="F274">
        <v>1114</v>
      </c>
      <c r="G274">
        <v>10</v>
      </c>
      <c r="H274">
        <v>139250</v>
      </c>
      <c r="I274">
        <v>11140</v>
      </c>
      <c r="J274">
        <v>128110</v>
      </c>
      <c r="K274">
        <v>133680</v>
      </c>
      <c r="L274">
        <v>-5570</v>
      </c>
      <c r="M274">
        <f>(Combined[[#This Row],[Profit]]/Combined[[#This Row],[Sales]])*100</f>
        <v>-4.3478260869565215</v>
      </c>
      <c r="N274" s="4">
        <v>44256</v>
      </c>
      <c r="O274">
        <v>3</v>
      </c>
      <c r="P274" t="s">
        <v>11</v>
      </c>
      <c r="Q274">
        <v>2021</v>
      </c>
    </row>
    <row r="275" spans="1:17" x14ac:dyDescent="0.2">
      <c r="A275" t="s">
        <v>661</v>
      </c>
      <c r="B275" t="s">
        <v>664</v>
      </c>
      <c r="C275" t="s">
        <v>673</v>
      </c>
      <c r="D275">
        <v>7</v>
      </c>
      <c r="E275" t="s">
        <v>28</v>
      </c>
      <c r="F275">
        <v>1259</v>
      </c>
      <c r="G275">
        <v>10</v>
      </c>
      <c r="H275">
        <v>8813</v>
      </c>
      <c r="I275">
        <v>705.04</v>
      </c>
      <c r="J275">
        <v>8107.96</v>
      </c>
      <c r="K275">
        <v>6295</v>
      </c>
      <c r="L275">
        <v>1812.96</v>
      </c>
      <c r="M275">
        <f>(Combined[[#This Row],[Profit]]/Combined[[#This Row],[Sales]])*100</f>
        <v>22.36024844720497</v>
      </c>
      <c r="N275" s="4">
        <v>44287</v>
      </c>
      <c r="O275">
        <v>4</v>
      </c>
      <c r="P275" t="s">
        <v>12</v>
      </c>
      <c r="Q275">
        <v>2021</v>
      </c>
    </row>
    <row r="276" spans="1:17" x14ac:dyDescent="0.2">
      <c r="A276" t="s">
        <v>661</v>
      </c>
      <c r="B276" t="s">
        <v>664</v>
      </c>
      <c r="C276" t="s">
        <v>673</v>
      </c>
      <c r="D276">
        <v>7</v>
      </c>
      <c r="E276" t="s">
        <v>28</v>
      </c>
      <c r="F276">
        <v>1095</v>
      </c>
      <c r="G276">
        <v>10</v>
      </c>
      <c r="H276">
        <v>7665</v>
      </c>
      <c r="I276">
        <v>613.20000000000005</v>
      </c>
      <c r="J276">
        <v>7051.8</v>
      </c>
      <c r="K276">
        <v>5475</v>
      </c>
      <c r="L276">
        <v>1576.8</v>
      </c>
      <c r="M276">
        <f>(Combined[[#This Row],[Profit]]/Combined[[#This Row],[Sales]])*100</f>
        <v>22.360248447204967</v>
      </c>
      <c r="N276" s="4">
        <v>44317</v>
      </c>
      <c r="O276">
        <v>5</v>
      </c>
      <c r="P276" t="s">
        <v>13</v>
      </c>
      <c r="Q276">
        <v>2021</v>
      </c>
    </row>
    <row r="277" spans="1:17" x14ac:dyDescent="0.2">
      <c r="A277" t="s">
        <v>661</v>
      </c>
      <c r="B277" t="s">
        <v>664</v>
      </c>
      <c r="C277" t="s">
        <v>673</v>
      </c>
      <c r="D277">
        <v>20</v>
      </c>
      <c r="E277" t="s">
        <v>28</v>
      </c>
      <c r="F277">
        <v>1366</v>
      </c>
      <c r="G277">
        <v>10</v>
      </c>
      <c r="H277">
        <v>27320</v>
      </c>
      <c r="I277">
        <v>2185.6</v>
      </c>
      <c r="J277">
        <v>25134.400000000001</v>
      </c>
      <c r="K277">
        <v>13660</v>
      </c>
      <c r="L277">
        <v>11474.4</v>
      </c>
      <c r="M277">
        <f>(Combined[[#This Row],[Profit]]/Combined[[#This Row],[Sales]])*100</f>
        <v>45.652173913043477</v>
      </c>
      <c r="N277" s="4">
        <v>44348</v>
      </c>
      <c r="O277">
        <v>6</v>
      </c>
      <c r="P277" t="s">
        <v>14</v>
      </c>
      <c r="Q277">
        <v>2021</v>
      </c>
    </row>
    <row r="278" spans="1:17" x14ac:dyDescent="0.2">
      <c r="A278" t="s">
        <v>671</v>
      </c>
      <c r="B278" t="s">
        <v>667</v>
      </c>
      <c r="C278" t="s">
        <v>673</v>
      </c>
      <c r="D278">
        <v>300</v>
      </c>
      <c r="E278" t="s">
        <v>28</v>
      </c>
      <c r="F278">
        <v>2460</v>
      </c>
      <c r="G278">
        <v>10</v>
      </c>
      <c r="H278">
        <v>738000</v>
      </c>
      <c r="I278">
        <v>59040</v>
      </c>
      <c r="J278">
        <v>678960</v>
      </c>
      <c r="K278">
        <v>615000</v>
      </c>
      <c r="L278">
        <v>63960</v>
      </c>
      <c r="M278">
        <f>(Combined[[#This Row],[Profit]]/Combined[[#This Row],[Sales]])*100</f>
        <v>9.4202898550724647</v>
      </c>
      <c r="N278" s="4">
        <v>44348</v>
      </c>
      <c r="O278">
        <v>6</v>
      </c>
      <c r="P278" t="s">
        <v>14</v>
      </c>
      <c r="Q278">
        <v>2021</v>
      </c>
    </row>
    <row r="279" spans="1:17" x14ac:dyDescent="0.2">
      <c r="A279" t="s">
        <v>661</v>
      </c>
      <c r="B279" t="s">
        <v>672</v>
      </c>
      <c r="C279" t="s">
        <v>673</v>
      </c>
      <c r="D279">
        <v>7</v>
      </c>
      <c r="E279" t="s">
        <v>28</v>
      </c>
      <c r="F279">
        <v>678</v>
      </c>
      <c r="G279">
        <v>10</v>
      </c>
      <c r="H279">
        <v>4746</v>
      </c>
      <c r="I279">
        <v>379.68</v>
      </c>
      <c r="J279">
        <v>4366.32</v>
      </c>
      <c r="K279">
        <v>3390</v>
      </c>
      <c r="L279">
        <v>976.32</v>
      </c>
      <c r="M279">
        <f>(Combined[[#This Row],[Profit]]/Combined[[#This Row],[Sales]])*100</f>
        <v>22.360248447204974</v>
      </c>
      <c r="N279" s="4">
        <v>44409</v>
      </c>
      <c r="O279">
        <v>8</v>
      </c>
      <c r="P279" t="s">
        <v>16</v>
      </c>
      <c r="Q279">
        <v>2021</v>
      </c>
    </row>
    <row r="280" spans="1:17" x14ac:dyDescent="0.2">
      <c r="A280" t="s">
        <v>661</v>
      </c>
      <c r="B280" t="s">
        <v>664</v>
      </c>
      <c r="C280" t="s">
        <v>673</v>
      </c>
      <c r="D280">
        <v>7</v>
      </c>
      <c r="E280" t="s">
        <v>28</v>
      </c>
      <c r="F280">
        <v>1598</v>
      </c>
      <c r="G280">
        <v>10</v>
      </c>
      <c r="H280">
        <v>11186</v>
      </c>
      <c r="I280">
        <v>894.88</v>
      </c>
      <c r="J280">
        <v>10291.120000000001</v>
      </c>
      <c r="K280">
        <v>7990</v>
      </c>
      <c r="L280">
        <v>2301.12</v>
      </c>
      <c r="M280">
        <f>(Combined[[#This Row],[Profit]]/Combined[[#This Row],[Sales]])*100</f>
        <v>22.360248447204967</v>
      </c>
      <c r="N280" s="4">
        <v>44409</v>
      </c>
      <c r="O280">
        <v>8</v>
      </c>
      <c r="P280" t="s">
        <v>16</v>
      </c>
      <c r="Q280">
        <v>2021</v>
      </c>
    </row>
    <row r="281" spans="1:17" x14ac:dyDescent="0.2">
      <c r="A281" t="s">
        <v>661</v>
      </c>
      <c r="B281" t="s">
        <v>664</v>
      </c>
      <c r="C281" t="s">
        <v>673</v>
      </c>
      <c r="D281">
        <v>20</v>
      </c>
      <c r="E281" t="s">
        <v>28</v>
      </c>
      <c r="F281">
        <v>1934</v>
      </c>
      <c r="G281">
        <v>10</v>
      </c>
      <c r="H281">
        <v>38680</v>
      </c>
      <c r="I281">
        <v>3094.4</v>
      </c>
      <c r="J281">
        <v>35585.599999999999</v>
      </c>
      <c r="K281">
        <v>19340</v>
      </c>
      <c r="L281">
        <v>16245.6</v>
      </c>
      <c r="M281">
        <f>(Combined[[#This Row],[Profit]]/Combined[[#This Row],[Sales]])*100</f>
        <v>45.652173913043484</v>
      </c>
      <c r="N281" s="4">
        <v>44440</v>
      </c>
      <c r="O281">
        <v>9</v>
      </c>
      <c r="P281" t="s">
        <v>17</v>
      </c>
      <c r="Q281">
        <v>2021</v>
      </c>
    </row>
    <row r="282" spans="1:17" x14ac:dyDescent="0.2">
      <c r="A282" t="s">
        <v>661</v>
      </c>
      <c r="B282" t="s">
        <v>667</v>
      </c>
      <c r="C282" t="s">
        <v>673</v>
      </c>
      <c r="D282">
        <v>20</v>
      </c>
      <c r="E282" t="s">
        <v>28</v>
      </c>
      <c r="F282">
        <v>2993</v>
      </c>
      <c r="G282">
        <v>10</v>
      </c>
      <c r="H282">
        <v>59860</v>
      </c>
      <c r="I282">
        <v>4788.8</v>
      </c>
      <c r="J282">
        <v>55071.199999999997</v>
      </c>
      <c r="K282">
        <v>29930</v>
      </c>
      <c r="L282">
        <v>25141.200000000001</v>
      </c>
      <c r="M282">
        <f>(Combined[[#This Row],[Profit]]/Combined[[#This Row],[Sales]])*100</f>
        <v>45.652173913043484</v>
      </c>
      <c r="N282" s="4">
        <v>44440</v>
      </c>
      <c r="O282">
        <v>9</v>
      </c>
      <c r="P282" t="s">
        <v>17</v>
      </c>
      <c r="Q282">
        <v>2021</v>
      </c>
    </row>
    <row r="283" spans="1:17" x14ac:dyDescent="0.2">
      <c r="A283" t="s">
        <v>661</v>
      </c>
      <c r="B283" t="s">
        <v>667</v>
      </c>
      <c r="C283" t="s">
        <v>673</v>
      </c>
      <c r="D283">
        <v>350</v>
      </c>
      <c r="E283" t="s">
        <v>28</v>
      </c>
      <c r="F283">
        <v>1362</v>
      </c>
      <c r="G283">
        <v>10</v>
      </c>
      <c r="H283">
        <v>476700</v>
      </c>
      <c r="I283">
        <v>38136</v>
      </c>
      <c r="J283">
        <v>438564</v>
      </c>
      <c r="K283">
        <v>354120</v>
      </c>
      <c r="L283">
        <v>84444</v>
      </c>
      <c r="M283">
        <f>(Combined[[#This Row],[Profit]]/Combined[[#This Row],[Sales]])*100</f>
        <v>19.254658385093169</v>
      </c>
      <c r="N283" s="4">
        <v>44531</v>
      </c>
      <c r="O283">
        <v>12</v>
      </c>
      <c r="P283" t="s">
        <v>20</v>
      </c>
      <c r="Q283">
        <v>2021</v>
      </c>
    </row>
    <row r="284" spans="1:17" x14ac:dyDescent="0.2">
      <c r="A284" t="s">
        <v>669</v>
      </c>
      <c r="B284" t="s">
        <v>662</v>
      </c>
      <c r="C284" t="s">
        <v>674</v>
      </c>
      <c r="D284">
        <v>12</v>
      </c>
      <c r="E284" t="s">
        <v>28</v>
      </c>
      <c r="F284">
        <v>598</v>
      </c>
      <c r="G284">
        <v>120</v>
      </c>
      <c r="H284">
        <v>7176</v>
      </c>
      <c r="I284">
        <v>574.08000000000004</v>
      </c>
      <c r="J284">
        <v>6601.92</v>
      </c>
      <c r="K284">
        <v>1794</v>
      </c>
      <c r="L284">
        <v>4807.92</v>
      </c>
      <c r="M284">
        <f>(Combined[[#This Row],[Profit]]/Combined[[#This Row],[Sales]])*100</f>
        <v>72.826086956521735</v>
      </c>
      <c r="N284" s="4">
        <v>44256</v>
      </c>
      <c r="O284">
        <v>3</v>
      </c>
      <c r="P284" t="s">
        <v>11</v>
      </c>
      <c r="Q284">
        <v>2021</v>
      </c>
    </row>
    <row r="285" spans="1:17" x14ac:dyDescent="0.2">
      <c r="A285" t="s">
        <v>661</v>
      </c>
      <c r="B285" t="s">
        <v>672</v>
      </c>
      <c r="C285" t="s">
        <v>674</v>
      </c>
      <c r="D285">
        <v>7</v>
      </c>
      <c r="E285" t="s">
        <v>28</v>
      </c>
      <c r="F285">
        <v>2907</v>
      </c>
      <c r="G285">
        <v>120</v>
      </c>
      <c r="H285">
        <v>20349</v>
      </c>
      <c r="I285">
        <v>1627.92</v>
      </c>
      <c r="J285">
        <v>18721.080000000002</v>
      </c>
      <c r="K285">
        <v>14535</v>
      </c>
      <c r="L285">
        <v>4186.08</v>
      </c>
      <c r="M285">
        <f>(Combined[[#This Row],[Profit]]/Combined[[#This Row],[Sales]])*100</f>
        <v>22.360248447204967</v>
      </c>
      <c r="N285" s="4">
        <v>44348</v>
      </c>
      <c r="O285">
        <v>6</v>
      </c>
      <c r="P285" t="s">
        <v>14</v>
      </c>
      <c r="Q285">
        <v>2021</v>
      </c>
    </row>
    <row r="286" spans="1:17" x14ac:dyDescent="0.2">
      <c r="A286" t="s">
        <v>661</v>
      </c>
      <c r="B286" t="s">
        <v>664</v>
      </c>
      <c r="C286" t="s">
        <v>674</v>
      </c>
      <c r="D286">
        <v>7</v>
      </c>
      <c r="E286" t="s">
        <v>28</v>
      </c>
      <c r="F286">
        <v>2338</v>
      </c>
      <c r="G286">
        <v>120</v>
      </c>
      <c r="H286">
        <v>16366</v>
      </c>
      <c r="I286">
        <v>1309.28</v>
      </c>
      <c r="J286">
        <v>15056.72</v>
      </c>
      <c r="K286">
        <v>11690</v>
      </c>
      <c r="L286">
        <v>3366.72</v>
      </c>
      <c r="M286">
        <f>(Combined[[#This Row],[Profit]]/Combined[[#This Row],[Sales]])*100</f>
        <v>22.36024844720497</v>
      </c>
      <c r="N286" s="4">
        <v>44348</v>
      </c>
      <c r="O286">
        <v>6</v>
      </c>
      <c r="P286" t="s">
        <v>14</v>
      </c>
      <c r="Q286">
        <v>2021</v>
      </c>
    </row>
    <row r="287" spans="1:17" x14ac:dyDescent="0.2">
      <c r="A287" t="s">
        <v>671</v>
      </c>
      <c r="B287" t="s">
        <v>667</v>
      </c>
      <c r="C287" t="s">
        <v>674</v>
      </c>
      <c r="D287">
        <v>300</v>
      </c>
      <c r="E287" t="s">
        <v>28</v>
      </c>
      <c r="F287">
        <v>635</v>
      </c>
      <c r="G287">
        <v>120</v>
      </c>
      <c r="H287">
        <v>190500</v>
      </c>
      <c r="I287">
        <v>15240</v>
      </c>
      <c r="J287">
        <v>175260</v>
      </c>
      <c r="K287">
        <v>158750</v>
      </c>
      <c r="L287">
        <v>16510</v>
      </c>
      <c r="M287">
        <f>(Combined[[#This Row],[Profit]]/Combined[[#This Row],[Sales]])*100</f>
        <v>9.4202898550724647</v>
      </c>
      <c r="N287" s="4">
        <v>44531</v>
      </c>
      <c r="O287">
        <v>12</v>
      </c>
      <c r="P287" t="s">
        <v>20</v>
      </c>
      <c r="Q287">
        <v>2021</v>
      </c>
    </row>
    <row r="288" spans="1:17" x14ac:dyDescent="0.2">
      <c r="A288" t="s">
        <v>661</v>
      </c>
      <c r="B288" t="s">
        <v>666</v>
      </c>
      <c r="C288" t="s">
        <v>675</v>
      </c>
      <c r="D288">
        <v>350</v>
      </c>
      <c r="E288" t="s">
        <v>28</v>
      </c>
      <c r="F288">
        <v>574.5</v>
      </c>
      <c r="G288">
        <v>250</v>
      </c>
      <c r="H288">
        <v>201075</v>
      </c>
      <c r="I288">
        <v>16086</v>
      </c>
      <c r="J288">
        <v>184989</v>
      </c>
      <c r="K288">
        <v>149370</v>
      </c>
      <c r="L288">
        <v>35619</v>
      </c>
      <c r="M288">
        <f>(Combined[[#This Row],[Profit]]/Combined[[#This Row],[Sales]])*100</f>
        <v>19.254658385093169</v>
      </c>
      <c r="N288" s="4">
        <v>44287</v>
      </c>
      <c r="O288">
        <v>4</v>
      </c>
      <c r="P288" t="s">
        <v>12</v>
      </c>
      <c r="Q288">
        <v>2021</v>
      </c>
    </row>
    <row r="289" spans="1:17" x14ac:dyDescent="0.2">
      <c r="A289" t="s">
        <v>661</v>
      </c>
      <c r="B289" t="s">
        <v>664</v>
      </c>
      <c r="C289" t="s">
        <v>675</v>
      </c>
      <c r="D289">
        <v>7</v>
      </c>
      <c r="E289" t="s">
        <v>28</v>
      </c>
      <c r="F289">
        <v>2338</v>
      </c>
      <c r="G289">
        <v>250</v>
      </c>
      <c r="H289">
        <v>16366</v>
      </c>
      <c r="I289">
        <v>1309.28</v>
      </c>
      <c r="J289">
        <v>15056.72</v>
      </c>
      <c r="K289">
        <v>11690</v>
      </c>
      <c r="L289">
        <v>3366.72</v>
      </c>
      <c r="M289">
        <f>(Combined[[#This Row],[Profit]]/Combined[[#This Row],[Sales]])*100</f>
        <v>22.36024844720497</v>
      </c>
      <c r="N289" s="4">
        <v>44348</v>
      </c>
      <c r="O289">
        <v>6</v>
      </c>
      <c r="P289" t="s">
        <v>14</v>
      </c>
      <c r="Q289">
        <v>2021</v>
      </c>
    </row>
    <row r="290" spans="1:17" x14ac:dyDescent="0.2">
      <c r="A290" t="s">
        <v>661</v>
      </c>
      <c r="B290" t="s">
        <v>666</v>
      </c>
      <c r="C290" t="s">
        <v>675</v>
      </c>
      <c r="D290">
        <v>350</v>
      </c>
      <c r="E290" t="s">
        <v>28</v>
      </c>
      <c r="F290">
        <v>381</v>
      </c>
      <c r="G290">
        <v>250</v>
      </c>
      <c r="H290">
        <v>133350</v>
      </c>
      <c r="I290">
        <v>10668</v>
      </c>
      <c r="J290">
        <v>122682</v>
      </c>
      <c r="K290">
        <v>99060</v>
      </c>
      <c r="L290">
        <v>23622</v>
      </c>
      <c r="M290">
        <f>(Combined[[#This Row],[Profit]]/Combined[[#This Row],[Sales]])*100</f>
        <v>19.254658385093169</v>
      </c>
      <c r="N290" s="4">
        <v>44409</v>
      </c>
      <c r="O290">
        <v>8</v>
      </c>
      <c r="P290" t="s">
        <v>16</v>
      </c>
      <c r="Q290">
        <v>2021</v>
      </c>
    </row>
    <row r="291" spans="1:17" x14ac:dyDescent="0.2">
      <c r="A291" t="s">
        <v>661</v>
      </c>
      <c r="B291" t="s">
        <v>664</v>
      </c>
      <c r="C291" t="s">
        <v>675</v>
      </c>
      <c r="D291">
        <v>350</v>
      </c>
      <c r="E291" t="s">
        <v>28</v>
      </c>
      <c r="F291">
        <v>422</v>
      </c>
      <c r="G291">
        <v>250</v>
      </c>
      <c r="H291">
        <v>147700</v>
      </c>
      <c r="I291">
        <v>11816</v>
      </c>
      <c r="J291">
        <v>135884</v>
      </c>
      <c r="K291">
        <v>109720</v>
      </c>
      <c r="L291">
        <v>26164</v>
      </c>
      <c r="M291">
        <f>(Combined[[#This Row],[Profit]]/Combined[[#This Row],[Sales]])*100</f>
        <v>19.254658385093169</v>
      </c>
      <c r="N291" s="4">
        <v>44409</v>
      </c>
      <c r="O291">
        <v>8</v>
      </c>
      <c r="P291" t="s">
        <v>16</v>
      </c>
      <c r="Q291">
        <v>2021</v>
      </c>
    </row>
    <row r="292" spans="1:17" x14ac:dyDescent="0.2">
      <c r="A292" t="s">
        <v>671</v>
      </c>
      <c r="B292" t="s">
        <v>662</v>
      </c>
      <c r="C292" t="s">
        <v>675</v>
      </c>
      <c r="D292">
        <v>300</v>
      </c>
      <c r="E292" t="s">
        <v>28</v>
      </c>
      <c r="F292">
        <v>2134</v>
      </c>
      <c r="G292">
        <v>250</v>
      </c>
      <c r="H292">
        <v>640200</v>
      </c>
      <c r="I292">
        <v>51216</v>
      </c>
      <c r="J292">
        <v>588984</v>
      </c>
      <c r="K292">
        <v>533500</v>
      </c>
      <c r="L292">
        <v>55484</v>
      </c>
      <c r="M292">
        <f>(Combined[[#This Row],[Profit]]/Combined[[#This Row],[Sales]])*100</f>
        <v>9.4202898550724647</v>
      </c>
      <c r="N292" s="4">
        <v>44440</v>
      </c>
      <c r="O292">
        <v>9</v>
      </c>
      <c r="P292" t="s">
        <v>17</v>
      </c>
      <c r="Q292">
        <v>2021</v>
      </c>
    </row>
    <row r="293" spans="1:17" x14ac:dyDescent="0.2">
      <c r="A293" t="s">
        <v>661</v>
      </c>
      <c r="B293" t="s">
        <v>662</v>
      </c>
      <c r="C293" t="s">
        <v>676</v>
      </c>
      <c r="D293">
        <v>20</v>
      </c>
      <c r="E293" t="s">
        <v>28</v>
      </c>
      <c r="F293">
        <v>708</v>
      </c>
      <c r="G293">
        <v>260</v>
      </c>
      <c r="H293">
        <v>14160</v>
      </c>
      <c r="I293">
        <v>1132.8</v>
      </c>
      <c r="J293">
        <v>13027.2</v>
      </c>
      <c r="K293">
        <v>7080</v>
      </c>
      <c r="L293">
        <v>5947.2</v>
      </c>
      <c r="M293">
        <f>(Combined[[#This Row],[Profit]]/Combined[[#This Row],[Sales]])*100</f>
        <v>45.652173913043477</v>
      </c>
      <c r="N293" s="4">
        <v>44348</v>
      </c>
      <c r="O293">
        <v>6</v>
      </c>
      <c r="P293" t="s">
        <v>14</v>
      </c>
      <c r="Q293">
        <v>2021</v>
      </c>
    </row>
    <row r="294" spans="1:17" x14ac:dyDescent="0.2">
      <c r="A294" t="s">
        <v>661</v>
      </c>
      <c r="B294" t="s">
        <v>672</v>
      </c>
      <c r="C294" t="s">
        <v>676</v>
      </c>
      <c r="D294">
        <v>7</v>
      </c>
      <c r="E294" t="s">
        <v>28</v>
      </c>
      <c r="F294">
        <v>2907</v>
      </c>
      <c r="G294">
        <v>260</v>
      </c>
      <c r="H294">
        <v>20349</v>
      </c>
      <c r="I294">
        <v>1627.92</v>
      </c>
      <c r="J294">
        <v>18721.080000000002</v>
      </c>
      <c r="K294">
        <v>14535</v>
      </c>
      <c r="L294">
        <v>4186.08</v>
      </c>
      <c r="M294">
        <f>(Combined[[#This Row],[Profit]]/Combined[[#This Row],[Sales]])*100</f>
        <v>22.360248447204967</v>
      </c>
      <c r="N294" s="4">
        <v>44348</v>
      </c>
      <c r="O294">
        <v>6</v>
      </c>
      <c r="P294" t="s">
        <v>14</v>
      </c>
      <c r="Q294">
        <v>2021</v>
      </c>
    </row>
    <row r="295" spans="1:17" x14ac:dyDescent="0.2">
      <c r="A295" t="s">
        <v>661</v>
      </c>
      <c r="B295" t="s">
        <v>664</v>
      </c>
      <c r="C295" t="s">
        <v>676</v>
      </c>
      <c r="D295">
        <v>20</v>
      </c>
      <c r="E295" t="s">
        <v>28</v>
      </c>
      <c r="F295">
        <v>1366</v>
      </c>
      <c r="G295">
        <v>260</v>
      </c>
      <c r="H295">
        <v>27320</v>
      </c>
      <c r="I295">
        <v>2185.6</v>
      </c>
      <c r="J295">
        <v>25134.400000000001</v>
      </c>
      <c r="K295">
        <v>13660</v>
      </c>
      <c r="L295">
        <v>11474.4</v>
      </c>
      <c r="M295">
        <f>(Combined[[#This Row],[Profit]]/Combined[[#This Row],[Sales]])*100</f>
        <v>45.652173913043477</v>
      </c>
      <c r="N295" s="4">
        <v>44348</v>
      </c>
      <c r="O295">
        <v>6</v>
      </c>
      <c r="P295" t="s">
        <v>14</v>
      </c>
      <c r="Q295">
        <v>2021</v>
      </c>
    </row>
    <row r="296" spans="1:17" x14ac:dyDescent="0.2">
      <c r="A296" t="s">
        <v>671</v>
      </c>
      <c r="B296" t="s">
        <v>667</v>
      </c>
      <c r="C296" t="s">
        <v>676</v>
      </c>
      <c r="D296">
        <v>300</v>
      </c>
      <c r="E296" t="s">
        <v>28</v>
      </c>
      <c r="F296">
        <v>2460</v>
      </c>
      <c r="G296">
        <v>260</v>
      </c>
      <c r="H296">
        <v>738000</v>
      </c>
      <c r="I296">
        <v>59040</v>
      </c>
      <c r="J296">
        <v>678960</v>
      </c>
      <c r="K296">
        <v>615000</v>
      </c>
      <c r="L296">
        <v>63960</v>
      </c>
      <c r="M296">
        <f>(Combined[[#This Row],[Profit]]/Combined[[#This Row],[Sales]])*100</f>
        <v>9.4202898550724647</v>
      </c>
      <c r="N296" s="4">
        <v>44348</v>
      </c>
      <c r="O296">
        <v>6</v>
      </c>
      <c r="P296" t="s">
        <v>14</v>
      </c>
      <c r="Q296">
        <v>2021</v>
      </c>
    </row>
    <row r="297" spans="1:17" x14ac:dyDescent="0.2">
      <c r="A297" t="s">
        <v>661</v>
      </c>
      <c r="B297" t="s">
        <v>664</v>
      </c>
      <c r="C297" t="s">
        <v>676</v>
      </c>
      <c r="D297">
        <v>20</v>
      </c>
      <c r="E297" t="s">
        <v>28</v>
      </c>
      <c r="F297">
        <v>1520</v>
      </c>
      <c r="G297">
        <v>260</v>
      </c>
      <c r="H297">
        <v>30400</v>
      </c>
      <c r="I297">
        <v>2432</v>
      </c>
      <c r="J297">
        <v>27968</v>
      </c>
      <c r="K297">
        <v>15200</v>
      </c>
      <c r="L297">
        <v>12768</v>
      </c>
      <c r="M297">
        <f>(Combined[[#This Row],[Profit]]/Combined[[#This Row],[Sales]])*100</f>
        <v>45.652173913043477</v>
      </c>
      <c r="N297" s="4">
        <v>44501</v>
      </c>
      <c r="O297">
        <v>11</v>
      </c>
      <c r="P297" t="s">
        <v>19</v>
      </c>
      <c r="Q297">
        <v>2021</v>
      </c>
    </row>
    <row r="298" spans="1:17" x14ac:dyDescent="0.2">
      <c r="A298" t="s">
        <v>665</v>
      </c>
      <c r="B298" t="s">
        <v>664</v>
      </c>
      <c r="C298" t="s">
        <v>676</v>
      </c>
      <c r="D298">
        <v>15</v>
      </c>
      <c r="E298" t="s">
        <v>28</v>
      </c>
      <c r="F298">
        <v>711</v>
      </c>
      <c r="G298">
        <v>260</v>
      </c>
      <c r="H298">
        <v>10665</v>
      </c>
      <c r="I298">
        <v>853.2</v>
      </c>
      <c r="J298">
        <v>9811.7999999999993</v>
      </c>
      <c r="K298">
        <v>7110</v>
      </c>
      <c r="L298">
        <v>2701.8</v>
      </c>
      <c r="M298">
        <f>(Combined[[#This Row],[Profit]]/Combined[[#This Row],[Sales]])*100</f>
        <v>27.536231884057976</v>
      </c>
      <c r="N298" s="4">
        <v>44531</v>
      </c>
      <c r="O298">
        <v>12</v>
      </c>
      <c r="P298" t="s">
        <v>20</v>
      </c>
      <c r="Q298">
        <v>2021</v>
      </c>
    </row>
    <row r="299" spans="1:17" x14ac:dyDescent="0.2">
      <c r="A299" t="s">
        <v>671</v>
      </c>
      <c r="B299" t="s">
        <v>667</v>
      </c>
      <c r="C299" t="s">
        <v>676</v>
      </c>
      <c r="D299">
        <v>300</v>
      </c>
      <c r="E299" t="s">
        <v>28</v>
      </c>
      <c r="F299">
        <v>635</v>
      </c>
      <c r="G299">
        <v>260</v>
      </c>
      <c r="H299">
        <v>190500</v>
      </c>
      <c r="I299">
        <v>15240</v>
      </c>
      <c r="J299">
        <v>175260</v>
      </c>
      <c r="K299">
        <v>158750</v>
      </c>
      <c r="L299">
        <v>16510</v>
      </c>
      <c r="M299">
        <f>(Combined[[#This Row],[Profit]]/Combined[[#This Row],[Sales]])*100</f>
        <v>9.4202898550724647</v>
      </c>
      <c r="N299" s="4">
        <v>44531</v>
      </c>
      <c r="O299">
        <v>12</v>
      </c>
      <c r="P299" t="s">
        <v>20</v>
      </c>
      <c r="Q299">
        <v>2021</v>
      </c>
    </row>
    <row r="300" spans="1:17" x14ac:dyDescent="0.2">
      <c r="A300" t="s">
        <v>661</v>
      </c>
      <c r="B300" t="s">
        <v>672</v>
      </c>
      <c r="C300" t="s">
        <v>675</v>
      </c>
      <c r="D300">
        <v>20</v>
      </c>
      <c r="E300" t="s">
        <v>28</v>
      </c>
      <c r="F300">
        <v>436.5</v>
      </c>
      <c r="G300">
        <v>250</v>
      </c>
      <c r="H300">
        <v>8730</v>
      </c>
      <c r="I300">
        <v>698.40000000000009</v>
      </c>
      <c r="J300">
        <v>8031.6</v>
      </c>
      <c r="K300">
        <v>4365</v>
      </c>
      <c r="L300">
        <v>3666.6</v>
      </c>
      <c r="M300">
        <f>(Combined[[#This Row],[Profit]]/Combined[[#This Row],[Sales]])*100</f>
        <v>45.652173913043477</v>
      </c>
      <c r="N300" s="4">
        <v>44378</v>
      </c>
      <c r="O300">
        <v>7</v>
      </c>
      <c r="P300" t="s">
        <v>15</v>
      </c>
      <c r="Q300">
        <v>2021</v>
      </c>
    </row>
    <row r="301" spans="1:17" x14ac:dyDescent="0.2">
      <c r="A301" t="s">
        <v>671</v>
      </c>
      <c r="B301" t="s">
        <v>662</v>
      </c>
      <c r="C301" t="s">
        <v>663</v>
      </c>
      <c r="D301">
        <v>300</v>
      </c>
      <c r="E301" t="s">
        <v>28</v>
      </c>
      <c r="F301">
        <v>1094</v>
      </c>
      <c r="G301">
        <v>3</v>
      </c>
      <c r="H301">
        <v>328200</v>
      </c>
      <c r="I301">
        <v>29538</v>
      </c>
      <c r="J301">
        <v>298662</v>
      </c>
      <c r="K301">
        <v>273500</v>
      </c>
      <c r="L301">
        <v>25162</v>
      </c>
      <c r="M301">
        <f>(Combined[[#This Row],[Profit]]/Combined[[#This Row],[Sales]])*100</f>
        <v>8.4249084249084252</v>
      </c>
      <c r="N301" s="4">
        <v>44348</v>
      </c>
      <c r="O301">
        <v>6</v>
      </c>
      <c r="P301" t="s">
        <v>14</v>
      </c>
      <c r="Q301">
        <v>2021</v>
      </c>
    </row>
    <row r="302" spans="1:17" x14ac:dyDescent="0.2">
      <c r="A302" t="s">
        <v>671</v>
      </c>
      <c r="B302" t="s">
        <v>662</v>
      </c>
      <c r="C302" t="s">
        <v>668</v>
      </c>
      <c r="D302">
        <v>300</v>
      </c>
      <c r="E302" t="s">
        <v>28</v>
      </c>
      <c r="F302">
        <v>3802.5</v>
      </c>
      <c r="G302">
        <v>5</v>
      </c>
      <c r="H302">
        <v>1140750</v>
      </c>
      <c r="I302">
        <v>102667.5</v>
      </c>
      <c r="J302">
        <v>1038082.5</v>
      </c>
      <c r="K302">
        <v>950625</v>
      </c>
      <c r="L302">
        <v>87457.5</v>
      </c>
      <c r="M302">
        <f>(Combined[[#This Row],[Profit]]/Combined[[#This Row],[Sales]])*100</f>
        <v>8.4249084249084252</v>
      </c>
      <c r="N302" s="4">
        <v>44287</v>
      </c>
      <c r="O302">
        <v>4</v>
      </c>
      <c r="P302" t="s">
        <v>12</v>
      </c>
      <c r="Q302">
        <v>2021</v>
      </c>
    </row>
    <row r="303" spans="1:17" x14ac:dyDescent="0.2">
      <c r="A303" t="s">
        <v>661</v>
      </c>
      <c r="B303" t="s">
        <v>666</v>
      </c>
      <c r="C303" t="s">
        <v>668</v>
      </c>
      <c r="D303">
        <v>350</v>
      </c>
      <c r="E303" t="s">
        <v>28</v>
      </c>
      <c r="F303">
        <v>1666</v>
      </c>
      <c r="G303">
        <v>5</v>
      </c>
      <c r="H303">
        <v>583100</v>
      </c>
      <c r="I303">
        <v>52479</v>
      </c>
      <c r="J303">
        <v>530621</v>
      </c>
      <c r="K303">
        <v>433160</v>
      </c>
      <c r="L303">
        <v>97461</v>
      </c>
      <c r="M303">
        <f>(Combined[[#This Row],[Profit]]/Combined[[#This Row],[Sales]])*100</f>
        <v>18.367346938775512</v>
      </c>
      <c r="N303" s="4">
        <v>44317</v>
      </c>
      <c r="O303">
        <v>5</v>
      </c>
      <c r="P303" t="s">
        <v>13</v>
      </c>
      <c r="Q303">
        <v>2021</v>
      </c>
    </row>
    <row r="304" spans="1:17" x14ac:dyDescent="0.2">
      <c r="A304" t="s">
        <v>669</v>
      </c>
      <c r="B304" t="s">
        <v>662</v>
      </c>
      <c r="C304" t="s">
        <v>668</v>
      </c>
      <c r="D304">
        <v>12</v>
      </c>
      <c r="E304" t="s">
        <v>28</v>
      </c>
      <c r="F304">
        <v>2321</v>
      </c>
      <c r="G304">
        <v>5</v>
      </c>
      <c r="H304">
        <v>27852</v>
      </c>
      <c r="I304">
        <v>2506.6799999999998</v>
      </c>
      <c r="J304">
        <v>25345.32</v>
      </c>
      <c r="K304">
        <v>6963</v>
      </c>
      <c r="L304">
        <v>18382.32</v>
      </c>
      <c r="M304">
        <f>(Combined[[#This Row],[Profit]]/Combined[[#This Row],[Sales]])*100</f>
        <v>72.527472527472526</v>
      </c>
      <c r="N304" s="4">
        <v>44501</v>
      </c>
      <c r="O304">
        <v>11</v>
      </c>
      <c r="P304" t="s">
        <v>19</v>
      </c>
      <c r="Q304">
        <v>2021</v>
      </c>
    </row>
    <row r="305" spans="1:17" x14ac:dyDescent="0.2">
      <c r="A305" t="s">
        <v>670</v>
      </c>
      <c r="B305" t="s">
        <v>672</v>
      </c>
      <c r="C305" t="s">
        <v>668</v>
      </c>
      <c r="D305">
        <v>125</v>
      </c>
      <c r="E305" t="s">
        <v>28</v>
      </c>
      <c r="F305">
        <v>2797</v>
      </c>
      <c r="G305">
        <v>5</v>
      </c>
      <c r="H305">
        <v>349625</v>
      </c>
      <c r="I305">
        <v>31466.25</v>
      </c>
      <c r="J305">
        <v>318158.75</v>
      </c>
      <c r="K305">
        <v>335640</v>
      </c>
      <c r="L305">
        <v>-17481.25</v>
      </c>
      <c r="M305">
        <f>(Combined[[#This Row],[Profit]]/Combined[[#This Row],[Sales]])*100</f>
        <v>-5.4945054945054945</v>
      </c>
      <c r="N305" s="4">
        <v>44531</v>
      </c>
      <c r="O305">
        <v>12</v>
      </c>
      <c r="P305" t="s">
        <v>20</v>
      </c>
      <c r="Q305">
        <v>2021</v>
      </c>
    </row>
    <row r="306" spans="1:17" x14ac:dyDescent="0.2">
      <c r="A306" t="s">
        <v>671</v>
      </c>
      <c r="B306" t="s">
        <v>667</v>
      </c>
      <c r="C306" t="s">
        <v>673</v>
      </c>
      <c r="D306">
        <v>300</v>
      </c>
      <c r="E306" t="s">
        <v>28</v>
      </c>
      <c r="F306">
        <v>2565</v>
      </c>
      <c r="G306">
        <v>10</v>
      </c>
      <c r="H306">
        <v>769500</v>
      </c>
      <c r="I306">
        <v>69255</v>
      </c>
      <c r="J306">
        <v>700245</v>
      </c>
      <c r="K306">
        <v>641250</v>
      </c>
      <c r="L306">
        <v>58995</v>
      </c>
      <c r="M306">
        <f>(Combined[[#This Row],[Profit]]/Combined[[#This Row],[Sales]])*100</f>
        <v>8.4249084249084252</v>
      </c>
      <c r="N306" s="4">
        <v>44197</v>
      </c>
      <c r="O306">
        <v>1</v>
      </c>
      <c r="P306" t="s">
        <v>9</v>
      </c>
      <c r="Q306">
        <v>2021</v>
      </c>
    </row>
    <row r="307" spans="1:17" x14ac:dyDescent="0.2">
      <c r="A307" t="s">
        <v>661</v>
      </c>
      <c r="B307" t="s">
        <v>667</v>
      </c>
      <c r="C307" t="s">
        <v>673</v>
      </c>
      <c r="D307">
        <v>350</v>
      </c>
      <c r="E307" t="s">
        <v>28</v>
      </c>
      <c r="F307">
        <v>2417</v>
      </c>
      <c r="G307">
        <v>10</v>
      </c>
      <c r="H307">
        <v>845950</v>
      </c>
      <c r="I307">
        <v>76135.5</v>
      </c>
      <c r="J307">
        <v>769814.5</v>
      </c>
      <c r="K307">
        <v>628420</v>
      </c>
      <c r="L307">
        <v>141394.5</v>
      </c>
      <c r="M307">
        <f>(Combined[[#This Row],[Profit]]/Combined[[#This Row],[Sales]])*100</f>
        <v>18.367346938775512</v>
      </c>
      <c r="N307" s="4">
        <v>44197</v>
      </c>
      <c r="O307">
        <v>1</v>
      </c>
      <c r="P307" t="s">
        <v>9</v>
      </c>
      <c r="Q307">
        <v>2021</v>
      </c>
    </row>
    <row r="308" spans="1:17" x14ac:dyDescent="0.2">
      <c r="A308" t="s">
        <v>665</v>
      </c>
      <c r="B308" t="s">
        <v>672</v>
      </c>
      <c r="C308" t="s">
        <v>673</v>
      </c>
      <c r="D308">
        <v>15</v>
      </c>
      <c r="E308" t="s">
        <v>28</v>
      </c>
      <c r="F308">
        <v>3675</v>
      </c>
      <c r="G308">
        <v>10</v>
      </c>
      <c r="H308">
        <v>55125</v>
      </c>
      <c r="I308">
        <v>4961.25</v>
      </c>
      <c r="J308">
        <v>50163.75</v>
      </c>
      <c r="K308">
        <v>36750</v>
      </c>
      <c r="L308">
        <v>13413.75</v>
      </c>
      <c r="M308">
        <f>(Combined[[#This Row],[Profit]]/Combined[[#This Row],[Sales]])*100</f>
        <v>26.739926739926741</v>
      </c>
      <c r="N308" s="4">
        <v>44287</v>
      </c>
      <c r="O308">
        <v>4</v>
      </c>
      <c r="P308" t="s">
        <v>12</v>
      </c>
      <c r="Q308">
        <v>2021</v>
      </c>
    </row>
    <row r="309" spans="1:17" x14ac:dyDescent="0.2">
      <c r="A309" t="s">
        <v>671</v>
      </c>
      <c r="B309" t="s">
        <v>662</v>
      </c>
      <c r="C309" t="s">
        <v>673</v>
      </c>
      <c r="D309">
        <v>300</v>
      </c>
      <c r="E309" t="s">
        <v>28</v>
      </c>
      <c r="F309">
        <v>1094</v>
      </c>
      <c r="G309">
        <v>10</v>
      </c>
      <c r="H309">
        <v>328200</v>
      </c>
      <c r="I309">
        <v>29538</v>
      </c>
      <c r="J309">
        <v>298662</v>
      </c>
      <c r="K309">
        <v>273500</v>
      </c>
      <c r="L309">
        <v>25162</v>
      </c>
      <c r="M309">
        <f>(Combined[[#This Row],[Profit]]/Combined[[#This Row],[Sales]])*100</f>
        <v>8.4249084249084252</v>
      </c>
      <c r="N309" s="4">
        <v>44348</v>
      </c>
      <c r="O309">
        <v>6</v>
      </c>
      <c r="P309" t="s">
        <v>14</v>
      </c>
      <c r="Q309">
        <v>2021</v>
      </c>
    </row>
    <row r="310" spans="1:17" x14ac:dyDescent="0.2">
      <c r="A310" t="s">
        <v>665</v>
      </c>
      <c r="B310" t="s">
        <v>666</v>
      </c>
      <c r="C310" t="s">
        <v>673</v>
      </c>
      <c r="D310">
        <v>15</v>
      </c>
      <c r="E310" t="s">
        <v>28</v>
      </c>
      <c r="F310">
        <v>1227</v>
      </c>
      <c r="G310">
        <v>10</v>
      </c>
      <c r="H310">
        <v>18405</v>
      </c>
      <c r="I310">
        <v>1656.45</v>
      </c>
      <c r="J310">
        <v>16748.55</v>
      </c>
      <c r="K310">
        <v>12270</v>
      </c>
      <c r="L310">
        <v>4478.55</v>
      </c>
      <c r="M310">
        <f>(Combined[[#This Row],[Profit]]/Combined[[#This Row],[Sales]])*100</f>
        <v>26.739926739926744</v>
      </c>
      <c r="N310" s="4">
        <v>44470</v>
      </c>
      <c r="O310">
        <v>10</v>
      </c>
      <c r="P310" t="s">
        <v>18</v>
      </c>
      <c r="Q310">
        <v>2021</v>
      </c>
    </row>
    <row r="311" spans="1:17" x14ac:dyDescent="0.2">
      <c r="A311" t="s">
        <v>671</v>
      </c>
      <c r="B311" t="s">
        <v>666</v>
      </c>
      <c r="C311" t="s">
        <v>673</v>
      </c>
      <c r="D311">
        <v>300</v>
      </c>
      <c r="E311" t="s">
        <v>28</v>
      </c>
      <c r="F311">
        <v>1324</v>
      </c>
      <c r="G311">
        <v>10</v>
      </c>
      <c r="H311">
        <v>397200</v>
      </c>
      <c r="I311">
        <v>35748</v>
      </c>
      <c r="J311">
        <v>361452</v>
      </c>
      <c r="K311">
        <v>331000</v>
      </c>
      <c r="L311">
        <v>30452</v>
      </c>
      <c r="M311">
        <f>(Combined[[#This Row],[Profit]]/Combined[[#This Row],[Sales]])*100</f>
        <v>8.4249084249084252</v>
      </c>
      <c r="N311" s="4">
        <v>44501</v>
      </c>
      <c r="O311">
        <v>11</v>
      </c>
      <c r="P311" t="s">
        <v>19</v>
      </c>
      <c r="Q311">
        <v>2021</v>
      </c>
    </row>
    <row r="312" spans="1:17" x14ac:dyDescent="0.2">
      <c r="A312" t="s">
        <v>670</v>
      </c>
      <c r="B312" t="s">
        <v>672</v>
      </c>
      <c r="C312" t="s">
        <v>673</v>
      </c>
      <c r="D312">
        <v>125</v>
      </c>
      <c r="E312" t="s">
        <v>28</v>
      </c>
      <c r="F312">
        <v>2797</v>
      </c>
      <c r="G312">
        <v>10</v>
      </c>
      <c r="H312">
        <v>349625</v>
      </c>
      <c r="I312">
        <v>31466.25</v>
      </c>
      <c r="J312">
        <v>318158.75</v>
      </c>
      <c r="K312">
        <v>335640</v>
      </c>
      <c r="L312">
        <v>-17481.25</v>
      </c>
      <c r="M312">
        <f>(Combined[[#This Row],[Profit]]/Combined[[#This Row],[Sales]])*100</f>
        <v>-5.4945054945054945</v>
      </c>
      <c r="N312" s="4">
        <v>44531</v>
      </c>
      <c r="O312">
        <v>12</v>
      </c>
      <c r="P312" t="s">
        <v>20</v>
      </c>
      <c r="Q312">
        <v>2021</v>
      </c>
    </row>
    <row r="313" spans="1:17" x14ac:dyDescent="0.2">
      <c r="A313" t="s">
        <v>665</v>
      </c>
      <c r="B313" t="s">
        <v>667</v>
      </c>
      <c r="C313" t="s">
        <v>674</v>
      </c>
      <c r="D313">
        <v>15</v>
      </c>
      <c r="E313" t="s">
        <v>28</v>
      </c>
      <c r="F313">
        <v>245</v>
      </c>
      <c r="G313">
        <v>120</v>
      </c>
      <c r="H313">
        <v>3675</v>
      </c>
      <c r="I313">
        <v>330.75</v>
      </c>
      <c r="J313">
        <v>3344.25</v>
      </c>
      <c r="K313">
        <v>2450</v>
      </c>
      <c r="L313">
        <v>894.25</v>
      </c>
      <c r="M313">
        <f>(Combined[[#This Row],[Profit]]/Combined[[#This Row],[Sales]])*100</f>
        <v>26.739926739926741</v>
      </c>
      <c r="N313" s="4">
        <v>44317</v>
      </c>
      <c r="O313">
        <v>5</v>
      </c>
      <c r="P313" t="s">
        <v>13</v>
      </c>
      <c r="Q313">
        <v>2021</v>
      </c>
    </row>
    <row r="314" spans="1:17" x14ac:dyDescent="0.2">
      <c r="A314" t="s">
        <v>671</v>
      </c>
      <c r="B314" t="s">
        <v>662</v>
      </c>
      <c r="C314" t="s">
        <v>674</v>
      </c>
      <c r="D314">
        <v>300</v>
      </c>
      <c r="E314" t="s">
        <v>28</v>
      </c>
      <c r="F314">
        <v>3793.5</v>
      </c>
      <c r="G314">
        <v>120</v>
      </c>
      <c r="H314">
        <v>1138050</v>
      </c>
      <c r="I314">
        <v>102424.5</v>
      </c>
      <c r="J314">
        <v>1035625.5</v>
      </c>
      <c r="K314">
        <v>948375</v>
      </c>
      <c r="L314">
        <v>87250.5</v>
      </c>
      <c r="M314">
        <f>(Combined[[#This Row],[Profit]]/Combined[[#This Row],[Sales]])*100</f>
        <v>8.4249084249084252</v>
      </c>
      <c r="N314" s="4">
        <v>44378</v>
      </c>
      <c r="O314">
        <v>7</v>
      </c>
      <c r="P314" t="s">
        <v>15</v>
      </c>
      <c r="Q314">
        <v>2021</v>
      </c>
    </row>
    <row r="315" spans="1:17" x14ac:dyDescent="0.2">
      <c r="A315" t="s">
        <v>661</v>
      </c>
      <c r="B315" t="s">
        <v>664</v>
      </c>
      <c r="C315" t="s">
        <v>674</v>
      </c>
      <c r="D315">
        <v>350</v>
      </c>
      <c r="E315" t="s">
        <v>28</v>
      </c>
      <c r="F315">
        <v>1307</v>
      </c>
      <c r="G315">
        <v>120</v>
      </c>
      <c r="H315">
        <v>457450</v>
      </c>
      <c r="I315">
        <v>41170.5</v>
      </c>
      <c r="J315">
        <v>416279.5</v>
      </c>
      <c r="K315">
        <v>339820</v>
      </c>
      <c r="L315">
        <v>76459.5</v>
      </c>
      <c r="M315">
        <f>(Combined[[#This Row],[Profit]]/Combined[[#This Row],[Sales]])*100</f>
        <v>18.367346938775512</v>
      </c>
      <c r="N315" s="4">
        <v>44378</v>
      </c>
      <c r="O315">
        <v>7</v>
      </c>
      <c r="P315" t="s">
        <v>15</v>
      </c>
      <c r="Q315">
        <v>2021</v>
      </c>
    </row>
    <row r="316" spans="1:17" x14ac:dyDescent="0.2">
      <c r="A316" t="s">
        <v>670</v>
      </c>
      <c r="B316" t="s">
        <v>662</v>
      </c>
      <c r="C316" t="s">
        <v>674</v>
      </c>
      <c r="D316">
        <v>125</v>
      </c>
      <c r="E316" t="s">
        <v>28</v>
      </c>
      <c r="F316">
        <v>567</v>
      </c>
      <c r="G316">
        <v>120</v>
      </c>
      <c r="H316">
        <v>70875</v>
      </c>
      <c r="I316">
        <v>6378.75</v>
      </c>
      <c r="J316">
        <v>64496.25</v>
      </c>
      <c r="K316">
        <v>68040</v>
      </c>
      <c r="L316">
        <v>-3543.75</v>
      </c>
      <c r="M316">
        <f>(Combined[[#This Row],[Profit]]/Combined[[#This Row],[Sales]])*100</f>
        <v>-5.4945054945054945</v>
      </c>
      <c r="N316" s="4">
        <v>44440</v>
      </c>
      <c r="O316">
        <v>9</v>
      </c>
      <c r="P316" t="s">
        <v>17</v>
      </c>
      <c r="Q316">
        <v>2021</v>
      </c>
    </row>
    <row r="317" spans="1:17" x14ac:dyDescent="0.2">
      <c r="A317" t="s">
        <v>670</v>
      </c>
      <c r="B317" t="s">
        <v>667</v>
      </c>
      <c r="C317" t="s">
        <v>674</v>
      </c>
      <c r="D317">
        <v>125</v>
      </c>
      <c r="E317" t="s">
        <v>28</v>
      </c>
      <c r="F317">
        <v>2110</v>
      </c>
      <c r="G317">
        <v>120</v>
      </c>
      <c r="H317">
        <v>263750</v>
      </c>
      <c r="I317">
        <v>23737.5</v>
      </c>
      <c r="J317">
        <v>240012.5</v>
      </c>
      <c r="K317">
        <v>253200</v>
      </c>
      <c r="L317">
        <v>-13187.5</v>
      </c>
      <c r="M317">
        <f>(Combined[[#This Row],[Profit]]/Combined[[#This Row],[Sales]])*100</f>
        <v>-5.4945054945054945</v>
      </c>
      <c r="N317" s="4">
        <v>44440</v>
      </c>
      <c r="O317">
        <v>9</v>
      </c>
      <c r="P317" t="s">
        <v>17</v>
      </c>
      <c r="Q317">
        <v>2021</v>
      </c>
    </row>
    <row r="318" spans="1:17" x14ac:dyDescent="0.2">
      <c r="A318" t="s">
        <v>661</v>
      </c>
      <c r="B318" t="s">
        <v>662</v>
      </c>
      <c r="C318" t="s">
        <v>674</v>
      </c>
      <c r="D318">
        <v>350</v>
      </c>
      <c r="E318" t="s">
        <v>28</v>
      </c>
      <c r="F318">
        <v>1269</v>
      </c>
      <c r="G318">
        <v>120</v>
      </c>
      <c r="H318">
        <v>444150</v>
      </c>
      <c r="I318">
        <v>39973.5</v>
      </c>
      <c r="J318">
        <v>404176.5</v>
      </c>
      <c r="K318">
        <v>329940</v>
      </c>
      <c r="L318">
        <v>74236.5</v>
      </c>
      <c r="M318">
        <f>(Combined[[#This Row],[Profit]]/Combined[[#This Row],[Sales]])*100</f>
        <v>18.367346938775512</v>
      </c>
      <c r="N318" s="4">
        <v>44470</v>
      </c>
      <c r="O318">
        <v>10</v>
      </c>
      <c r="P318" t="s">
        <v>18</v>
      </c>
      <c r="Q318">
        <v>2021</v>
      </c>
    </row>
    <row r="319" spans="1:17" x14ac:dyDescent="0.2">
      <c r="A319" t="s">
        <v>669</v>
      </c>
      <c r="B319" t="s">
        <v>672</v>
      </c>
      <c r="C319" t="s">
        <v>675</v>
      </c>
      <c r="D319">
        <v>12</v>
      </c>
      <c r="E319" t="s">
        <v>28</v>
      </c>
      <c r="F319">
        <v>1956</v>
      </c>
      <c r="G319">
        <v>250</v>
      </c>
      <c r="H319">
        <v>23472</v>
      </c>
      <c r="I319">
        <v>2112.48</v>
      </c>
      <c r="J319">
        <v>21359.52</v>
      </c>
      <c r="K319">
        <v>5868</v>
      </c>
      <c r="L319">
        <v>15491.52</v>
      </c>
      <c r="M319">
        <f>(Combined[[#This Row],[Profit]]/Combined[[#This Row],[Sales]])*100</f>
        <v>72.527472527472526</v>
      </c>
      <c r="N319" s="4">
        <v>44197</v>
      </c>
      <c r="O319">
        <v>1</v>
      </c>
      <c r="P319" t="s">
        <v>9</v>
      </c>
      <c r="Q319">
        <v>2021</v>
      </c>
    </row>
    <row r="320" spans="1:17" x14ac:dyDescent="0.2">
      <c r="A320" t="s">
        <v>671</v>
      </c>
      <c r="B320" t="s">
        <v>664</v>
      </c>
      <c r="C320" t="s">
        <v>675</v>
      </c>
      <c r="D320">
        <v>300</v>
      </c>
      <c r="E320" t="s">
        <v>28</v>
      </c>
      <c r="F320">
        <v>2659</v>
      </c>
      <c r="G320">
        <v>250</v>
      </c>
      <c r="H320">
        <v>797700</v>
      </c>
      <c r="I320">
        <v>71793</v>
      </c>
      <c r="J320">
        <v>725907</v>
      </c>
      <c r="K320">
        <v>664750</v>
      </c>
      <c r="L320">
        <v>61157</v>
      </c>
      <c r="M320">
        <f>(Combined[[#This Row],[Profit]]/Combined[[#This Row],[Sales]])*100</f>
        <v>8.4249084249084252</v>
      </c>
      <c r="N320" s="4">
        <v>44228</v>
      </c>
      <c r="O320">
        <v>2</v>
      </c>
      <c r="P320" t="s">
        <v>10</v>
      </c>
      <c r="Q320">
        <v>2021</v>
      </c>
    </row>
    <row r="321" spans="1:17" x14ac:dyDescent="0.2">
      <c r="A321" t="s">
        <v>661</v>
      </c>
      <c r="B321" t="s">
        <v>672</v>
      </c>
      <c r="C321" t="s">
        <v>675</v>
      </c>
      <c r="D321">
        <v>350</v>
      </c>
      <c r="E321" t="s">
        <v>28</v>
      </c>
      <c r="F321">
        <v>1351.5</v>
      </c>
      <c r="G321">
        <v>250</v>
      </c>
      <c r="H321">
        <v>473025</v>
      </c>
      <c r="I321">
        <v>42572.25</v>
      </c>
      <c r="J321">
        <v>430452.75</v>
      </c>
      <c r="K321">
        <v>351390</v>
      </c>
      <c r="L321">
        <v>79062.75</v>
      </c>
      <c r="M321">
        <f>(Combined[[#This Row],[Profit]]/Combined[[#This Row],[Sales]])*100</f>
        <v>18.367346938775512</v>
      </c>
      <c r="N321" s="4">
        <v>44287</v>
      </c>
      <c r="O321">
        <v>4</v>
      </c>
      <c r="P321" t="s">
        <v>12</v>
      </c>
      <c r="Q321">
        <v>2021</v>
      </c>
    </row>
    <row r="322" spans="1:17" x14ac:dyDescent="0.2">
      <c r="A322" t="s">
        <v>669</v>
      </c>
      <c r="B322" t="s">
        <v>664</v>
      </c>
      <c r="C322" t="s">
        <v>675</v>
      </c>
      <c r="D322">
        <v>12</v>
      </c>
      <c r="E322" t="s">
        <v>28</v>
      </c>
      <c r="F322">
        <v>880</v>
      </c>
      <c r="G322">
        <v>250</v>
      </c>
      <c r="H322">
        <v>10560</v>
      </c>
      <c r="I322">
        <v>950.4</v>
      </c>
      <c r="J322">
        <v>9609.6</v>
      </c>
      <c r="K322">
        <v>2640</v>
      </c>
      <c r="L322">
        <v>6969.6</v>
      </c>
      <c r="M322">
        <f>(Combined[[#This Row],[Profit]]/Combined[[#This Row],[Sales]])*100</f>
        <v>72.527472527472526</v>
      </c>
      <c r="N322" s="4">
        <v>44317</v>
      </c>
      <c r="O322">
        <v>5</v>
      </c>
      <c r="P322" t="s">
        <v>13</v>
      </c>
      <c r="Q322">
        <v>2021</v>
      </c>
    </row>
    <row r="323" spans="1:17" x14ac:dyDescent="0.2">
      <c r="A323" t="s">
        <v>671</v>
      </c>
      <c r="B323" t="s">
        <v>672</v>
      </c>
      <c r="C323" t="s">
        <v>675</v>
      </c>
      <c r="D323">
        <v>300</v>
      </c>
      <c r="E323" t="s">
        <v>28</v>
      </c>
      <c r="F323">
        <v>1867</v>
      </c>
      <c r="G323">
        <v>250</v>
      </c>
      <c r="H323">
        <v>560100</v>
      </c>
      <c r="I323">
        <v>50409</v>
      </c>
      <c r="J323">
        <v>509691</v>
      </c>
      <c r="K323">
        <v>466750</v>
      </c>
      <c r="L323">
        <v>42941</v>
      </c>
      <c r="M323">
        <f>(Combined[[#This Row],[Profit]]/Combined[[#This Row],[Sales]])*100</f>
        <v>8.4249084249084252</v>
      </c>
      <c r="N323" s="4">
        <v>44440</v>
      </c>
      <c r="O323">
        <v>9</v>
      </c>
      <c r="P323" t="s">
        <v>17</v>
      </c>
      <c r="Q323">
        <v>2021</v>
      </c>
    </row>
    <row r="324" spans="1:17" x14ac:dyDescent="0.2">
      <c r="A324" t="s">
        <v>665</v>
      </c>
      <c r="B324" t="s">
        <v>666</v>
      </c>
      <c r="C324" t="s">
        <v>675</v>
      </c>
      <c r="D324">
        <v>15</v>
      </c>
      <c r="E324" t="s">
        <v>28</v>
      </c>
      <c r="F324">
        <v>1227</v>
      </c>
      <c r="G324">
        <v>250</v>
      </c>
      <c r="H324">
        <v>18405</v>
      </c>
      <c r="I324">
        <v>1656.45</v>
      </c>
      <c r="J324">
        <v>16748.55</v>
      </c>
      <c r="K324">
        <v>12270</v>
      </c>
      <c r="L324">
        <v>4478.55</v>
      </c>
      <c r="M324">
        <f>(Combined[[#This Row],[Profit]]/Combined[[#This Row],[Sales]])*100</f>
        <v>26.739926739926744</v>
      </c>
      <c r="N324" s="4">
        <v>44470</v>
      </c>
      <c r="O324">
        <v>10</v>
      </c>
      <c r="P324" t="s">
        <v>18</v>
      </c>
      <c r="Q324">
        <v>2021</v>
      </c>
    </row>
    <row r="325" spans="1:17" x14ac:dyDescent="0.2">
      <c r="A325" t="s">
        <v>670</v>
      </c>
      <c r="B325" t="s">
        <v>667</v>
      </c>
      <c r="C325" t="s">
        <v>675</v>
      </c>
      <c r="D325">
        <v>125</v>
      </c>
      <c r="E325" t="s">
        <v>28</v>
      </c>
      <c r="F325">
        <v>877</v>
      </c>
      <c r="G325">
        <v>250</v>
      </c>
      <c r="H325">
        <v>109625</v>
      </c>
      <c r="I325">
        <v>9866.25</v>
      </c>
      <c r="J325">
        <v>99758.75</v>
      </c>
      <c r="K325">
        <v>105240</v>
      </c>
      <c r="L325">
        <v>-5481.25</v>
      </c>
      <c r="M325">
        <f>(Combined[[#This Row],[Profit]]/Combined[[#This Row],[Sales]])*100</f>
        <v>-5.4945054945054945</v>
      </c>
      <c r="N325" s="4">
        <v>44501</v>
      </c>
      <c r="O325">
        <v>11</v>
      </c>
      <c r="P325" t="s">
        <v>19</v>
      </c>
      <c r="Q325">
        <v>2021</v>
      </c>
    </row>
    <row r="326" spans="1:17" x14ac:dyDescent="0.2">
      <c r="A326" t="s">
        <v>661</v>
      </c>
      <c r="B326" t="s">
        <v>672</v>
      </c>
      <c r="C326" t="s">
        <v>676</v>
      </c>
      <c r="D326">
        <v>350</v>
      </c>
      <c r="E326" t="s">
        <v>28</v>
      </c>
      <c r="F326">
        <v>2071</v>
      </c>
      <c r="G326">
        <v>260</v>
      </c>
      <c r="H326">
        <v>724850</v>
      </c>
      <c r="I326">
        <v>65236.5</v>
      </c>
      <c r="J326">
        <v>659613.5</v>
      </c>
      <c r="K326">
        <v>538460</v>
      </c>
      <c r="L326">
        <v>121153.5</v>
      </c>
      <c r="M326">
        <f>(Combined[[#This Row],[Profit]]/Combined[[#This Row],[Sales]])*100</f>
        <v>18.367346938775512</v>
      </c>
      <c r="N326" s="4">
        <v>44440</v>
      </c>
      <c r="O326">
        <v>9</v>
      </c>
      <c r="P326" t="s">
        <v>17</v>
      </c>
      <c r="Q326">
        <v>2021</v>
      </c>
    </row>
    <row r="327" spans="1:17" x14ac:dyDescent="0.2">
      <c r="A327" t="s">
        <v>661</v>
      </c>
      <c r="B327" t="s">
        <v>662</v>
      </c>
      <c r="C327" t="s">
        <v>676</v>
      </c>
      <c r="D327">
        <v>350</v>
      </c>
      <c r="E327" t="s">
        <v>28</v>
      </c>
      <c r="F327">
        <v>1269</v>
      </c>
      <c r="G327">
        <v>260</v>
      </c>
      <c r="H327">
        <v>444150</v>
      </c>
      <c r="I327">
        <v>39973.5</v>
      </c>
      <c r="J327">
        <v>404176.5</v>
      </c>
      <c r="K327">
        <v>329940</v>
      </c>
      <c r="L327">
        <v>74236.5</v>
      </c>
      <c r="M327">
        <f>(Combined[[#This Row],[Profit]]/Combined[[#This Row],[Sales]])*100</f>
        <v>18.367346938775512</v>
      </c>
      <c r="N327" s="4">
        <v>44470</v>
      </c>
      <c r="O327">
        <v>10</v>
      </c>
      <c r="P327" t="s">
        <v>18</v>
      </c>
      <c r="Q327">
        <v>2021</v>
      </c>
    </row>
    <row r="328" spans="1:17" x14ac:dyDescent="0.2">
      <c r="A328" t="s">
        <v>661</v>
      </c>
      <c r="B328" t="s">
        <v>667</v>
      </c>
      <c r="C328" t="s">
        <v>676</v>
      </c>
      <c r="D328">
        <v>20</v>
      </c>
      <c r="E328" t="s">
        <v>28</v>
      </c>
      <c r="F328">
        <v>1694</v>
      </c>
      <c r="G328">
        <v>260</v>
      </c>
      <c r="H328">
        <v>33880</v>
      </c>
      <c r="I328">
        <v>3049.2</v>
      </c>
      <c r="J328">
        <v>30830.799999999999</v>
      </c>
      <c r="K328">
        <v>16940</v>
      </c>
      <c r="L328">
        <v>13890.8</v>
      </c>
      <c r="M328">
        <f>(Combined[[#This Row],[Profit]]/Combined[[#This Row],[Sales]])*100</f>
        <v>45.054945054945058</v>
      </c>
      <c r="N328" s="4">
        <v>44501</v>
      </c>
      <c r="O328">
        <v>11</v>
      </c>
      <c r="P328" t="s">
        <v>19</v>
      </c>
      <c r="Q328">
        <v>2021</v>
      </c>
    </row>
    <row r="329" spans="1:17" x14ac:dyDescent="0.2">
      <c r="A329" t="s">
        <v>661</v>
      </c>
      <c r="B329" t="s">
        <v>664</v>
      </c>
      <c r="C329" t="s">
        <v>663</v>
      </c>
      <c r="D329">
        <v>20</v>
      </c>
      <c r="E329" t="s">
        <v>28</v>
      </c>
      <c r="F329">
        <v>663</v>
      </c>
      <c r="G329">
        <v>3</v>
      </c>
      <c r="H329">
        <v>13260</v>
      </c>
      <c r="I329">
        <v>1193.4000000000001</v>
      </c>
      <c r="J329">
        <v>12066.6</v>
      </c>
      <c r="K329">
        <v>6630</v>
      </c>
      <c r="L329">
        <v>5436.6</v>
      </c>
      <c r="M329">
        <f>(Combined[[#This Row],[Profit]]/Combined[[#This Row],[Sales]])*100</f>
        <v>45.054945054945058</v>
      </c>
      <c r="N329" s="4">
        <v>44317</v>
      </c>
      <c r="O329">
        <v>5</v>
      </c>
      <c r="P329" t="s">
        <v>13</v>
      </c>
      <c r="Q329">
        <v>2021</v>
      </c>
    </row>
    <row r="330" spans="1:17" x14ac:dyDescent="0.2">
      <c r="A330" t="s">
        <v>661</v>
      </c>
      <c r="B330" t="s">
        <v>662</v>
      </c>
      <c r="C330" t="s">
        <v>663</v>
      </c>
      <c r="D330">
        <v>7</v>
      </c>
      <c r="E330" t="s">
        <v>28</v>
      </c>
      <c r="F330">
        <v>819</v>
      </c>
      <c r="G330">
        <v>3</v>
      </c>
      <c r="H330">
        <v>5733</v>
      </c>
      <c r="I330">
        <v>515.97</v>
      </c>
      <c r="J330">
        <v>5217.03</v>
      </c>
      <c r="K330">
        <v>4095</v>
      </c>
      <c r="L330">
        <v>1122.03</v>
      </c>
      <c r="M330">
        <f>(Combined[[#This Row],[Profit]]/Combined[[#This Row],[Sales]])*100</f>
        <v>21.507064364207221</v>
      </c>
      <c r="N330" s="4">
        <v>44378</v>
      </c>
      <c r="O330">
        <v>7</v>
      </c>
      <c r="P330" t="s">
        <v>15</v>
      </c>
      <c r="Q330">
        <v>2021</v>
      </c>
    </row>
    <row r="331" spans="1:17" x14ac:dyDescent="0.2">
      <c r="A331" t="s">
        <v>669</v>
      </c>
      <c r="B331" t="s">
        <v>664</v>
      </c>
      <c r="C331" t="s">
        <v>663</v>
      </c>
      <c r="D331">
        <v>12</v>
      </c>
      <c r="E331" t="s">
        <v>28</v>
      </c>
      <c r="F331">
        <v>1580</v>
      </c>
      <c r="G331">
        <v>3</v>
      </c>
      <c r="H331">
        <v>18960</v>
      </c>
      <c r="I331">
        <v>1706.4</v>
      </c>
      <c r="J331">
        <v>17253.599999999999</v>
      </c>
      <c r="K331">
        <v>4740</v>
      </c>
      <c r="L331">
        <v>12513.6</v>
      </c>
      <c r="M331">
        <f>(Combined[[#This Row],[Profit]]/Combined[[#This Row],[Sales]])*100</f>
        <v>72.52747252747254</v>
      </c>
      <c r="N331" s="4">
        <v>44440</v>
      </c>
      <c r="O331">
        <v>9</v>
      </c>
      <c r="P331" t="s">
        <v>17</v>
      </c>
      <c r="Q331">
        <v>2021</v>
      </c>
    </row>
    <row r="332" spans="1:17" x14ac:dyDescent="0.2">
      <c r="A332" t="s">
        <v>661</v>
      </c>
      <c r="B332" t="s">
        <v>667</v>
      </c>
      <c r="C332" t="s">
        <v>663</v>
      </c>
      <c r="D332">
        <v>7</v>
      </c>
      <c r="E332" t="s">
        <v>28</v>
      </c>
      <c r="F332">
        <v>521</v>
      </c>
      <c r="G332">
        <v>3</v>
      </c>
      <c r="H332">
        <v>3647</v>
      </c>
      <c r="I332">
        <v>328.23</v>
      </c>
      <c r="J332">
        <v>3318.77</v>
      </c>
      <c r="K332">
        <v>2605</v>
      </c>
      <c r="L332">
        <v>713.77</v>
      </c>
      <c r="M332">
        <f>(Combined[[#This Row],[Profit]]/Combined[[#This Row],[Sales]])*100</f>
        <v>21.507064364207221</v>
      </c>
      <c r="N332" s="4">
        <v>44531</v>
      </c>
      <c r="O332">
        <v>12</v>
      </c>
      <c r="P332" t="s">
        <v>20</v>
      </c>
      <c r="Q332">
        <v>2021</v>
      </c>
    </row>
    <row r="333" spans="1:17" x14ac:dyDescent="0.2">
      <c r="A333" t="s">
        <v>661</v>
      </c>
      <c r="B333" t="s">
        <v>672</v>
      </c>
      <c r="C333" t="s">
        <v>673</v>
      </c>
      <c r="D333">
        <v>20</v>
      </c>
      <c r="E333" t="s">
        <v>28</v>
      </c>
      <c r="F333">
        <v>973</v>
      </c>
      <c r="G333">
        <v>10</v>
      </c>
      <c r="H333">
        <v>19460</v>
      </c>
      <c r="I333">
        <v>1751.4</v>
      </c>
      <c r="J333">
        <v>17708.599999999999</v>
      </c>
      <c r="K333">
        <v>9730</v>
      </c>
      <c r="L333">
        <v>7978.6</v>
      </c>
      <c r="M333">
        <f>(Combined[[#This Row],[Profit]]/Combined[[#This Row],[Sales]])*100</f>
        <v>45.054945054945058</v>
      </c>
      <c r="N333" s="4">
        <v>44256</v>
      </c>
      <c r="O333">
        <v>3</v>
      </c>
      <c r="P333" t="s">
        <v>11</v>
      </c>
      <c r="Q333">
        <v>2021</v>
      </c>
    </row>
    <row r="334" spans="1:17" x14ac:dyDescent="0.2">
      <c r="A334" t="s">
        <v>661</v>
      </c>
      <c r="B334" t="s">
        <v>667</v>
      </c>
      <c r="C334" t="s">
        <v>673</v>
      </c>
      <c r="D334">
        <v>20</v>
      </c>
      <c r="E334" t="s">
        <v>28</v>
      </c>
      <c r="F334">
        <v>1038</v>
      </c>
      <c r="G334">
        <v>10</v>
      </c>
      <c r="H334">
        <v>20760</v>
      </c>
      <c r="I334">
        <v>1868.4</v>
      </c>
      <c r="J334">
        <v>18891.599999999999</v>
      </c>
      <c r="K334">
        <v>10380</v>
      </c>
      <c r="L334">
        <v>8511.6</v>
      </c>
      <c r="M334">
        <f>(Combined[[#This Row],[Profit]]/Combined[[#This Row],[Sales]])*100</f>
        <v>45.054945054945058</v>
      </c>
      <c r="N334" s="4">
        <v>44348</v>
      </c>
      <c r="O334">
        <v>6</v>
      </c>
      <c r="P334" t="s">
        <v>14</v>
      </c>
      <c r="Q334">
        <v>2021</v>
      </c>
    </row>
    <row r="335" spans="1:17" x14ac:dyDescent="0.2">
      <c r="A335" t="s">
        <v>661</v>
      </c>
      <c r="B335" t="s">
        <v>664</v>
      </c>
      <c r="C335" t="s">
        <v>673</v>
      </c>
      <c r="D335">
        <v>7</v>
      </c>
      <c r="E335" t="s">
        <v>28</v>
      </c>
      <c r="F335">
        <v>360</v>
      </c>
      <c r="G335">
        <v>10</v>
      </c>
      <c r="H335">
        <v>2520</v>
      </c>
      <c r="I335">
        <v>226.8</v>
      </c>
      <c r="J335">
        <v>2293.1999999999998</v>
      </c>
      <c r="K335">
        <v>1800</v>
      </c>
      <c r="L335">
        <v>493.2</v>
      </c>
      <c r="M335">
        <f>(Combined[[#This Row],[Profit]]/Combined[[#This Row],[Sales]])*100</f>
        <v>21.507064364207224</v>
      </c>
      <c r="N335" s="4">
        <v>44470</v>
      </c>
      <c r="O335">
        <v>10</v>
      </c>
      <c r="P335" t="s">
        <v>18</v>
      </c>
      <c r="Q335">
        <v>2021</v>
      </c>
    </row>
    <row r="336" spans="1:17" x14ac:dyDescent="0.2">
      <c r="A336" t="s">
        <v>669</v>
      </c>
      <c r="B336" t="s">
        <v>666</v>
      </c>
      <c r="C336" t="s">
        <v>674</v>
      </c>
      <c r="D336">
        <v>12</v>
      </c>
      <c r="E336" t="s">
        <v>28</v>
      </c>
      <c r="F336">
        <v>1967</v>
      </c>
      <c r="G336">
        <v>120</v>
      </c>
      <c r="H336">
        <v>23604</v>
      </c>
      <c r="I336">
        <v>2124.36</v>
      </c>
      <c r="J336">
        <v>21479.64</v>
      </c>
      <c r="K336">
        <v>5901</v>
      </c>
      <c r="L336">
        <v>15578.64</v>
      </c>
      <c r="M336">
        <f>(Combined[[#This Row],[Profit]]/Combined[[#This Row],[Sales]])*100</f>
        <v>72.527472527472526</v>
      </c>
      <c r="N336" s="4">
        <v>44256</v>
      </c>
      <c r="O336">
        <v>3</v>
      </c>
      <c r="P336" t="s">
        <v>11</v>
      </c>
      <c r="Q336">
        <v>2021</v>
      </c>
    </row>
    <row r="337" spans="1:17" x14ac:dyDescent="0.2">
      <c r="A337" t="s">
        <v>665</v>
      </c>
      <c r="B337" t="s">
        <v>667</v>
      </c>
      <c r="C337" t="s">
        <v>674</v>
      </c>
      <c r="D337">
        <v>15</v>
      </c>
      <c r="E337" t="s">
        <v>28</v>
      </c>
      <c r="F337">
        <v>2628</v>
      </c>
      <c r="G337">
        <v>120</v>
      </c>
      <c r="H337">
        <v>39420</v>
      </c>
      <c r="I337">
        <v>3547.8</v>
      </c>
      <c r="J337">
        <v>35872.199999999997</v>
      </c>
      <c r="K337">
        <v>26280</v>
      </c>
      <c r="L337">
        <v>9592.2000000000007</v>
      </c>
      <c r="M337">
        <f>(Combined[[#This Row],[Profit]]/Combined[[#This Row],[Sales]])*100</f>
        <v>26.739926739926744</v>
      </c>
      <c r="N337" s="4">
        <v>44287</v>
      </c>
      <c r="O337">
        <v>4</v>
      </c>
      <c r="P337" t="s">
        <v>12</v>
      </c>
      <c r="Q337">
        <v>2021</v>
      </c>
    </row>
    <row r="338" spans="1:17" x14ac:dyDescent="0.2">
      <c r="A338" t="s">
        <v>661</v>
      </c>
      <c r="B338" t="s">
        <v>664</v>
      </c>
      <c r="C338" t="s">
        <v>675</v>
      </c>
      <c r="D338">
        <v>7</v>
      </c>
      <c r="E338" t="s">
        <v>28</v>
      </c>
      <c r="F338">
        <v>360</v>
      </c>
      <c r="G338">
        <v>250</v>
      </c>
      <c r="H338">
        <v>2520</v>
      </c>
      <c r="I338">
        <v>226.8</v>
      </c>
      <c r="J338">
        <v>2293.1999999999998</v>
      </c>
      <c r="K338">
        <v>1800</v>
      </c>
      <c r="L338">
        <v>493.2</v>
      </c>
      <c r="M338">
        <f>(Combined[[#This Row],[Profit]]/Combined[[#This Row],[Sales]])*100</f>
        <v>21.507064364207224</v>
      </c>
      <c r="N338" s="4">
        <v>44470</v>
      </c>
      <c r="O338">
        <v>10</v>
      </c>
      <c r="P338" t="s">
        <v>18</v>
      </c>
      <c r="Q338">
        <v>2021</v>
      </c>
    </row>
    <row r="339" spans="1:17" x14ac:dyDescent="0.2">
      <c r="A339" t="s">
        <v>661</v>
      </c>
      <c r="B339" t="s">
        <v>667</v>
      </c>
      <c r="C339" t="s">
        <v>675</v>
      </c>
      <c r="D339">
        <v>7</v>
      </c>
      <c r="E339" t="s">
        <v>28</v>
      </c>
      <c r="F339">
        <v>521</v>
      </c>
      <c r="G339">
        <v>250</v>
      </c>
      <c r="H339">
        <v>3647</v>
      </c>
      <c r="I339">
        <v>328.23</v>
      </c>
      <c r="J339">
        <v>3318.77</v>
      </c>
      <c r="K339">
        <v>2605</v>
      </c>
      <c r="L339">
        <v>713.77</v>
      </c>
      <c r="M339">
        <f>(Combined[[#This Row],[Profit]]/Combined[[#This Row],[Sales]])*100</f>
        <v>21.507064364207221</v>
      </c>
      <c r="N339" s="4">
        <v>44531</v>
      </c>
      <c r="O339">
        <v>12</v>
      </c>
      <c r="P339" t="s">
        <v>20</v>
      </c>
      <c r="Q339">
        <v>2021</v>
      </c>
    </row>
    <row r="340" spans="1:17" x14ac:dyDescent="0.2">
      <c r="A340" t="s">
        <v>661</v>
      </c>
      <c r="B340" t="s">
        <v>667</v>
      </c>
      <c r="C340" t="s">
        <v>676</v>
      </c>
      <c r="D340">
        <v>20</v>
      </c>
      <c r="E340" t="s">
        <v>28</v>
      </c>
      <c r="F340">
        <v>1038</v>
      </c>
      <c r="G340">
        <v>260</v>
      </c>
      <c r="H340">
        <v>20760</v>
      </c>
      <c r="I340">
        <v>1868.4</v>
      </c>
      <c r="J340">
        <v>18891.599999999999</v>
      </c>
      <c r="K340">
        <v>10380</v>
      </c>
      <c r="L340">
        <v>8511.6</v>
      </c>
      <c r="M340">
        <f>(Combined[[#This Row],[Profit]]/Combined[[#This Row],[Sales]])*100</f>
        <v>45.054945054945058</v>
      </c>
      <c r="N340" s="4">
        <v>44348</v>
      </c>
      <c r="O340">
        <v>6</v>
      </c>
      <c r="P340" t="s">
        <v>14</v>
      </c>
      <c r="Q340">
        <v>2021</v>
      </c>
    </row>
    <row r="341" spans="1:17" x14ac:dyDescent="0.2">
      <c r="A341" t="s">
        <v>665</v>
      </c>
      <c r="B341" t="s">
        <v>662</v>
      </c>
      <c r="C341" t="s">
        <v>676</v>
      </c>
      <c r="D341">
        <v>15</v>
      </c>
      <c r="E341" t="s">
        <v>28</v>
      </c>
      <c r="F341">
        <v>1630.5</v>
      </c>
      <c r="G341">
        <v>260</v>
      </c>
      <c r="H341">
        <v>24457.5</v>
      </c>
      <c r="I341">
        <v>2201.1750000000002</v>
      </c>
      <c r="J341">
        <v>22256.325000000001</v>
      </c>
      <c r="K341">
        <v>16305</v>
      </c>
      <c r="L341">
        <v>5951.3249999999998</v>
      </c>
      <c r="M341">
        <f>(Combined[[#This Row],[Profit]]/Combined[[#This Row],[Sales]])*100</f>
        <v>26.739926739926741</v>
      </c>
      <c r="N341" s="4">
        <v>44378</v>
      </c>
      <c r="O341">
        <v>7</v>
      </c>
      <c r="P341" t="s">
        <v>15</v>
      </c>
      <c r="Q341">
        <v>2021</v>
      </c>
    </row>
    <row r="342" spans="1:17" x14ac:dyDescent="0.2">
      <c r="A342" t="s">
        <v>661</v>
      </c>
      <c r="B342" t="s">
        <v>672</v>
      </c>
      <c r="C342" t="s">
        <v>668</v>
      </c>
      <c r="D342">
        <v>7</v>
      </c>
      <c r="E342" t="s">
        <v>29</v>
      </c>
      <c r="F342">
        <v>2328</v>
      </c>
      <c r="G342">
        <v>5</v>
      </c>
      <c r="H342">
        <v>16296</v>
      </c>
      <c r="I342">
        <v>1629.6</v>
      </c>
      <c r="J342">
        <v>14666.4</v>
      </c>
      <c r="K342">
        <v>11640</v>
      </c>
      <c r="L342">
        <v>3026.4</v>
      </c>
      <c r="M342">
        <f>(Combined[[#This Row],[Profit]]/Combined[[#This Row],[Sales]])*100</f>
        <v>20.634920634920636</v>
      </c>
      <c r="N342" s="4">
        <v>44440</v>
      </c>
      <c r="O342">
        <v>9</v>
      </c>
      <c r="P342" t="s">
        <v>17</v>
      </c>
      <c r="Q342">
        <v>2021</v>
      </c>
    </row>
    <row r="343" spans="1:17" x14ac:dyDescent="0.2">
      <c r="A343" t="s">
        <v>670</v>
      </c>
      <c r="B343" t="s">
        <v>672</v>
      </c>
      <c r="C343" t="s">
        <v>663</v>
      </c>
      <c r="D343">
        <v>125</v>
      </c>
      <c r="E343" t="s">
        <v>29</v>
      </c>
      <c r="F343">
        <v>3445.5</v>
      </c>
      <c r="G343">
        <v>3</v>
      </c>
      <c r="H343">
        <v>430687.5</v>
      </c>
      <c r="I343">
        <v>43068.75</v>
      </c>
      <c r="J343">
        <v>387618.75</v>
      </c>
      <c r="K343">
        <v>413460</v>
      </c>
      <c r="L343">
        <v>-25841.25</v>
      </c>
      <c r="M343">
        <f>(Combined[[#This Row],[Profit]]/Combined[[#This Row],[Sales]])*100</f>
        <v>-6.666666666666667</v>
      </c>
      <c r="N343" s="4">
        <v>44287</v>
      </c>
      <c r="O343">
        <v>4</v>
      </c>
      <c r="P343" t="s">
        <v>12</v>
      </c>
      <c r="Q343">
        <v>2021</v>
      </c>
    </row>
    <row r="344" spans="1:17" x14ac:dyDescent="0.2">
      <c r="A344" t="s">
        <v>661</v>
      </c>
      <c r="B344" t="s">
        <v>672</v>
      </c>
      <c r="C344" t="s">
        <v>668</v>
      </c>
      <c r="D344">
        <v>350</v>
      </c>
      <c r="E344" t="s">
        <v>29</v>
      </c>
      <c r="F344">
        <v>2313</v>
      </c>
      <c r="G344">
        <v>5</v>
      </c>
      <c r="H344">
        <v>809550</v>
      </c>
      <c r="I344">
        <v>80955</v>
      </c>
      <c r="J344">
        <v>728595</v>
      </c>
      <c r="K344">
        <v>601380</v>
      </c>
      <c r="L344">
        <v>127215</v>
      </c>
      <c r="M344">
        <f>(Combined[[#This Row],[Profit]]/Combined[[#This Row],[Sales]])*100</f>
        <v>17.460317460317459</v>
      </c>
      <c r="N344" s="4">
        <v>44317</v>
      </c>
      <c r="O344">
        <v>5</v>
      </c>
      <c r="P344" t="s">
        <v>13</v>
      </c>
      <c r="Q344">
        <v>2021</v>
      </c>
    </row>
    <row r="345" spans="1:17" x14ac:dyDescent="0.2">
      <c r="A345" t="s">
        <v>665</v>
      </c>
      <c r="B345" t="s">
        <v>666</v>
      </c>
      <c r="C345" t="s">
        <v>668</v>
      </c>
      <c r="D345">
        <v>15</v>
      </c>
      <c r="E345" t="s">
        <v>29</v>
      </c>
      <c r="F345">
        <v>2072</v>
      </c>
      <c r="G345">
        <v>5</v>
      </c>
      <c r="H345">
        <v>31080</v>
      </c>
      <c r="I345">
        <v>3108</v>
      </c>
      <c r="J345">
        <v>27972</v>
      </c>
      <c r="K345">
        <v>20720</v>
      </c>
      <c r="L345">
        <v>7252</v>
      </c>
      <c r="M345">
        <f>(Combined[[#This Row],[Profit]]/Combined[[#This Row],[Sales]])*100</f>
        <v>25.925925925925924</v>
      </c>
      <c r="N345" s="4">
        <v>44531</v>
      </c>
      <c r="O345">
        <v>12</v>
      </c>
      <c r="P345" t="s">
        <v>20</v>
      </c>
      <c r="Q345">
        <v>2021</v>
      </c>
    </row>
    <row r="346" spans="1:17" x14ac:dyDescent="0.2">
      <c r="A346" t="s">
        <v>661</v>
      </c>
      <c r="B346" t="s">
        <v>666</v>
      </c>
      <c r="C346" t="s">
        <v>673</v>
      </c>
      <c r="D346">
        <v>20</v>
      </c>
      <c r="E346" t="s">
        <v>29</v>
      </c>
      <c r="F346">
        <v>1954</v>
      </c>
      <c r="G346">
        <v>10</v>
      </c>
      <c r="H346">
        <v>39080</v>
      </c>
      <c r="I346">
        <v>3908</v>
      </c>
      <c r="J346">
        <v>35172</v>
      </c>
      <c r="K346">
        <v>19540</v>
      </c>
      <c r="L346">
        <v>15632</v>
      </c>
      <c r="M346">
        <f>(Combined[[#This Row],[Profit]]/Combined[[#This Row],[Sales]])*100</f>
        <v>44.444444444444443</v>
      </c>
      <c r="N346" s="4">
        <v>44256</v>
      </c>
      <c r="O346">
        <v>3</v>
      </c>
      <c r="P346" t="s">
        <v>11</v>
      </c>
      <c r="Q346">
        <v>2021</v>
      </c>
    </row>
    <row r="347" spans="1:17" x14ac:dyDescent="0.2">
      <c r="A347" t="s">
        <v>671</v>
      </c>
      <c r="B347" t="s">
        <v>667</v>
      </c>
      <c r="C347" t="s">
        <v>673</v>
      </c>
      <c r="D347">
        <v>300</v>
      </c>
      <c r="E347" t="s">
        <v>29</v>
      </c>
      <c r="F347">
        <v>591</v>
      </c>
      <c r="G347">
        <v>10</v>
      </c>
      <c r="H347">
        <v>177300</v>
      </c>
      <c r="I347">
        <v>17730</v>
      </c>
      <c r="J347">
        <v>159570</v>
      </c>
      <c r="K347">
        <v>147750</v>
      </c>
      <c r="L347">
        <v>11820</v>
      </c>
      <c r="M347">
        <f>(Combined[[#This Row],[Profit]]/Combined[[#This Row],[Sales]])*100</f>
        <v>7.4074074074074066</v>
      </c>
      <c r="N347" s="4">
        <v>44317</v>
      </c>
      <c r="O347">
        <v>5</v>
      </c>
      <c r="P347" t="s">
        <v>13</v>
      </c>
      <c r="Q347">
        <v>2021</v>
      </c>
    </row>
    <row r="348" spans="1:17" x14ac:dyDescent="0.2">
      <c r="A348" t="s">
        <v>661</v>
      </c>
      <c r="B348" t="s">
        <v>664</v>
      </c>
      <c r="C348" t="s">
        <v>673</v>
      </c>
      <c r="D348">
        <v>20</v>
      </c>
      <c r="E348" t="s">
        <v>29</v>
      </c>
      <c r="F348">
        <v>241</v>
      </c>
      <c r="G348">
        <v>10</v>
      </c>
      <c r="H348">
        <v>4820</v>
      </c>
      <c r="I348">
        <v>482</v>
      </c>
      <c r="J348">
        <v>4338</v>
      </c>
      <c r="K348">
        <v>2410</v>
      </c>
      <c r="L348">
        <v>1928</v>
      </c>
      <c r="M348">
        <f>(Combined[[#This Row],[Profit]]/Combined[[#This Row],[Sales]])*100</f>
        <v>44.444444444444443</v>
      </c>
      <c r="N348" s="4">
        <v>44470</v>
      </c>
      <c r="O348">
        <v>10</v>
      </c>
      <c r="P348" t="s">
        <v>18</v>
      </c>
      <c r="Q348">
        <v>2021</v>
      </c>
    </row>
    <row r="349" spans="1:17" x14ac:dyDescent="0.2">
      <c r="A349" t="s">
        <v>665</v>
      </c>
      <c r="B349" t="s">
        <v>664</v>
      </c>
      <c r="C349" t="s">
        <v>674</v>
      </c>
      <c r="D349">
        <v>15</v>
      </c>
      <c r="E349" t="s">
        <v>29</v>
      </c>
      <c r="F349">
        <v>681</v>
      </c>
      <c r="G349">
        <v>120</v>
      </c>
      <c r="H349">
        <v>10215</v>
      </c>
      <c r="I349">
        <v>1021.5</v>
      </c>
      <c r="J349">
        <v>9193.5</v>
      </c>
      <c r="K349">
        <v>6810</v>
      </c>
      <c r="L349">
        <v>2383.5</v>
      </c>
      <c r="M349">
        <f>(Combined[[#This Row],[Profit]]/Combined[[#This Row],[Sales]])*100</f>
        <v>25.925925925925924</v>
      </c>
      <c r="N349" s="4">
        <v>44197</v>
      </c>
      <c r="O349">
        <v>1</v>
      </c>
      <c r="P349" t="s">
        <v>9</v>
      </c>
      <c r="Q349">
        <v>2021</v>
      </c>
    </row>
    <row r="350" spans="1:17" x14ac:dyDescent="0.2">
      <c r="A350" t="s">
        <v>665</v>
      </c>
      <c r="B350" t="s">
        <v>664</v>
      </c>
      <c r="C350" t="s">
        <v>674</v>
      </c>
      <c r="D350">
        <v>15</v>
      </c>
      <c r="E350" t="s">
        <v>29</v>
      </c>
      <c r="F350">
        <v>510</v>
      </c>
      <c r="G350">
        <v>120</v>
      </c>
      <c r="H350">
        <v>7650</v>
      </c>
      <c r="I350">
        <v>765</v>
      </c>
      <c r="J350">
        <v>6885</v>
      </c>
      <c r="K350">
        <v>5100</v>
      </c>
      <c r="L350">
        <v>1785</v>
      </c>
      <c r="M350">
        <f>(Combined[[#This Row],[Profit]]/Combined[[#This Row],[Sales]])*100</f>
        <v>25.925925925925924</v>
      </c>
      <c r="N350" s="4">
        <v>44287</v>
      </c>
      <c r="O350">
        <v>4</v>
      </c>
      <c r="P350" t="s">
        <v>12</v>
      </c>
      <c r="Q350">
        <v>2021</v>
      </c>
    </row>
    <row r="351" spans="1:17" x14ac:dyDescent="0.2">
      <c r="A351" t="s">
        <v>665</v>
      </c>
      <c r="B351" t="s">
        <v>672</v>
      </c>
      <c r="C351" t="s">
        <v>674</v>
      </c>
      <c r="D351">
        <v>15</v>
      </c>
      <c r="E351" t="s">
        <v>29</v>
      </c>
      <c r="F351">
        <v>790</v>
      </c>
      <c r="G351">
        <v>120</v>
      </c>
      <c r="H351">
        <v>11850</v>
      </c>
      <c r="I351">
        <v>1185</v>
      </c>
      <c r="J351">
        <v>10665</v>
      </c>
      <c r="K351">
        <v>7900</v>
      </c>
      <c r="L351">
        <v>2765</v>
      </c>
      <c r="M351">
        <f>(Combined[[#This Row],[Profit]]/Combined[[#This Row],[Sales]])*100</f>
        <v>25.925925925925924</v>
      </c>
      <c r="N351" s="4">
        <v>44317</v>
      </c>
      <c r="O351">
        <v>5</v>
      </c>
      <c r="P351" t="s">
        <v>13</v>
      </c>
      <c r="Q351">
        <v>2021</v>
      </c>
    </row>
    <row r="352" spans="1:17" x14ac:dyDescent="0.2">
      <c r="A352" t="s">
        <v>661</v>
      </c>
      <c r="B352" t="s">
        <v>666</v>
      </c>
      <c r="C352" t="s">
        <v>674</v>
      </c>
      <c r="D352">
        <v>350</v>
      </c>
      <c r="E352" t="s">
        <v>29</v>
      </c>
      <c r="F352">
        <v>639</v>
      </c>
      <c r="G352">
        <v>120</v>
      </c>
      <c r="H352">
        <v>223650</v>
      </c>
      <c r="I352">
        <v>22365</v>
      </c>
      <c r="J352">
        <v>201285</v>
      </c>
      <c r="K352">
        <v>166140</v>
      </c>
      <c r="L352">
        <v>35145</v>
      </c>
      <c r="M352">
        <f>(Combined[[#This Row],[Profit]]/Combined[[#This Row],[Sales]])*100</f>
        <v>17.460317460317459</v>
      </c>
      <c r="N352" s="4">
        <v>44378</v>
      </c>
      <c r="O352">
        <v>7</v>
      </c>
      <c r="P352" t="s">
        <v>15</v>
      </c>
      <c r="Q352">
        <v>2021</v>
      </c>
    </row>
    <row r="353" spans="1:17" x14ac:dyDescent="0.2">
      <c r="A353" t="s">
        <v>670</v>
      </c>
      <c r="B353" t="s">
        <v>672</v>
      </c>
      <c r="C353" t="s">
        <v>674</v>
      </c>
      <c r="D353">
        <v>125</v>
      </c>
      <c r="E353" t="s">
        <v>29</v>
      </c>
      <c r="F353">
        <v>1596</v>
      </c>
      <c r="G353">
        <v>120</v>
      </c>
      <c r="H353">
        <v>199500</v>
      </c>
      <c r="I353">
        <v>19950</v>
      </c>
      <c r="J353">
        <v>179550</v>
      </c>
      <c r="K353">
        <v>191520</v>
      </c>
      <c r="L353">
        <v>-11970</v>
      </c>
      <c r="M353">
        <f>(Combined[[#This Row],[Profit]]/Combined[[#This Row],[Sales]])*100</f>
        <v>-6.666666666666667</v>
      </c>
      <c r="N353" s="4">
        <v>44440</v>
      </c>
      <c r="O353">
        <v>9</v>
      </c>
      <c r="P353" t="s">
        <v>17</v>
      </c>
      <c r="Q353">
        <v>2021</v>
      </c>
    </row>
    <row r="354" spans="1:17" x14ac:dyDescent="0.2">
      <c r="A354" t="s">
        <v>661</v>
      </c>
      <c r="B354" t="s">
        <v>664</v>
      </c>
      <c r="C354" t="s">
        <v>674</v>
      </c>
      <c r="D354">
        <v>20</v>
      </c>
      <c r="E354" t="s">
        <v>29</v>
      </c>
      <c r="F354">
        <v>241</v>
      </c>
      <c r="G354">
        <v>120</v>
      </c>
      <c r="H354">
        <v>4820</v>
      </c>
      <c r="I354">
        <v>482</v>
      </c>
      <c r="J354">
        <v>4338</v>
      </c>
      <c r="K354">
        <v>2410</v>
      </c>
      <c r="L354">
        <v>1928</v>
      </c>
      <c r="M354">
        <f>(Combined[[#This Row],[Profit]]/Combined[[#This Row],[Sales]])*100</f>
        <v>44.444444444444443</v>
      </c>
      <c r="N354" s="4">
        <v>44470</v>
      </c>
      <c r="O354">
        <v>10</v>
      </c>
      <c r="P354" t="s">
        <v>18</v>
      </c>
      <c r="Q354">
        <v>2021</v>
      </c>
    </row>
    <row r="355" spans="1:17" x14ac:dyDescent="0.2">
      <c r="A355" t="s">
        <v>661</v>
      </c>
      <c r="B355" t="s">
        <v>664</v>
      </c>
      <c r="C355" t="s">
        <v>674</v>
      </c>
      <c r="D355">
        <v>7</v>
      </c>
      <c r="E355" t="s">
        <v>29</v>
      </c>
      <c r="F355">
        <v>2665</v>
      </c>
      <c r="G355">
        <v>120</v>
      </c>
      <c r="H355">
        <v>18655</v>
      </c>
      <c r="I355">
        <v>1865.5</v>
      </c>
      <c r="J355">
        <v>16789.5</v>
      </c>
      <c r="K355">
        <v>13325</v>
      </c>
      <c r="L355">
        <v>3464.5</v>
      </c>
      <c r="M355">
        <f>(Combined[[#This Row],[Profit]]/Combined[[#This Row],[Sales]])*100</f>
        <v>20.634920634920633</v>
      </c>
      <c r="N355" s="4">
        <v>44501</v>
      </c>
      <c r="O355">
        <v>11</v>
      </c>
      <c r="P355" t="s">
        <v>19</v>
      </c>
      <c r="Q355">
        <v>2021</v>
      </c>
    </row>
    <row r="356" spans="1:17" x14ac:dyDescent="0.2">
      <c r="A356" t="s">
        <v>671</v>
      </c>
      <c r="B356" t="s">
        <v>666</v>
      </c>
      <c r="C356" t="s">
        <v>674</v>
      </c>
      <c r="D356">
        <v>300</v>
      </c>
      <c r="E356" t="s">
        <v>29</v>
      </c>
      <c r="F356">
        <v>853</v>
      </c>
      <c r="G356">
        <v>120</v>
      </c>
      <c r="H356">
        <v>255900</v>
      </c>
      <c r="I356">
        <v>25590</v>
      </c>
      <c r="J356">
        <v>230310</v>
      </c>
      <c r="K356">
        <v>213250</v>
      </c>
      <c r="L356">
        <v>17060</v>
      </c>
      <c r="M356">
        <f>(Combined[[#This Row],[Profit]]/Combined[[#This Row],[Sales]])*100</f>
        <v>7.4074074074074066</v>
      </c>
      <c r="N356" s="4">
        <v>44531</v>
      </c>
      <c r="O356">
        <v>12</v>
      </c>
      <c r="P356" t="s">
        <v>20</v>
      </c>
      <c r="Q356">
        <v>2021</v>
      </c>
    </row>
    <row r="357" spans="1:17" x14ac:dyDescent="0.2">
      <c r="A357" t="s">
        <v>670</v>
      </c>
      <c r="B357" t="s">
        <v>667</v>
      </c>
      <c r="C357" t="s">
        <v>675</v>
      </c>
      <c r="D357">
        <v>125</v>
      </c>
      <c r="E357" t="s">
        <v>29</v>
      </c>
      <c r="F357">
        <v>341</v>
      </c>
      <c r="G357">
        <v>250</v>
      </c>
      <c r="H357">
        <v>42625</v>
      </c>
      <c r="I357">
        <v>4262.5</v>
      </c>
      <c r="J357">
        <v>38362.5</v>
      </c>
      <c r="K357">
        <v>40920</v>
      </c>
      <c r="L357">
        <v>-2557.5</v>
      </c>
      <c r="M357">
        <f>(Combined[[#This Row],[Profit]]/Combined[[#This Row],[Sales]])*100</f>
        <v>-6.666666666666667</v>
      </c>
      <c r="N357" s="4">
        <v>44317</v>
      </c>
      <c r="O357">
        <v>5</v>
      </c>
      <c r="P357" t="s">
        <v>13</v>
      </c>
      <c r="Q357">
        <v>2021</v>
      </c>
    </row>
    <row r="358" spans="1:17" x14ac:dyDescent="0.2">
      <c r="A358" t="s">
        <v>665</v>
      </c>
      <c r="B358" t="s">
        <v>667</v>
      </c>
      <c r="C358" t="s">
        <v>675</v>
      </c>
      <c r="D358">
        <v>15</v>
      </c>
      <c r="E358" t="s">
        <v>29</v>
      </c>
      <c r="F358">
        <v>641</v>
      </c>
      <c r="G358">
        <v>250</v>
      </c>
      <c r="H358">
        <v>9615</v>
      </c>
      <c r="I358">
        <v>961.5</v>
      </c>
      <c r="J358">
        <v>8653.5</v>
      </c>
      <c r="K358">
        <v>6410</v>
      </c>
      <c r="L358">
        <v>2243.5</v>
      </c>
      <c r="M358">
        <f>(Combined[[#This Row],[Profit]]/Combined[[#This Row],[Sales]])*100</f>
        <v>25.925925925925924</v>
      </c>
      <c r="N358" s="4">
        <v>44378</v>
      </c>
      <c r="O358">
        <v>7</v>
      </c>
      <c r="P358" t="s">
        <v>15</v>
      </c>
      <c r="Q358">
        <v>2021</v>
      </c>
    </row>
    <row r="359" spans="1:17" x14ac:dyDescent="0.2">
      <c r="A359" t="s">
        <v>661</v>
      </c>
      <c r="B359" t="s">
        <v>672</v>
      </c>
      <c r="C359" t="s">
        <v>675</v>
      </c>
      <c r="D359">
        <v>350</v>
      </c>
      <c r="E359" t="s">
        <v>29</v>
      </c>
      <c r="F359">
        <v>2807</v>
      </c>
      <c r="G359">
        <v>250</v>
      </c>
      <c r="H359">
        <v>982450</v>
      </c>
      <c r="I359">
        <v>98245</v>
      </c>
      <c r="J359">
        <v>884205</v>
      </c>
      <c r="K359">
        <v>729820</v>
      </c>
      <c r="L359">
        <v>154385</v>
      </c>
      <c r="M359">
        <f>(Combined[[#This Row],[Profit]]/Combined[[#This Row],[Sales]])*100</f>
        <v>17.460317460317459</v>
      </c>
      <c r="N359" s="4">
        <v>44409</v>
      </c>
      <c r="O359">
        <v>8</v>
      </c>
      <c r="P359" t="s">
        <v>16</v>
      </c>
      <c r="Q359">
        <v>2021</v>
      </c>
    </row>
    <row r="360" spans="1:17" x14ac:dyDescent="0.2">
      <c r="A360" t="s">
        <v>671</v>
      </c>
      <c r="B360" t="s">
        <v>667</v>
      </c>
      <c r="C360" t="s">
        <v>675</v>
      </c>
      <c r="D360">
        <v>300</v>
      </c>
      <c r="E360" t="s">
        <v>29</v>
      </c>
      <c r="F360">
        <v>432</v>
      </c>
      <c r="G360">
        <v>250</v>
      </c>
      <c r="H360">
        <v>129600</v>
      </c>
      <c r="I360">
        <v>12960</v>
      </c>
      <c r="J360">
        <v>116640</v>
      </c>
      <c r="K360">
        <v>108000</v>
      </c>
      <c r="L360">
        <v>8640</v>
      </c>
      <c r="M360">
        <f>(Combined[[#This Row],[Profit]]/Combined[[#This Row],[Sales]])*100</f>
        <v>7.4074074074074066</v>
      </c>
      <c r="N360" s="4">
        <v>44440</v>
      </c>
      <c r="O360">
        <v>9</v>
      </c>
      <c r="P360" t="s">
        <v>17</v>
      </c>
      <c r="Q360">
        <v>2021</v>
      </c>
    </row>
    <row r="361" spans="1:17" x14ac:dyDescent="0.2">
      <c r="A361" t="s">
        <v>670</v>
      </c>
      <c r="B361" t="s">
        <v>662</v>
      </c>
      <c r="C361" t="s">
        <v>675</v>
      </c>
      <c r="D361">
        <v>125</v>
      </c>
      <c r="E361" t="s">
        <v>29</v>
      </c>
      <c r="F361">
        <v>2529</v>
      </c>
      <c r="G361">
        <v>250</v>
      </c>
      <c r="H361">
        <v>316125</v>
      </c>
      <c r="I361">
        <v>31612.5</v>
      </c>
      <c r="J361">
        <v>284512.5</v>
      </c>
      <c r="K361">
        <v>303480</v>
      </c>
      <c r="L361">
        <v>-18967.5</v>
      </c>
      <c r="M361">
        <f>(Combined[[#This Row],[Profit]]/Combined[[#This Row],[Sales]])*100</f>
        <v>-6.666666666666667</v>
      </c>
      <c r="N361" s="4">
        <v>44501</v>
      </c>
      <c r="O361">
        <v>11</v>
      </c>
      <c r="P361" t="s">
        <v>19</v>
      </c>
      <c r="Q361">
        <v>2021</v>
      </c>
    </row>
    <row r="362" spans="1:17" x14ac:dyDescent="0.2">
      <c r="A362" t="s">
        <v>670</v>
      </c>
      <c r="B362" t="s">
        <v>672</v>
      </c>
      <c r="C362" t="s">
        <v>676</v>
      </c>
      <c r="D362">
        <v>125</v>
      </c>
      <c r="E362" t="s">
        <v>29</v>
      </c>
      <c r="F362">
        <v>579</v>
      </c>
      <c r="G362">
        <v>260</v>
      </c>
      <c r="H362">
        <v>72375</v>
      </c>
      <c r="I362">
        <v>7237.5</v>
      </c>
      <c r="J362">
        <v>65137.5</v>
      </c>
      <c r="K362">
        <v>69480</v>
      </c>
      <c r="L362">
        <v>-4342.5</v>
      </c>
      <c r="M362">
        <f>(Combined[[#This Row],[Profit]]/Combined[[#This Row],[Sales]])*100</f>
        <v>-6.666666666666667</v>
      </c>
      <c r="N362" s="4">
        <v>44197</v>
      </c>
      <c r="O362">
        <v>1</v>
      </c>
      <c r="P362" t="s">
        <v>9</v>
      </c>
      <c r="Q362">
        <v>2021</v>
      </c>
    </row>
    <row r="363" spans="1:17" x14ac:dyDescent="0.2">
      <c r="A363" t="s">
        <v>661</v>
      </c>
      <c r="B363" t="s">
        <v>662</v>
      </c>
      <c r="C363" t="s">
        <v>676</v>
      </c>
      <c r="D363">
        <v>350</v>
      </c>
      <c r="E363" t="s">
        <v>29</v>
      </c>
      <c r="F363">
        <v>2240</v>
      </c>
      <c r="G363">
        <v>260</v>
      </c>
      <c r="H363">
        <v>784000</v>
      </c>
      <c r="I363">
        <v>78400</v>
      </c>
      <c r="J363">
        <v>705600</v>
      </c>
      <c r="K363">
        <v>582400</v>
      </c>
      <c r="L363">
        <v>123200</v>
      </c>
      <c r="M363">
        <f>(Combined[[#This Row],[Profit]]/Combined[[#This Row],[Sales]])*100</f>
        <v>17.460317460317459</v>
      </c>
      <c r="N363" s="4">
        <v>44228</v>
      </c>
      <c r="O363">
        <v>2</v>
      </c>
      <c r="P363" t="s">
        <v>10</v>
      </c>
      <c r="Q363">
        <v>2021</v>
      </c>
    </row>
    <row r="364" spans="1:17" x14ac:dyDescent="0.2">
      <c r="A364" t="s">
        <v>671</v>
      </c>
      <c r="B364" t="s">
        <v>672</v>
      </c>
      <c r="C364" t="s">
        <v>676</v>
      </c>
      <c r="D364">
        <v>300</v>
      </c>
      <c r="E364" t="s">
        <v>29</v>
      </c>
      <c r="F364">
        <v>2993</v>
      </c>
      <c r="G364">
        <v>260</v>
      </c>
      <c r="H364">
        <v>897900</v>
      </c>
      <c r="I364">
        <v>89790</v>
      </c>
      <c r="J364">
        <v>808110</v>
      </c>
      <c r="K364">
        <v>748250</v>
      </c>
      <c r="L364">
        <v>59860</v>
      </c>
      <c r="M364">
        <f>(Combined[[#This Row],[Profit]]/Combined[[#This Row],[Sales]])*100</f>
        <v>7.4074074074074066</v>
      </c>
      <c r="N364" s="4">
        <v>44256</v>
      </c>
      <c r="O364">
        <v>3</v>
      </c>
      <c r="P364" t="s">
        <v>11</v>
      </c>
      <c r="Q364">
        <v>2021</v>
      </c>
    </row>
    <row r="365" spans="1:17" x14ac:dyDescent="0.2">
      <c r="A365" t="s">
        <v>669</v>
      </c>
      <c r="B365" t="s">
        <v>662</v>
      </c>
      <c r="C365" t="s">
        <v>676</v>
      </c>
      <c r="D365">
        <v>12</v>
      </c>
      <c r="E365" t="s">
        <v>29</v>
      </c>
      <c r="F365">
        <v>3520.5</v>
      </c>
      <c r="G365">
        <v>260</v>
      </c>
      <c r="H365">
        <v>42246</v>
      </c>
      <c r="I365">
        <v>4224.6000000000004</v>
      </c>
      <c r="J365">
        <v>38021.4</v>
      </c>
      <c r="K365">
        <v>10561.5</v>
      </c>
      <c r="L365">
        <v>27459.9</v>
      </c>
      <c r="M365">
        <f>(Combined[[#This Row],[Profit]]/Combined[[#This Row],[Sales]])*100</f>
        <v>72.222222222222214</v>
      </c>
      <c r="N365" s="4">
        <v>44287</v>
      </c>
      <c r="O365">
        <v>4</v>
      </c>
      <c r="P365" t="s">
        <v>12</v>
      </c>
      <c r="Q365">
        <v>2021</v>
      </c>
    </row>
    <row r="366" spans="1:17" x14ac:dyDescent="0.2">
      <c r="A366" t="s">
        <v>661</v>
      </c>
      <c r="B366" t="s">
        <v>667</v>
      </c>
      <c r="C366" t="s">
        <v>676</v>
      </c>
      <c r="D366">
        <v>20</v>
      </c>
      <c r="E366" t="s">
        <v>29</v>
      </c>
      <c r="F366">
        <v>2039</v>
      </c>
      <c r="G366">
        <v>260</v>
      </c>
      <c r="H366">
        <v>40780</v>
      </c>
      <c r="I366">
        <v>4078</v>
      </c>
      <c r="J366">
        <v>36702</v>
      </c>
      <c r="K366">
        <v>20390</v>
      </c>
      <c r="L366">
        <v>16312</v>
      </c>
      <c r="M366">
        <f>(Combined[[#This Row],[Profit]]/Combined[[#This Row],[Sales]])*100</f>
        <v>44.444444444444443</v>
      </c>
      <c r="N366" s="4">
        <v>44317</v>
      </c>
      <c r="O366">
        <v>5</v>
      </c>
      <c r="P366" t="s">
        <v>13</v>
      </c>
      <c r="Q366">
        <v>2021</v>
      </c>
    </row>
    <row r="367" spans="1:17" x14ac:dyDescent="0.2">
      <c r="A367" t="s">
        <v>669</v>
      </c>
      <c r="B367" t="s">
        <v>664</v>
      </c>
      <c r="C367" t="s">
        <v>676</v>
      </c>
      <c r="D367">
        <v>12</v>
      </c>
      <c r="E367" t="s">
        <v>29</v>
      </c>
      <c r="F367">
        <v>2574</v>
      </c>
      <c r="G367">
        <v>260</v>
      </c>
      <c r="H367">
        <v>30888</v>
      </c>
      <c r="I367">
        <v>3088.8</v>
      </c>
      <c r="J367">
        <v>27799.200000000001</v>
      </c>
      <c r="K367">
        <v>7722</v>
      </c>
      <c r="L367">
        <v>20077.2</v>
      </c>
      <c r="M367">
        <f>(Combined[[#This Row],[Profit]]/Combined[[#This Row],[Sales]])*100</f>
        <v>72.222222222222214</v>
      </c>
      <c r="N367" s="4">
        <v>44409</v>
      </c>
      <c r="O367">
        <v>8</v>
      </c>
      <c r="P367" t="s">
        <v>16</v>
      </c>
      <c r="Q367">
        <v>2021</v>
      </c>
    </row>
    <row r="368" spans="1:17" x14ac:dyDescent="0.2">
      <c r="A368" t="s">
        <v>661</v>
      </c>
      <c r="B368" t="s">
        <v>662</v>
      </c>
      <c r="C368" t="s">
        <v>676</v>
      </c>
      <c r="D368">
        <v>350</v>
      </c>
      <c r="E368" t="s">
        <v>29</v>
      </c>
      <c r="F368">
        <v>707</v>
      </c>
      <c r="G368">
        <v>260</v>
      </c>
      <c r="H368">
        <v>247450</v>
      </c>
      <c r="I368">
        <v>24745</v>
      </c>
      <c r="J368">
        <v>222705</v>
      </c>
      <c r="K368">
        <v>183820</v>
      </c>
      <c r="L368">
        <v>38885</v>
      </c>
      <c r="M368">
        <f>(Combined[[#This Row],[Profit]]/Combined[[#This Row],[Sales]])*100</f>
        <v>17.460317460317459</v>
      </c>
      <c r="N368" s="4">
        <v>44440</v>
      </c>
      <c r="O368">
        <v>9</v>
      </c>
      <c r="P368" t="s">
        <v>17</v>
      </c>
      <c r="Q368">
        <v>2021</v>
      </c>
    </row>
    <row r="369" spans="1:17" x14ac:dyDescent="0.2">
      <c r="A369" t="s">
        <v>665</v>
      </c>
      <c r="B369" t="s">
        <v>666</v>
      </c>
      <c r="C369" t="s">
        <v>676</v>
      </c>
      <c r="D369">
        <v>15</v>
      </c>
      <c r="E369" t="s">
        <v>29</v>
      </c>
      <c r="F369">
        <v>2072</v>
      </c>
      <c r="G369">
        <v>260</v>
      </c>
      <c r="H369">
        <v>31080</v>
      </c>
      <c r="I369">
        <v>3108</v>
      </c>
      <c r="J369">
        <v>27972</v>
      </c>
      <c r="K369">
        <v>20720</v>
      </c>
      <c r="L369">
        <v>7252</v>
      </c>
      <c r="M369">
        <f>(Combined[[#This Row],[Profit]]/Combined[[#This Row],[Sales]])*100</f>
        <v>25.925925925925924</v>
      </c>
      <c r="N369" s="4">
        <v>44531</v>
      </c>
      <c r="O369">
        <v>12</v>
      </c>
      <c r="P369" t="s">
        <v>20</v>
      </c>
      <c r="Q369">
        <v>2021</v>
      </c>
    </row>
    <row r="370" spans="1:17" x14ac:dyDescent="0.2">
      <c r="A370" t="s">
        <v>671</v>
      </c>
      <c r="B370" t="s">
        <v>666</v>
      </c>
      <c r="C370" t="s">
        <v>676</v>
      </c>
      <c r="D370">
        <v>300</v>
      </c>
      <c r="E370" t="s">
        <v>29</v>
      </c>
      <c r="F370">
        <v>853</v>
      </c>
      <c r="G370">
        <v>260</v>
      </c>
      <c r="H370">
        <v>255900</v>
      </c>
      <c r="I370">
        <v>25590</v>
      </c>
      <c r="J370">
        <v>230310</v>
      </c>
      <c r="K370">
        <v>213250</v>
      </c>
      <c r="L370">
        <v>17060</v>
      </c>
      <c r="M370">
        <f>(Combined[[#This Row],[Profit]]/Combined[[#This Row],[Sales]])*100</f>
        <v>7.4074074074074066</v>
      </c>
      <c r="N370" s="4">
        <v>44531</v>
      </c>
      <c r="O370">
        <v>12</v>
      </c>
      <c r="P370" t="s">
        <v>20</v>
      </c>
      <c r="Q370">
        <v>2021</v>
      </c>
    </row>
    <row r="371" spans="1:17" x14ac:dyDescent="0.2">
      <c r="A371" t="s">
        <v>661</v>
      </c>
      <c r="B371" t="s">
        <v>666</v>
      </c>
      <c r="C371" t="s">
        <v>673</v>
      </c>
      <c r="D371">
        <v>7</v>
      </c>
      <c r="E371" t="s">
        <v>29</v>
      </c>
      <c r="F371">
        <v>2532</v>
      </c>
      <c r="G371">
        <v>10</v>
      </c>
      <c r="H371">
        <v>17724</v>
      </c>
      <c r="I371">
        <v>1949.6399999999999</v>
      </c>
      <c r="J371">
        <v>15774.36</v>
      </c>
      <c r="K371">
        <v>12660</v>
      </c>
      <c r="L371">
        <v>3114.36</v>
      </c>
      <c r="M371">
        <f>(Combined[[#This Row],[Profit]]/Combined[[#This Row],[Sales]])*100</f>
        <v>19.743178170144464</v>
      </c>
      <c r="N371" s="4">
        <v>44287</v>
      </c>
      <c r="O371">
        <v>4</v>
      </c>
      <c r="P371" t="s">
        <v>12</v>
      </c>
      <c r="Q371">
        <v>2021</v>
      </c>
    </row>
    <row r="372" spans="1:17" x14ac:dyDescent="0.2">
      <c r="A372" t="s">
        <v>665</v>
      </c>
      <c r="B372" t="s">
        <v>662</v>
      </c>
      <c r="C372" t="s">
        <v>674</v>
      </c>
      <c r="D372">
        <v>15</v>
      </c>
      <c r="E372" t="s">
        <v>29</v>
      </c>
      <c r="F372">
        <v>384</v>
      </c>
      <c r="G372">
        <v>120</v>
      </c>
      <c r="H372">
        <v>5760</v>
      </c>
      <c r="I372">
        <v>633.59999999999991</v>
      </c>
      <c r="J372">
        <v>5126.3999999999996</v>
      </c>
      <c r="K372">
        <v>3840</v>
      </c>
      <c r="L372">
        <v>1286.4000000000001</v>
      </c>
      <c r="M372">
        <f>(Combined[[#This Row],[Profit]]/Combined[[#This Row],[Sales]])*100</f>
        <v>25.093632958801503</v>
      </c>
      <c r="N372" s="4">
        <v>44197</v>
      </c>
      <c r="O372">
        <v>1</v>
      </c>
      <c r="P372" t="s">
        <v>9</v>
      </c>
      <c r="Q372">
        <v>2021</v>
      </c>
    </row>
    <row r="373" spans="1:17" x14ac:dyDescent="0.2">
      <c r="A373" t="s">
        <v>669</v>
      </c>
      <c r="B373" t="s">
        <v>664</v>
      </c>
      <c r="C373" t="s">
        <v>674</v>
      </c>
      <c r="D373">
        <v>12</v>
      </c>
      <c r="E373" t="s">
        <v>29</v>
      </c>
      <c r="F373">
        <v>472</v>
      </c>
      <c r="G373">
        <v>120</v>
      </c>
      <c r="H373">
        <v>5664</v>
      </c>
      <c r="I373">
        <v>623.04</v>
      </c>
      <c r="J373">
        <v>5040.96</v>
      </c>
      <c r="K373">
        <v>1416</v>
      </c>
      <c r="L373">
        <v>3624.96</v>
      </c>
      <c r="M373">
        <f>(Combined[[#This Row],[Profit]]/Combined[[#This Row],[Sales]])*100</f>
        <v>71.910112359550567</v>
      </c>
      <c r="N373" s="4">
        <v>44470</v>
      </c>
      <c r="O373">
        <v>10</v>
      </c>
      <c r="P373" t="s">
        <v>18</v>
      </c>
      <c r="Q373">
        <v>2021</v>
      </c>
    </row>
    <row r="374" spans="1:17" x14ac:dyDescent="0.2">
      <c r="A374" t="s">
        <v>661</v>
      </c>
      <c r="B374" t="s">
        <v>672</v>
      </c>
      <c r="C374" t="s">
        <v>675</v>
      </c>
      <c r="D374">
        <v>7</v>
      </c>
      <c r="E374" t="s">
        <v>29</v>
      </c>
      <c r="F374">
        <v>1579</v>
      </c>
      <c r="G374">
        <v>250</v>
      </c>
      <c r="H374">
        <v>11053</v>
      </c>
      <c r="I374">
        <v>1215.83</v>
      </c>
      <c r="J374">
        <v>9837.17</v>
      </c>
      <c r="K374">
        <v>7895</v>
      </c>
      <c r="L374">
        <v>1942.17</v>
      </c>
      <c r="M374">
        <f>(Combined[[#This Row],[Profit]]/Combined[[#This Row],[Sales]])*100</f>
        <v>19.743178170144464</v>
      </c>
      <c r="N374" s="4">
        <v>44256</v>
      </c>
      <c r="O374">
        <v>3</v>
      </c>
      <c r="P374" t="s">
        <v>11</v>
      </c>
      <c r="Q374">
        <v>2021</v>
      </c>
    </row>
    <row r="375" spans="1:17" x14ac:dyDescent="0.2">
      <c r="A375" t="s">
        <v>665</v>
      </c>
      <c r="B375" t="s">
        <v>672</v>
      </c>
      <c r="C375" t="s">
        <v>676</v>
      </c>
      <c r="D375">
        <v>15</v>
      </c>
      <c r="E375" t="s">
        <v>29</v>
      </c>
      <c r="F375">
        <v>3199.5</v>
      </c>
      <c r="G375">
        <v>260</v>
      </c>
      <c r="H375">
        <v>47992.5</v>
      </c>
      <c r="I375">
        <v>5279.1749999999993</v>
      </c>
      <c r="J375">
        <v>42713.324999999997</v>
      </c>
      <c r="K375">
        <v>31995</v>
      </c>
      <c r="L375">
        <v>10718.325000000001</v>
      </c>
      <c r="M375">
        <f>(Combined[[#This Row],[Profit]]/Combined[[#This Row],[Sales]])*100</f>
        <v>25.093632958801503</v>
      </c>
      <c r="N375" s="4">
        <v>44378</v>
      </c>
      <c r="O375">
        <v>7</v>
      </c>
      <c r="P375" t="s">
        <v>15</v>
      </c>
      <c r="Q375">
        <v>2021</v>
      </c>
    </row>
    <row r="376" spans="1:17" x14ac:dyDescent="0.2">
      <c r="A376" t="s">
        <v>669</v>
      </c>
      <c r="B376" t="s">
        <v>664</v>
      </c>
      <c r="C376" t="s">
        <v>676</v>
      </c>
      <c r="D376">
        <v>12</v>
      </c>
      <c r="E376" t="s">
        <v>29</v>
      </c>
      <c r="F376">
        <v>472</v>
      </c>
      <c r="G376">
        <v>260</v>
      </c>
      <c r="H376">
        <v>5664</v>
      </c>
      <c r="I376">
        <v>623.04</v>
      </c>
      <c r="J376">
        <v>5040.96</v>
      </c>
      <c r="K376">
        <v>1416</v>
      </c>
      <c r="L376">
        <v>3624.96</v>
      </c>
      <c r="M376">
        <f>(Combined[[#This Row],[Profit]]/Combined[[#This Row],[Sales]])*100</f>
        <v>71.910112359550567</v>
      </c>
      <c r="N376" s="4">
        <v>44470</v>
      </c>
      <c r="O376">
        <v>10</v>
      </c>
      <c r="P376" t="s">
        <v>18</v>
      </c>
      <c r="Q376">
        <v>2021</v>
      </c>
    </row>
    <row r="377" spans="1:17" x14ac:dyDescent="0.2">
      <c r="A377" t="s">
        <v>669</v>
      </c>
      <c r="B377" t="s">
        <v>662</v>
      </c>
      <c r="C377" t="s">
        <v>663</v>
      </c>
      <c r="D377">
        <v>12</v>
      </c>
      <c r="E377" t="s">
        <v>29</v>
      </c>
      <c r="F377">
        <v>1937</v>
      </c>
      <c r="G377">
        <v>3</v>
      </c>
      <c r="H377">
        <v>23244</v>
      </c>
      <c r="I377">
        <v>2556.84</v>
      </c>
      <c r="J377">
        <v>20687.16</v>
      </c>
      <c r="K377">
        <v>5811</v>
      </c>
      <c r="L377">
        <v>14876.16</v>
      </c>
      <c r="M377">
        <f>(Combined[[#This Row],[Profit]]/Combined[[#This Row],[Sales]])*100</f>
        <v>71.910112359550567</v>
      </c>
      <c r="N377" s="4">
        <v>44228</v>
      </c>
      <c r="O377">
        <v>2</v>
      </c>
      <c r="P377" t="s">
        <v>10</v>
      </c>
      <c r="Q377">
        <v>2021</v>
      </c>
    </row>
    <row r="378" spans="1:17" x14ac:dyDescent="0.2">
      <c r="A378" t="s">
        <v>661</v>
      </c>
      <c r="B378" t="s">
        <v>664</v>
      </c>
      <c r="C378" t="s">
        <v>663</v>
      </c>
      <c r="D378">
        <v>350</v>
      </c>
      <c r="E378" t="s">
        <v>29</v>
      </c>
      <c r="F378">
        <v>792</v>
      </c>
      <c r="G378">
        <v>3</v>
      </c>
      <c r="H378">
        <v>277200</v>
      </c>
      <c r="I378">
        <v>30492</v>
      </c>
      <c r="J378">
        <v>246708</v>
      </c>
      <c r="K378">
        <v>205920</v>
      </c>
      <c r="L378">
        <v>40788</v>
      </c>
      <c r="M378">
        <f>(Combined[[#This Row],[Profit]]/Combined[[#This Row],[Sales]])*100</f>
        <v>16.53290529695024</v>
      </c>
      <c r="N378" s="4">
        <v>44256</v>
      </c>
      <c r="O378">
        <v>3</v>
      </c>
      <c r="P378" t="s">
        <v>11</v>
      </c>
      <c r="Q378">
        <v>2021</v>
      </c>
    </row>
    <row r="379" spans="1:17" x14ac:dyDescent="0.2">
      <c r="A379" t="s">
        <v>671</v>
      </c>
      <c r="B379" t="s">
        <v>664</v>
      </c>
      <c r="C379" t="s">
        <v>663</v>
      </c>
      <c r="D379">
        <v>300</v>
      </c>
      <c r="E379" t="s">
        <v>29</v>
      </c>
      <c r="F379">
        <v>2811</v>
      </c>
      <c r="G379">
        <v>3</v>
      </c>
      <c r="H379">
        <v>843300</v>
      </c>
      <c r="I379">
        <v>92763</v>
      </c>
      <c r="J379">
        <v>750537</v>
      </c>
      <c r="K379">
        <v>702750</v>
      </c>
      <c r="L379">
        <v>47787</v>
      </c>
      <c r="M379">
        <f>(Combined[[#This Row],[Profit]]/Combined[[#This Row],[Sales]])*100</f>
        <v>6.3670411985018731</v>
      </c>
      <c r="N379" s="4">
        <v>44378</v>
      </c>
      <c r="O379">
        <v>7</v>
      </c>
      <c r="P379" t="s">
        <v>15</v>
      </c>
      <c r="Q379">
        <v>2021</v>
      </c>
    </row>
    <row r="380" spans="1:17" x14ac:dyDescent="0.2">
      <c r="A380" t="s">
        <v>670</v>
      </c>
      <c r="B380" t="s">
        <v>666</v>
      </c>
      <c r="C380" t="s">
        <v>663</v>
      </c>
      <c r="D380">
        <v>125</v>
      </c>
      <c r="E380" t="s">
        <v>29</v>
      </c>
      <c r="F380">
        <v>2441</v>
      </c>
      <c r="G380">
        <v>3</v>
      </c>
      <c r="H380">
        <v>305125</v>
      </c>
      <c r="I380">
        <v>33563.75</v>
      </c>
      <c r="J380">
        <v>271561.25</v>
      </c>
      <c r="K380">
        <v>292920</v>
      </c>
      <c r="L380">
        <v>-21358.75</v>
      </c>
      <c r="M380">
        <f>(Combined[[#This Row],[Profit]]/Combined[[#This Row],[Sales]])*100</f>
        <v>-7.8651685393258424</v>
      </c>
      <c r="N380" s="4">
        <v>44470</v>
      </c>
      <c r="O380">
        <v>10</v>
      </c>
      <c r="P380" t="s">
        <v>18</v>
      </c>
      <c r="Q380">
        <v>2021</v>
      </c>
    </row>
    <row r="381" spans="1:17" x14ac:dyDescent="0.2">
      <c r="A381" t="s">
        <v>661</v>
      </c>
      <c r="B381" t="s">
        <v>664</v>
      </c>
      <c r="C381" t="s">
        <v>668</v>
      </c>
      <c r="D381">
        <v>350</v>
      </c>
      <c r="E381" t="s">
        <v>29</v>
      </c>
      <c r="F381">
        <v>766</v>
      </c>
      <c r="G381">
        <v>5</v>
      </c>
      <c r="H381">
        <v>268100</v>
      </c>
      <c r="I381">
        <v>29491</v>
      </c>
      <c r="J381">
        <v>238609</v>
      </c>
      <c r="K381">
        <v>199160</v>
      </c>
      <c r="L381">
        <v>39449</v>
      </c>
      <c r="M381">
        <f>(Combined[[#This Row],[Profit]]/Combined[[#This Row],[Sales]])*100</f>
        <v>16.53290529695024</v>
      </c>
      <c r="N381" s="4">
        <v>44197</v>
      </c>
      <c r="O381">
        <v>1</v>
      </c>
      <c r="P381" t="s">
        <v>9</v>
      </c>
      <c r="Q381">
        <v>2021</v>
      </c>
    </row>
    <row r="382" spans="1:17" x14ac:dyDescent="0.2">
      <c r="A382" t="s">
        <v>665</v>
      </c>
      <c r="B382" t="s">
        <v>667</v>
      </c>
      <c r="C382" t="s">
        <v>668</v>
      </c>
      <c r="D382">
        <v>15</v>
      </c>
      <c r="E382" t="s">
        <v>29</v>
      </c>
      <c r="F382">
        <v>2157</v>
      </c>
      <c r="G382">
        <v>5</v>
      </c>
      <c r="H382">
        <v>32355</v>
      </c>
      <c r="I382">
        <v>3559.05</v>
      </c>
      <c r="J382">
        <v>28795.95</v>
      </c>
      <c r="K382">
        <v>21570</v>
      </c>
      <c r="L382">
        <v>7225.95</v>
      </c>
      <c r="M382">
        <f>(Combined[[#This Row],[Profit]]/Combined[[#This Row],[Sales]])*100</f>
        <v>25.0936329588015</v>
      </c>
      <c r="N382" s="4">
        <v>44531</v>
      </c>
      <c r="O382">
        <v>12</v>
      </c>
      <c r="P382" t="s">
        <v>20</v>
      </c>
      <c r="Q382">
        <v>2021</v>
      </c>
    </row>
    <row r="383" spans="1:17" x14ac:dyDescent="0.2">
      <c r="A383" t="s">
        <v>671</v>
      </c>
      <c r="B383" t="s">
        <v>662</v>
      </c>
      <c r="C383" t="s">
        <v>673</v>
      </c>
      <c r="D383">
        <v>300</v>
      </c>
      <c r="E383" t="s">
        <v>29</v>
      </c>
      <c r="F383">
        <v>873</v>
      </c>
      <c r="G383">
        <v>10</v>
      </c>
      <c r="H383">
        <v>261900</v>
      </c>
      <c r="I383">
        <v>28809</v>
      </c>
      <c r="J383">
        <v>233091</v>
      </c>
      <c r="K383">
        <v>218250</v>
      </c>
      <c r="L383">
        <v>14841</v>
      </c>
      <c r="M383">
        <f>(Combined[[#This Row],[Profit]]/Combined[[#This Row],[Sales]])*100</f>
        <v>6.3670411985018731</v>
      </c>
      <c r="N383" s="4">
        <v>44197</v>
      </c>
      <c r="O383">
        <v>1</v>
      </c>
      <c r="P383" t="s">
        <v>9</v>
      </c>
      <c r="Q383">
        <v>2021</v>
      </c>
    </row>
    <row r="384" spans="1:17" x14ac:dyDescent="0.2">
      <c r="A384" t="s">
        <v>661</v>
      </c>
      <c r="B384" t="s">
        <v>667</v>
      </c>
      <c r="C384" t="s">
        <v>673</v>
      </c>
      <c r="D384">
        <v>20</v>
      </c>
      <c r="E384" t="s">
        <v>29</v>
      </c>
      <c r="F384">
        <v>1122</v>
      </c>
      <c r="G384">
        <v>10</v>
      </c>
      <c r="H384">
        <v>22440</v>
      </c>
      <c r="I384">
        <v>2468.4</v>
      </c>
      <c r="J384">
        <v>19971.599999999999</v>
      </c>
      <c r="K384">
        <v>11220</v>
      </c>
      <c r="L384">
        <v>8751.6</v>
      </c>
      <c r="M384">
        <f>(Combined[[#This Row],[Profit]]/Combined[[#This Row],[Sales]])*100</f>
        <v>43.820224719101134</v>
      </c>
      <c r="N384" s="4">
        <v>44256</v>
      </c>
      <c r="O384">
        <v>3</v>
      </c>
      <c r="P384" t="s">
        <v>11</v>
      </c>
      <c r="Q384">
        <v>2021</v>
      </c>
    </row>
    <row r="385" spans="1:17" x14ac:dyDescent="0.2">
      <c r="A385" t="s">
        <v>661</v>
      </c>
      <c r="B385" t="s">
        <v>662</v>
      </c>
      <c r="C385" t="s">
        <v>673</v>
      </c>
      <c r="D385">
        <v>350</v>
      </c>
      <c r="E385" t="s">
        <v>29</v>
      </c>
      <c r="F385">
        <v>2104.5</v>
      </c>
      <c r="G385">
        <v>10</v>
      </c>
      <c r="H385">
        <v>736575</v>
      </c>
      <c r="I385">
        <v>81023.25</v>
      </c>
      <c r="J385">
        <v>655551.75</v>
      </c>
      <c r="K385">
        <v>547170</v>
      </c>
      <c r="L385">
        <v>108381.75</v>
      </c>
      <c r="M385">
        <f>(Combined[[#This Row],[Profit]]/Combined[[#This Row],[Sales]])*100</f>
        <v>16.53290529695024</v>
      </c>
      <c r="N385" s="4">
        <v>44378</v>
      </c>
      <c r="O385">
        <v>7</v>
      </c>
      <c r="P385" t="s">
        <v>15</v>
      </c>
      <c r="Q385">
        <v>2021</v>
      </c>
    </row>
    <row r="386" spans="1:17" x14ac:dyDescent="0.2">
      <c r="A386" t="s">
        <v>669</v>
      </c>
      <c r="B386" t="s">
        <v>662</v>
      </c>
      <c r="C386" t="s">
        <v>673</v>
      </c>
      <c r="D386">
        <v>12</v>
      </c>
      <c r="E386" t="s">
        <v>29</v>
      </c>
      <c r="F386">
        <v>4026</v>
      </c>
      <c r="G386">
        <v>10</v>
      </c>
      <c r="H386">
        <v>48312</v>
      </c>
      <c r="I386">
        <v>5314.32</v>
      </c>
      <c r="J386">
        <v>42997.68</v>
      </c>
      <c r="K386">
        <v>12078</v>
      </c>
      <c r="L386">
        <v>30919.68</v>
      </c>
      <c r="M386">
        <f>(Combined[[#This Row],[Profit]]/Combined[[#This Row],[Sales]])*100</f>
        <v>71.910112359550567</v>
      </c>
      <c r="N386" s="4">
        <v>44378</v>
      </c>
      <c r="O386">
        <v>7</v>
      </c>
      <c r="P386" t="s">
        <v>15</v>
      </c>
      <c r="Q386">
        <v>2021</v>
      </c>
    </row>
    <row r="387" spans="1:17" x14ac:dyDescent="0.2">
      <c r="A387" t="s">
        <v>669</v>
      </c>
      <c r="B387" t="s">
        <v>666</v>
      </c>
      <c r="C387" t="s">
        <v>673</v>
      </c>
      <c r="D387">
        <v>12</v>
      </c>
      <c r="E387" t="s">
        <v>29</v>
      </c>
      <c r="F387">
        <v>2425.5</v>
      </c>
      <c r="G387">
        <v>10</v>
      </c>
      <c r="H387">
        <v>29106</v>
      </c>
      <c r="I387">
        <v>3201.66</v>
      </c>
      <c r="J387">
        <v>25904.34</v>
      </c>
      <c r="K387">
        <v>7276.5</v>
      </c>
      <c r="L387">
        <v>18627.84</v>
      </c>
      <c r="M387">
        <f>(Combined[[#This Row],[Profit]]/Combined[[#This Row],[Sales]])*100</f>
        <v>71.910112359550567</v>
      </c>
      <c r="N387" s="4">
        <v>44378</v>
      </c>
      <c r="O387">
        <v>7</v>
      </c>
      <c r="P387" t="s">
        <v>15</v>
      </c>
      <c r="Q387">
        <v>2021</v>
      </c>
    </row>
    <row r="388" spans="1:17" x14ac:dyDescent="0.2">
      <c r="A388" t="s">
        <v>661</v>
      </c>
      <c r="B388" t="s">
        <v>662</v>
      </c>
      <c r="C388" t="s">
        <v>673</v>
      </c>
      <c r="D388">
        <v>20</v>
      </c>
      <c r="E388" t="s">
        <v>29</v>
      </c>
      <c r="F388">
        <v>2394</v>
      </c>
      <c r="G388">
        <v>10</v>
      </c>
      <c r="H388">
        <v>47880</v>
      </c>
      <c r="I388">
        <v>5266.8</v>
      </c>
      <c r="J388">
        <v>42613.2</v>
      </c>
      <c r="K388">
        <v>23940</v>
      </c>
      <c r="L388">
        <v>18673.2</v>
      </c>
      <c r="M388">
        <f>(Combined[[#This Row],[Profit]]/Combined[[#This Row],[Sales]])*100</f>
        <v>43.820224719101134</v>
      </c>
      <c r="N388" s="4">
        <v>44409</v>
      </c>
      <c r="O388">
        <v>8</v>
      </c>
      <c r="P388" t="s">
        <v>16</v>
      </c>
      <c r="Q388">
        <v>2021</v>
      </c>
    </row>
    <row r="389" spans="1:17" x14ac:dyDescent="0.2">
      <c r="A389" t="s">
        <v>665</v>
      </c>
      <c r="B389" t="s">
        <v>667</v>
      </c>
      <c r="C389" t="s">
        <v>673</v>
      </c>
      <c r="D389">
        <v>15</v>
      </c>
      <c r="E389" t="s">
        <v>29</v>
      </c>
      <c r="F389">
        <v>1984</v>
      </c>
      <c r="G389">
        <v>10</v>
      </c>
      <c r="H389">
        <v>29760</v>
      </c>
      <c r="I389">
        <v>3273.6</v>
      </c>
      <c r="J389">
        <v>26486.400000000001</v>
      </c>
      <c r="K389">
        <v>19840</v>
      </c>
      <c r="L389">
        <v>6646.4</v>
      </c>
      <c r="M389">
        <f>(Combined[[#This Row],[Profit]]/Combined[[#This Row],[Sales]])*100</f>
        <v>25.093632958801493</v>
      </c>
      <c r="N389" s="4">
        <v>44409</v>
      </c>
      <c r="O389">
        <v>8</v>
      </c>
      <c r="P389" t="s">
        <v>16</v>
      </c>
      <c r="Q389">
        <v>2021</v>
      </c>
    </row>
    <row r="390" spans="1:17" x14ac:dyDescent="0.2">
      <c r="A390" t="s">
        <v>670</v>
      </c>
      <c r="B390" t="s">
        <v>666</v>
      </c>
      <c r="C390" t="s">
        <v>673</v>
      </c>
      <c r="D390">
        <v>125</v>
      </c>
      <c r="E390" t="s">
        <v>29</v>
      </c>
      <c r="F390">
        <v>2441</v>
      </c>
      <c r="G390">
        <v>10</v>
      </c>
      <c r="H390">
        <v>305125</v>
      </c>
      <c r="I390">
        <v>33563.75</v>
      </c>
      <c r="J390">
        <v>271561.25</v>
      </c>
      <c r="K390">
        <v>292920</v>
      </c>
      <c r="L390">
        <v>-21358.75</v>
      </c>
      <c r="M390">
        <f>(Combined[[#This Row],[Profit]]/Combined[[#This Row],[Sales]])*100</f>
        <v>-7.8651685393258424</v>
      </c>
      <c r="N390" s="4">
        <v>44470</v>
      </c>
      <c r="O390">
        <v>10</v>
      </c>
      <c r="P390" t="s">
        <v>18</v>
      </c>
      <c r="Q390">
        <v>2021</v>
      </c>
    </row>
    <row r="391" spans="1:17" x14ac:dyDescent="0.2">
      <c r="A391" t="s">
        <v>671</v>
      </c>
      <c r="B391" t="s">
        <v>662</v>
      </c>
      <c r="C391" t="s">
        <v>673</v>
      </c>
      <c r="D391">
        <v>300</v>
      </c>
      <c r="E391" t="s">
        <v>29</v>
      </c>
      <c r="F391">
        <v>1366</v>
      </c>
      <c r="G391">
        <v>10</v>
      </c>
      <c r="H391">
        <v>409800</v>
      </c>
      <c r="I391">
        <v>45078</v>
      </c>
      <c r="J391">
        <v>364722</v>
      </c>
      <c r="K391">
        <v>341500</v>
      </c>
      <c r="L391">
        <v>23222</v>
      </c>
      <c r="M391">
        <f>(Combined[[#This Row],[Profit]]/Combined[[#This Row],[Sales]])*100</f>
        <v>6.3670411985018731</v>
      </c>
      <c r="N391" s="4">
        <v>44501</v>
      </c>
      <c r="O391">
        <v>11</v>
      </c>
      <c r="P391" t="s">
        <v>19</v>
      </c>
      <c r="Q391">
        <v>2021</v>
      </c>
    </row>
    <row r="392" spans="1:17" x14ac:dyDescent="0.2">
      <c r="A392" t="s">
        <v>661</v>
      </c>
      <c r="B392" t="s">
        <v>662</v>
      </c>
      <c r="C392" t="s">
        <v>674</v>
      </c>
      <c r="D392">
        <v>7</v>
      </c>
      <c r="E392" t="s">
        <v>29</v>
      </c>
      <c r="F392">
        <v>1808</v>
      </c>
      <c r="G392">
        <v>120</v>
      </c>
      <c r="H392">
        <v>12656</v>
      </c>
      <c r="I392">
        <v>1392.16</v>
      </c>
      <c r="J392">
        <v>11263.84</v>
      </c>
      <c r="K392">
        <v>9040</v>
      </c>
      <c r="L392">
        <v>2223.84</v>
      </c>
      <c r="M392">
        <f>(Combined[[#This Row],[Profit]]/Combined[[#This Row],[Sales]])*100</f>
        <v>19.743178170144464</v>
      </c>
      <c r="N392" s="4">
        <v>44501</v>
      </c>
      <c r="O392">
        <v>11</v>
      </c>
      <c r="P392" t="s">
        <v>19</v>
      </c>
      <c r="Q392">
        <v>2021</v>
      </c>
    </row>
    <row r="393" spans="1:17" x14ac:dyDescent="0.2">
      <c r="A393" t="s">
        <v>669</v>
      </c>
      <c r="B393" t="s">
        <v>666</v>
      </c>
      <c r="C393" t="s">
        <v>675</v>
      </c>
      <c r="D393">
        <v>12</v>
      </c>
      <c r="E393" t="s">
        <v>29</v>
      </c>
      <c r="F393">
        <v>1734</v>
      </c>
      <c r="G393">
        <v>250</v>
      </c>
      <c r="H393">
        <v>20808</v>
      </c>
      <c r="I393">
        <v>2288.88</v>
      </c>
      <c r="J393">
        <v>18519.12</v>
      </c>
      <c r="K393">
        <v>5202</v>
      </c>
      <c r="L393">
        <v>13317.12</v>
      </c>
      <c r="M393">
        <f>(Combined[[#This Row],[Profit]]/Combined[[#This Row],[Sales]])*100</f>
        <v>71.910112359550567</v>
      </c>
      <c r="N393" s="4">
        <v>44197</v>
      </c>
      <c r="O393">
        <v>1</v>
      </c>
      <c r="P393" t="s">
        <v>9</v>
      </c>
      <c r="Q393">
        <v>2021</v>
      </c>
    </row>
    <row r="394" spans="1:17" x14ac:dyDescent="0.2">
      <c r="A394" t="s">
        <v>670</v>
      </c>
      <c r="B394" t="s">
        <v>667</v>
      </c>
      <c r="C394" t="s">
        <v>675</v>
      </c>
      <c r="D394">
        <v>125</v>
      </c>
      <c r="E394" t="s">
        <v>29</v>
      </c>
      <c r="F394">
        <v>554</v>
      </c>
      <c r="G394">
        <v>250</v>
      </c>
      <c r="H394">
        <v>69250</v>
      </c>
      <c r="I394">
        <v>7617.5</v>
      </c>
      <c r="J394">
        <v>61632.5</v>
      </c>
      <c r="K394">
        <v>66480</v>
      </c>
      <c r="L394">
        <v>-4847.5</v>
      </c>
      <c r="M394">
        <f>(Combined[[#This Row],[Profit]]/Combined[[#This Row],[Sales]])*100</f>
        <v>-7.8651685393258424</v>
      </c>
      <c r="N394" s="4">
        <v>44197</v>
      </c>
      <c r="O394">
        <v>1</v>
      </c>
      <c r="P394" t="s">
        <v>9</v>
      </c>
      <c r="Q394">
        <v>2021</v>
      </c>
    </row>
    <row r="395" spans="1:17" x14ac:dyDescent="0.2">
      <c r="A395" t="s">
        <v>670</v>
      </c>
      <c r="B395" t="s">
        <v>664</v>
      </c>
      <c r="C395" t="s">
        <v>676</v>
      </c>
      <c r="D395">
        <v>125</v>
      </c>
      <c r="E395" t="s">
        <v>29</v>
      </c>
      <c r="F395">
        <v>3165</v>
      </c>
      <c r="G395">
        <v>260</v>
      </c>
      <c r="H395">
        <v>395625</v>
      </c>
      <c r="I395">
        <v>43518.75</v>
      </c>
      <c r="J395">
        <v>352106.25</v>
      </c>
      <c r="K395">
        <v>379800</v>
      </c>
      <c r="L395">
        <v>-27693.75</v>
      </c>
      <c r="M395">
        <f>(Combined[[#This Row],[Profit]]/Combined[[#This Row],[Sales]])*100</f>
        <v>-7.8651685393258424</v>
      </c>
      <c r="N395" s="4">
        <v>44197</v>
      </c>
      <c r="O395">
        <v>1</v>
      </c>
      <c r="P395" t="s">
        <v>9</v>
      </c>
      <c r="Q395">
        <v>2021</v>
      </c>
    </row>
    <row r="396" spans="1:17" x14ac:dyDescent="0.2">
      <c r="A396" t="s">
        <v>661</v>
      </c>
      <c r="B396" t="s">
        <v>667</v>
      </c>
      <c r="C396" t="s">
        <v>676</v>
      </c>
      <c r="D396">
        <v>20</v>
      </c>
      <c r="E396" t="s">
        <v>29</v>
      </c>
      <c r="F396">
        <v>2629</v>
      </c>
      <c r="G396">
        <v>260</v>
      </c>
      <c r="H396">
        <v>52580</v>
      </c>
      <c r="I396">
        <v>5783.8</v>
      </c>
      <c r="J396">
        <v>46796.2</v>
      </c>
      <c r="K396">
        <v>26290</v>
      </c>
      <c r="L396">
        <v>20506.2</v>
      </c>
      <c r="M396">
        <f>(Combined[[#This Row],[Profit]]/Combined[[#This Row],[Sales]])*100</f>
        <v>43.820224719101127</v>
      </c>
      <c r="N396" s="4">
        <v>44197</v>
      </c>
      <c r="O396">
        <v>1</v>
      </c>
      <c r="P396" t="s">
        <v>9</v>
      </c>
      <c r="Q396">
        <v>2021</v>
      </c>
    </row>
    <row r="397" spans="1:17" x14ac:dyDescent="0.2">
      <c r="A397" t="s">
        <v>670</v>
      </c>
      <c r="B397" t="s">
        <v>666</v>
      </c>
      <c r="C397" t="s">
        <v>676</v>
      </c>
      <c r="D397">
        <v>125</v>
      </c>
      <c r="E397" t="s">
        <v>29</v>
      </c>
      <c r="F397">
        <v>1433</v>
      </c>
      <c r="G397">
        <v>260</v>
      </c>
      <c r="H397">
        <v>179125</v>
      </c>
      <c r="I397">
        <v>19703.75</v>
      </c>
      <c r="J397">
        <v>159421.25</v>
      </c>
      <c r="K397">
        <v>171960</v>
      </c>
      <c r="L397">
        <v>-12538.75</v>
      </c>
      <c r="M397">
        <f>(Combined[[#This Row],[Profit]]/Combined[[#This Row],[Sales]])*100</f>
        <v>-7.8651685393258424</v>
      </c>
      <c r="N397" s="4">
        <v>44317</v>
      </c>
      <c r="O397">
        <v>5</v>
      </c>
      <c r="P397" t="s">
        <v>13</v>
      </c>
      <c r="Q397">
        <v>2021</v>
      </c>
    </row>
    <row r="398" spans="1:17" x14ac:dyDescent="0.2">
      <c r="A398" t="s">
        <v>665</v>
      </c>
      <c r="B398" t="s">
        <v>667</v>
      </c>
      <c r="C398" t="s">
        <v>676</v>
      </c>
      <c r="D398">
        <v>15</v>
      </c>
      <c r="E398" t="s">
        <v>29</v>
      </c>
      <c r="F398">
        <v>2157</v>
      </c>
      <c r="G398">
        <v>260</v>
      </c>
      <c r="H398">
        <v>32355</v>
      </c>
      <c r="I398">
        <v>3559.05</v>
      </c>
      <c r="J398">
        <v>28795.95</v>
      </c>
      <c r="K398">
        <v>21570</v>
      </c>
      <c r="L398">
        <v>7225.95</v>
      </c>
      <c r="M398">
        <f>(Combined[[#This Row],[Profit]]/Combined[[#This Row],[Sales]])*100</f>
        <v>25.0936329588015</v>
      </c>
      <c r="N398" s="4">
        <v>44531</v>
      </c>
      <c r="O398">
        <v>12</v>
      </c>
      <c r="P398" t="s">
        <v>20</v>
      </c>
      <c r="Q398">
        <v>2021</v>
      </c>
    </row>
    <row r="399" spans="1:17" x14ac:dyDescent="0.2">
      <c r="A399" t="s">
        <v>661</v>
      </c>
      <c r="B399" t="s">
        <v>667</v>
      </c>
      <c r="C399" t="s">
        <v>663</v>
      </c>
      <c r="D399">
        <v>350</v>
      </c>
      <c r="E399" t="s">
        <v>29</v>
      </c>
      <c r="F399">
        <v>886</v>
      </c>
      <c r="G399">
        <v>3</v>
      </c>
      <c r="H399">
        <v>310100</v>
      </c>
      <c r="I399">
        <v>37212</v>
      </c>
      <c r="J399">
        <v>272888</v>
      </c>
      <c r="K399">
        <v>230360</v>
      </c>
      <c r="L399">
        <v>42528</v>
      </c>
      <c r="M399">
        <f>(Combined[[#This Row],[Profit]]/Combined[[#This Row],[Sales]])*100</f>
        <v>15.584415584415584</v>
      </c>
      <c r="N399" s="4">
        <v>44348</v>
      </c>
      <c r="O399">
        <v>6</v>
      </c>
      <c r="P399" t="s">
        <v>14</v>
      </c>
      <c r="Q399">
        <v>2021</v>
      </c>
    </row>
    <row r="400" spans="1:17" x14ac:dyDescent="0.2">
      <c r="A400" t="s">
        <v>670</v>
      </c>
      <c r="B400" t="s">
        <v>667</v>
      </c>
      <c r="C400" t="s">
        <v>663</v>
      </c>
      <c r="D400">
        <v>125</v>
      </c>
      <c r="E400" t="s">
        <v>29</v>
      </c>
      <c r="F400">
        <v>2156</v>
      </c>
      <c r="G400">
        <v>3</v>
      </c>
      <c r="H400">
        <v>269500</v>
      </c>
      <c r="I400">
        <v>32340</v>
      </c>
      <c r="J400">
        <v>237160</v>
      </c>
      <c r="K400">
        <v>258720</v>
      </c>
      <c r="L400">
        <v>-21560</v>
      </c>
      <c r="M400">
        <f>(Combined[[#This Row],[Profit]]/Combined[[#This Row],[Sales]])*100</f>
        <v>-9.0909090909090917</v>
      </c>
      <c r="N400" s="4">
        <v>44470</v>
      </c>
      <c r="O400">
        <v>10</v>
      </c>
      <c r="P400" t="s">
        <v>18</v>
      </c>
      <c r="Q400">
        <v>2021</v>
      </c>
    </row>
    <row r="401" spans="1:17" x14ac:dyDescent="0.2">
      <c r="A401" t="s">
        <v>665</v>
      </c>
      <c r="B401" t="s">
        <v>662</v>
      </c>
      <c r="C401" t="s">
        <v>663</v>
      </c>
      <c r="D401">
        <v>15</v>
      </c>
      <c r="E401" t="s">
        <v>29</v>
      </c>
      <c r="F401">
        <v>2689</v>
      </c>
      <c r="G401">
        <v>3</v>
      </c>
      <c r="H401">
        <v>40335</v>
      </c>
      <c r="I401">
        <v>4840.2</v>
      </c>
      <c r="J401">
        <v>35494.800000000003</v>
      </c>
      <c r="K401">
        <v>26890</v>
      </c>
      <c r="L401">
        <v>8604.7999999999993</v>
      </c>
      <c r="M401">
        <f>(Combined[[#This Row],[Profit]]/Combined[[#This Row],[Sales]])*100</f>
        <v>24.242424242424239</v>
      </c>
      <c r="N401" s="4">
        <v>44501</v>
      </c>
      <c r="O401">
        <v>11</v>
      </c>
      <c r="P401" t="s">
        <v>19</v>
      </c>
      <c r="Q401">
        <v>2021</v>
      </c>
    </row>
    <row r="402" spans="1:17" x14ac:dyDescent="0.2">
      <c r="A402" t="s">
        <v>665</v>
      </c>
      <c r="B402" t="s">
        <v>672</v>
      </c>
      <c r="C402" t="s">
        <v>668</v>
      </c>
      <c r="D402">
        <v>15</v>
      </c>
      <c r="E402" t="s">
        <v>29</v>
      </c>
      <c r="F402">
        <v>677</v>
      </c>
      <c r="G402">
        <v>5</v>
      </c>
      <c r="H402">
        <v>10155</v>
      </c>
      <c r="I402">
        <v>1218.5999999999999</v>
      </c>
      <c r="J402">
        <v>8936.4</v>
      </c>
      <c r="K402">
        <v>6770</v>
      </c>
      <c r="L402">
        <v>2166.4</v>
      </c>
      <c r="M402">
        <f>(Combined[[#This Row],[Profit]]/Combined[[#This Row],[Sales]])*100</f>
        <v>24.242424242424242</v>
      </c>
      <c r="N402" s="4">
        <v>44256</v>
      </c>
      <c r="O402">
        <v>3</v>
      </c>
      <c r="P402" t="s">
        <v>11</v>
      </c>
      <c r="Q402">
        <v>2021</v>
      </c>
    </row>
    <row r="403" spans="1:17" x14ac:dyDescent="0.2">
      <c r="A403" t="s">
        <v>671</v>
      </c>
      <c r="B403" t="s">
        <v>666</v>
      </c>
      <c r="C403" t="s">
        <v>668</v>
      </c>
      <c r="D403">
        <v>300</v>
      </c>
      <c r="E403" t="s">
        <v>29</v>
      </c>
      <c r="F403">
        <v>1773</v>
      </c>
      <c r="G403">
        <v>5</v>
      </c>
      <c r="H403">
        <v>531900</v>
      </c>
      <c r="I403">
        <v>63828</v>
      </c>
      <c r="J403">
        <v>468072</v>
      </c>
      <c r="K403">
        <v>443250</v>
      </c>
      <c r="L403">
        <v>24822</v>
      </c>
      <c r="M403">
        <f>(Combined[[#This Row],[Profit]]/Combined[[#This Row],[Sales]])*100</f>
        <v>5.3030303030303028</v>
      </c>
      <c r="N403" s="4">
        <v>44287</v>
      </c>
      <c r="O403">
        <v>4</v>
      </c>
      <c r="P403" t="s">
        <v>12</v>
      </c>
      <c r="Q403">
        <v>2021</v>
      </c>
    </row>
    <row r="404" spans="1:17" x14ac:dyDescent="0.2">
      <c r="A404" t="s">
        <v>661</v>
      </c>
      <c r="B404" t="s">
        <v>667</v>
      </c>
      <c r="C404" t="s">
        <v>668</v>
      </c>
      <c r="D404">
        <v>7</v>
      </c>
      <c r="E404" t="s">
        <v>29</v>
      </c>
      <c r="F404">
        <v>2420</v>
      </c>
      <c r="G404">
        <v>5</v>
      </c>
      <c r="H404">
        <v>16940</v>
      </c>
      <c r="I404">
        <v>2032.8</v>
      </c>
      <c r="J404">
        <v>14907.2</v>
      </c>
      <c r="K404">
        <v>12100</v>
      </c>
      <c r="L404">
        <v>2807.2</v>
      </c>
      <c r="M404">
        <f>(Combined[[#This Row],[Profit]]/Combined[[#This Row],[Sales]])*100</f>
        <v>18.831168831168828</v>
      </c>
      <c r="N404" s="4">
        <v>44440</v>
      </c>
      <c r="O404">
        <v>9</v>
      </c>
      <c r="P404" t="s">
        <v>17</v>
      </c>
      <c r="Q404">
        <v>2021</v>
      </c>
    </row>
    <row r="405" spans="1:17" x14ac:dyDescent="0.2">
      <c r="A405" t="s">
        <v>661</v>
      </c>
      <c r="B405" t="s">
        <v>662</v>
      </c>
      <c r="C405" t="s">
        <v>668</v>
      </c>
      <c r="D405">
        <v>7</v>
      </c>
      <c r="E405" t="s">
        <v>29</v>
      </c>
      <c r="F405">
        <v>2734</v>
      </c>
      <c r="G405">
        <v>5</v>
      </c>
      <c r="H405">
        <v>19138</v>
      </c>
      <c r="I405">
        <v>2296.56</v>
      </c>
      <c r="J405">
        <v>16841.439999999999</v>
      </c>
      <c r="K405">
        <v>13670</v>
      </c>
      <c r="L405">
        <v>3171.44</v>
      </c>
      <c r="M405">
        <f>(Combined[[#This Row],[Profit]]/Combined[[#This Row],[Sales]])*100</f>
        <v>18.831168831168831</v>
      </c>
      <c r="N405" s="4">
        <v>44470</v>
      </c>
      <c r="O405">
        <v>10</v>
      </c>
      <c r="P405" t="s">
        <v>18</v>
      </c>
      <c r="Q405">
        <v>2021</v>
      </c>
    </row>
    <row r="406" spans="1:17" x14ac:dyDescent="0.2">
      <c r="A406" t="s">
        <v>671</v>
      </c>
      <c r="B406" t="s">
        <v>672</v>
      </c>
      <c r="C406" t="s">
        <v>673</v>
      </c>
      <c r="D406">
        <v>300</v>
      </c>
      <c r="E406" t="s">
        <v>29</v>
      </c>
      <c r="F406">
        <v>3495</v>
      </c>
      <c r="G406">
        <v>10</v>
      </c>
      <c r="H406">
        <v>1048500</v>
      </c>
      <c r="I406">
        <v>125820</v>
      </c>
      <c r="J406">
        <v>922680</v>
      </c>
      <c r="K406">
        <v>873750</v>
      </c>
      <c r="L406">
        <v>48930</v>
      </c>
      <c r="M406">
        <f>(Combined[[#This Row],[Profit]]/Combined[[#This Row],[Sales]])*100</f>
        <v>5.3030303030303028</v>
      </c>
      <c r="N406" s="4">
        <v>44197</v>
      </c>
      <c r="O406">
        <v>1</v>
      </c>
      <c r="P406" t="s">
        <v>9</v>
      </c>
      <c r="Q406">
        <v>2021</v>
      </c>
    </row>
    <row r="407" spans="1:17" x14ac:dyDescent="0.2">
      <c r="A407" t="s">
        <v>661</v>
      </c>
      <c r="B407" t="s">
        <v>667</v>
      </c>
      <c r="C407" t="s">
        <v>673</v>
      </c>
      <c r="D407">
        <v>350</v>
      </c>
      <c r="E407" t="s">
        <v>29</v>
      </c>
      <c r="F407">
        <v>886</v>
      </c>
      <c r="G407">
        <v>10</v>
      </c>
      <c r="H407">
        <v>310100</v>
      </c>
      <c r="I407">
        <v>37212</v>
      </c>
      <c r="J407">
        <v>272888</v>
      </c>
      <c r="K407">
        <v>230360</v>
      </c>
      <c r="L407">
        <v>42528</v>
      </c>
      <c r="M407">
        <f>(Combined[[#This Row],[Profit]]/Combined[[#This Row],[Sales]])*100</f>
        <v>15.584415584415584</v>
      </c>
      <c r="N407" s="4">
        <v>44348</v>
      </c>
      <c r="O407">
        <v>6</v>
      </c>
      <c r="P407" t="s">
        <v>14</v>
      </c>
      <c r="Q407">
        <v>2021</v>
      </c>
    </row>
    <row r="408" spans="1:17" x14ac:dyDescent="0.2">
      <c r="A408" t="s">
        <v>670</v>
      </c>
      <c r="B408" t="s">
        <v>667</v>
      </c>
      <c r="C408" t="s">
        <v>673</v>
      </c>
      <c r="D408">
        <v>125</v>
      </c>
      <c r="E408" t="s">
        <v>29</v>
      </c>
      <c r="F408">
        <v>2156</v>
      </c>
      <c r="G408">
        <v>10</v>
      </c>
      <c r="H408">
        <v>269500</v>
      </c>
      <c r="I408">
        <v>32340</v>
      </c>
      <c r="J408">
        <v>237160</v>
      </c>
      <c r="K408">
        <v>258720</v>
      </c>
      <c r="L408">
        <v>-21560</v>
      </c>
      <c r="M408">
        <f>(Combined[[#This Row],[Profit]]/Combined[[#This Row],[Sales]])*100</f>
        <v>-9.0909090909090917</v>
      </c>
      <c r="N408" s="4">
        <v>44470</v>
      </c>
      <c r="O408">
        <v>10</v>
      </c>
      <c r="P408" t="s">
        <v>18</v>
      </c>
      <c r="Q408">
        <v>2021</v>
      </c>
    </row>
    <row r="409" spans="1:17" x14ac:dyDescent="0.2">
      <c r="A409" t="s">
        <v>661</v>
      </c>
      <c r="B409" t="s">
        <v>667</v>
      </c>
      <c r="C409" t="s">
        <v>673</v>
      </c>
      <c r="D409">
        <v>20</v>
      </c>
      <c r="E409" t="s">
        <v>29</v>
      </c>
      <c r="F409">
        <v>905</v>
      </c>
      <c r="G409">
        <v>10</v>
      </c>
      <c r="H409">
        <v>18100</v>
      </c>
      <c r="I409">
        <v>2172</v>
      </c>
      <c r="J409">
        <v>15928</v>
      </c>
      <c r="K409">
        <v>9050</v>
      </c>
      <c r="L409">
        <v>6878</v>
      </c>
      <c r="M409">
        <f>(Combined[[#This Row],[Profit]]/Combined[[#This Row],[Sales]])*100</f>
        <v>43.18181818181818</v>
      </c>
      <c r="N409" s="4">
        <v>44470</v>
      </c>
      <c r="O409">
        <v>10</v>
      </c>
      <c r="P409" t="s">
        <v>18</v>
      </c>
      <c r="Q409">
        <v>2021</v>
      </c>
    </row>
    <row r="410" spans="1:17" x14ac:dyDescent="0.2">
      <c r="A410" t="s">
        <v>661</v>
      </c>
      <c r="B410" t="s">
        <v>666</v>
      </c>
      <c r="C410" t="s">
        <v>673</v>
      </c>
      <c r="D410">
        <v>350</v>
      </c>
      <c r="E410" t="s">
        <v>29</v>
      </c>
      <c r="F410">
        <v>1594</v>
      </c>
      <c r="G410">
        <v>10</v>
      </c>
      <c r="H410">
        <v>557900</v>
      </c>
      <c r="I410">
        <v>66948</v>
      </c>
      <c r="J410">
        <v>490952</v>
      </c>
      <c r="K410">
        <v>414440</v>
      </c>
      <c r="L410">
        <v>76512</v>
      </c>
      <c r="M410">
        <f>(Combined[[#This Row],[Profit]]/Combined[[#This Row],[Sales]])*100</f>
        <v>15.584415584415584</v>
      </c>
      <c r="N410" s="4">
        <v>44501</v>
      </c>
      <c r="O410">
        <v>11</v>
      </c>
      <c r="P410" t="s">
        <v>19</v>
      </c>
      <c r="Q410">
        <v>2021</v>
      </c>
    </row>
    <row r="411" spans="1:17" x14ac:dyDescent="0.2">
      <c r="A411" t="s">
        <v>671</v>
      </c>
      <c r="B411" t="s">
        <v>664</v>
      </c>
      <c r="C411" t="s">
        <v>673</v>
      </c>
      <c r="D411">
        <v>300</v>
      </c>
      <c r="E411" t="s">
        <v>29</v>
      </c>
      <c r="F411">
        <v>1359</v>
      </c>
      <c r="G411">
        <v>10</v>
      </c>
      <c r="H411">
        <v>407700</v>
      </c>
      <c r="I411">
        <v>48924</v>
      </c>
      <c r="J411">
        <v>358776</v>
      </c>
      <c r="K411">
        <v>339750</v>
      </c>
      <c r="L411">
        <v>19026</v>
      </c>
      <c r="M411">
        <f>(Combined[[#This Row],[Profit]]/Combined[[#This Row],[Sales]])*100</f>
        <v>5.3030303030303028</v>
      </c>
      <c r="N411" s="4">
        <v>44501</v>
      </c>
      <c r="O411">
        <v>11</v>
      </c>
      <c r="P411" t="s">
        <v>19</v>
      </c>
      <c r="Q411">
        <v>2021</v>
      </c>
    </row>
    <row r="412" spans="1:17" x14ac:dyDescent="0.2">
      <c r="A412" t="s">
        <v>671</v>
      </c>
      <c r="B412" t="s">
        <v>667</v>
      </c>
      <c r="C412" t="s">
        <v>673</v>
      </c>
      <c r="D412">
        <v>300</v>
      </c>
      <c r="E412" t="s">
        <v>29</v>
      </c>
      <c r="F412">
        <v>2150</v>
      </c>
      <c r="G412">
        <v>10</v>
      </c>
      <c r="H412">
        <v>645000</v>
      </c>
      <c r="I412">
        <v>77400</v>
      </c>
      <c r="J412">
        <v>567600</v>
      </c>
      <c r="K412">
        <v>537500</v>
      </c>
      <c r="L412">
        <v>30100</v>
      </c>
      <c r="M412">
        <f>(Combined[[#This Row],[Profit]]/Combined[[#This Row],[Sales]])*100</f>
        <v>5.3030303030303028</v>
      </c>
      <c r="N412" s="4">
        <v>44501</v>
      </c>
      <c r="O412">
        <v>11</v>
      </c>
      <c r="P412" t="s">
        <v>19</v>
      </c>
      <c r="Q412">
        <v>2021</v>
      </c>
    </row>
    <row r="413" spans="1:17" x14ac:dyDescent="0.2">
      <c r="A413" t="s">
        <v>661</v>
      </c>
      <c r="B413" t="s">
        <v>667</v>
      </c>
      <c r="C413" t="s">
        <v>673</v>
      </c>
      <c r="D413">
        <v>350</v>
      </c>
      <c r="E413" t="s">
        <v>29</v>
      </c>
      <c r="F413">
        <v>1197</v>
      </c>
      <c r="G413">
        <v>10</v>
      </c>
      <c r="H413">
        <v>418950</v>
      </c>
      <c r="I413">
        <v>50274</v>
      </c>
      <c r="J413">
        <v>368676</v>
      </c>
      <c r="K413">
        <v>311220</v>
      </c>
      <c r="L413">
        <v>57456</v>
      </c>
      <c r="M413">
        <f>(Combined[[#This Row],[Profit]]/Combined[[#This Row],[Sales]])*100</f>
        <v>15.584415584415584</v>
      </c>
      <c r="N413" s="4">
        <v>44501</v>
      </c>
      <c r="O413">
        <v>11</v>
      </c>
      <c r="P413" t="s">
        <v>19</v>
      </c>
      <c r="Q413">
        <v>2021</v>
      </c>
    </row>
    <row r="414" spans="1:17" x14ac:dyDescent="0.2">
      <c r="A414" t="s">
        <v>661</v>
      </c>
      <c r="B414" t="s">
        <v>667</v>
      </c>
      <c r="C414" t="s">
        <v>673</v>
      </c>
      <c r="D414">
        <v>20</v>
      </c>
      <c r="E414" t="s">
        <v>29</v>
      </c>
      <c r="F414">
        <v>1233</v>
      </c>
      <c r="G414">
        <v>10</v>
      </c>
      <c r="H414">
        <v>24660</v>
      </c>
      <c r="I414">
        <v>2959.2</v>
      </c>
      <c r="J414">
        <v>21700.799999999999</v>
      </c>
      <c r="K414">
        <v>12330</v>
      </c>
      <c r="L414">
        <v>9370.7999999999993</v>
      </c>
      <c r="M414">
        <f>(Combined[[#This Row],[Profit]]/Combined[[#This Row],[Sales]])*100</f>
        <v>43.18181818181818</v>
      </c>
      <c r="N414" s="4">
        <v>44531</v>
      </c>
      <c r="O414">
        <v>12</v>
      </c>
      <c r="P414" t="s">
        <v>20</v>
      </c>
      <c r="Q414">
        <v>2021</v>
      </c>
    </row>
    <row r="415" spans="1:17" x14ac:dyDescent="0.2">
      <c r="A415" t="s">
        <v>661</v>
      </c>
      <c r="B415" t="s">
        <v>667</v>
      </c>
      <c r="C415" t="s">
        <v>674</v>
      </c>
      <c r="D415">
        <v>350</v>
      </c>
      <c r="E415" t="s">
        <v>29</v>
      </c>
      <c r="F415">
        <v>1395</v>
      </c>
      <c r="G415">
        <v>120</v>
      </c>
      <c r="H415">
        <v>488250</v>
      </c>
      <c r="I415">
        <v>58590</v>
      </c>
      <c r="J415">
        <v>429660</v>
      </c>
      <c r="K415">
        <v>362700</v>
      </c>
      <c r="L415">
        <v>66960</v>
      </c>
      <c r="M415">
        <f>(Combined[[#This Row],[Profit]]/Combined[[#This Row],[Sales]])*100</f>
        <v>15.584415584415584</v>
      </c>
      <c r="N415" s="4">
        <v>44378</v>
      </c>
      <c r="O415">
        <v>7</v>
      </c>
      <c r="P415" t="s">
        <v>15</v>
      </c>
      <c r="Q415">
        <v>2021</v>
      </c>
    </row>
    <row r="416" spans="1:17" x14ac:dyDescent="0.2">
      <c r="A416" t="s">
        <v>661</v>
      </c>
      <c r="B416" t="s">
        <v>672</v>
      </c>
      <c r="C416" t="s">
        <v>674</v>
      </c>
      <c r="D416">
        <v>350</v>
      </c>
      <c r="E416" t="s">
        <v>29</v>
      </c>
      <c r="F416">
        <v>986</v>
      </c>
      <c r="G416">
        <v>120</v>
      </c>
      <c r="H416">
        <v>345100</v>
      </c>
      <c r="I416">
        <v>41412</v>
      </c>
      <c r="J416">
        <v>303688</v>
      </c>
      <c r="K416">
        <v>256360</v>
      </c>
      <c r="L416">
        <v>47328</v>
      </c>
      <c r="M416">
        <f>(Combined[[#This Row],[Profit]]/Combined[[#This Row],[Sales]])*100</f>
        <v>15.584415584415584</v>
      </c>
      <c r="N416" s="4">
        <v>44470</v>
      </c>
      <c r="O416">
        <v>10</v>
      </c>
      <c r="P416" t="s">
        <v>18</v>
      </c>
      <c r="Q416">
        <v>2021</v>
      </c>
    </row>
    <row r="417" spans="1:17" x14ac:dyDescent="0.2">
      <c r="A417" t="s">
        <v>661</v>
      </c>
      <c r="B417" t="s">
        <v>667</v>
      </c>
      <c r="C417" t="s">
        <v>674</v>
      </c>
      <c r="D417">
        <v>20</v>
      </c>
      <c r="E417" t="s">
        <v>29</v>
      </c>
      <c r="F417">
        <v>905</v>
      </c>
      <c r="G417">
        <v>120</v>
      </c>
      <c r="H417">
        <v>18100</v>
      </c>
      <c r="I417">
        <v>2172</v>
      </c>
      <c r="J417">
        <v>15928</v>
      </c>
      <c r="K417">
        <v>9050</v>
      </c>
      <c r="L417">
        <v>6878</v>
      </c>
      <c r="M417">
        <f>(Combined[[#This Row],[Profit]]/Combined[[#This Row],[Sales]])*100</f>
        <v>43.18181818181818</v>
      </c>
      <c r="N417" s="4">
        <v>44470</v>
      </c>
      <c r="O417">
        <v>10</v>
      </c>
      <c r="P417" t="s">
        <v>18</v>
      </c>
      <c r="Q417">
        <v>2021</v>
      </c>
    </row>
    <row r="418" spans="1:17" x14ac:dyDescent="0.2">
      <c r="A418" t="s">
        <v>669</v>
      </c>
      <c r="B418" t="s">
        <v>662</v>
      </c>
      <c r="C418" t="s">
        <v>675</v>
      </c>
      <c r="D418">
        <v>12</v>
      </c>
      <c r="E418" t="s">
        <v>29</v>
      </c>
      <c r="F418">
        <v>2109</v>
      </c>
      <c r="G418">
        <v>250</v>
      </c>
      <c r="H418">
        <v>25308</v>
      </c>
      <c r="I418">
        <v>3036.96</v>
      </c>
      <c r="J418">
        <v>22271.040000000001</v>
      </c>
      <c r="K418">
        <v>6327</v>
      </c>
      <c r="L418">
        <v>15944.04</v>
      </c>
      <c r="M418">
        <f>(Combined[[#This Row],[Profit]]/Combined[[#This Row],[Sales]])*100</f>
        <v>71.590909090909093</v>
      </c>
      <c r="N418" s="4">
        <v>44317</v>
      </c>
      <c r="O418">
        <v>5</v>
      </c>
      <c r="P418" t="s">
        <v>13</v>
      </c>
      <c r="Q418">
        <v>2021</v>
      </c>
    </row>
    <row r="419" spans="1:17" x14ac:dyDescent="0.2">
      <c r="A419" t="s">
        <v>665</v>
      </c>
      <c r="B419" t="s">
        <v>666</v>
      </c>
      <c r="C419" t="s">
        <v>675</v>
      </c>
      <c r="D419">
        <v>15</v>
      </c>
      <c r="E419" t="s">
        <v>29</v>
      </c>
      <c r="F419">
        <v>3874.5</v>
      </c>
      <c r="G419">
        <v>250</v>
      </c>
      <c r="H419">
        <v>58117.5</v>
      </c>
      <c r="I419">
        <v>6974.0999999999995</v>
      </c>
      <c r="J419">
        <v>51143.4</v>
      </c>
      <c r="K419">
        <v>38745</v>
      </c>
      <c r="L419">
        <v>12398.4</v>
      </c>
      <c r="M419">
        <f>(Combined[[#This Row],[Profit]]/Combined[[#This Row],[Sales]])*100</f>
        <v>24.242424242424239</v>
      </c>
      <c r="N419" s="4">
        <v>44378</v>
      </c>
      <c r="O419">
        <v>7</v>
      </c>
      <c r="P419" t="s">
        <v>15</v>
      </c>
      <c r="Q419">
        <v>2021</v>
      </c>
    </row>
    <row r="420" spans="1:17" x14ac:dyDescent="0.2">
      <c r="A420" t="s">
        <v>661</v>
      </c>
      <c r="B420" t="s">
        <v>672</v>
      </c>
      <c r="C420" t="s">
        <v>675</v>
      </c>
      <c r="D420">
        <v>350</v>
      </c>
      <c r="E420" t="s">
        <v>29</v>
      </c>
      <c r="F420">
        <v>986</v>
      </c>
      <c r="G420">
        <v>250</v>
      </c>
      <c r="H420">
        <v>345100</v>
      </c>
      <c r="I420">
        <v>41412</v>
      </c>
      <c r="J420">
        <v>303688</v>
      </c>
      <c r="K420">
        <v>256360</v>
      </c>
      <c r="L420">
        <v>47328</v>
      </c>
      <c r="M420">
        <f>(Combined[[#This Row],[Profit]]/Combined[[#This Row],[Sales]])*100</f>
        <v>15.584415584415584</v>
      </c>
      <c r="N420" s="4">
        <v>44470</v>
      </c>
      <c r="O420">
        <v>10</v>
      </c>
      <c r="P420" t="s">
        <v>18</v>
      </c>
      <c r="Q420">
        <v>2021</v>
      </c>
    </row>
    <row r="421" spans="1:17" x14ac:dyDescent="0.2">
      <c r="A421" t="s">
        <v>670</v>
      </c>
      <c r="B421" t="s">
        <v>672</v>
      </c>
      <c r="C421" t="s">
        <v>675</v>
      </c>
      <c r="D421">
        <v>125</v>
      </c>
      <c r="E421" t="s">
        <v>29</v>
      </c>
      <c r="F421">
        <v>2387</v>
      </c>
      <c r="G421">
        <v>250</v>
      </c>
      <c r="H421">
        <v>298375</v>
      </c>
      <c r="I421">
        <v>35805</v>
      </c>
      <c r="J421">
        <v>262570</v>
      </c>
      <c r="K421">
        <v>286440</v>
      </c>
      <c r="L421">
        <v>-23870</v>
      </c>
      <c r="M421">
        <f>(Combined[[#This Row],[Profit]]/Combined[[#This Row],[Sales]])*100</f>
        <v>-9.0909090909090917</v>
      </c>
      <c r="N421" s="4">
        <v>44501</v>
      </c>
      <c r="O421">
        <v>11</v>
      </c>
      <c r="P421" t="s">
        <v>19</v>
      </c>
      <c r="Q421">
        <v>2021</v>
      </c>
    </row>
    <row r="422" spans="1:17" x14ac:dyDescent="0.2">
      <c r="A422" t="s">
        <v>661</v>
      </c>
      <c r="B422" t="s">
        <v>667</v>
      </c>
      <c r="C422" t="s">
        <v>675</v>
      </c>
      <c r="D422">
        <v>20</v>
      </c>
      <c r="E422" t="s">
        <v>29</v>
      </c>
      <c r="F422">
        <v>1233</v>
      </c>
      <c r="G422">
        <v>250</v>
      </c>
      <c r="H422">
        <v>24660</v>
      </c>
      <c r="I422">
        <v>2959.2</v>
      </c>
      <c r="J422">
        <v>21700.799999999999</v>
      </c>
      <c r="K422">
        <v>12330</v>
      </c>
      <c r="L422">
        <v>9370.7999999999993</v>
      </c>
      <c r="M422">
        <f>(Combined[[#This Row],[Profit]]/Combined[[#This Row],[Sales]])*100</f>
        <v>43.18181818181818</v>
      </c>
      <c r="N422" s="4">
        <v>44531</v>
      </c>
      <c r="O422">
        <v>12</v>
      </c>
      <c r="P422" t="s">
        <v>20</v>
      </c>
      <c r="Q422">
        <v>2021</v>
      </c>
    </row>
    <row r="423" spans="1:17" x14ac:dyDescent="0.2">
      <c r="A423" t="s">
        <v>661</v>
      </c>
      <c r="B423" t="s">
        <v>672</v>
      </c>
      <c r="C423" t="s">
        <v>676</v>
      </c>
      <c r="D423">
        <v>350</v>
      </c>
      <c r="E423" t="s">
        <v>29</v>
      </c>
      <c r="F423">
        <v>270</v>
      </c>
      <c r="G423">
        <v>260</v>
      </c>
      <c r="H423">
        <v>94500</v>
      </c>
      <c r="I423">
        <v>11340</v>
      </c>
      <c r="J423">
        <v>83160</v>
      </c>
      <c r="K423">
        <v>70200</v>
      </c>
      <c r="L423">
        <v>12960</v>
      </c>
      <c r="M423">
        <f>(Combined[[#This Row],[Profit]]/Combined[[#This Row],[Sales]])*100</f>
        <v>15.584415584415584</v>
      </c>
      <c r="N423" s="4">
        <v>44228</v>
      </c>
      <c r="O423">
        <v>2</v>
      </c>
      <c r="P423" t="s">
        <v>10</v>
      </c>
      <c r="Q423">
        <v>2021</v>
      </c>
    </row>
    <row r="424" spans="1:17" x14ac:dyDescent="0.2">
      <c r="A424" t="s">
        <v>661</v>
      </c>
      <c r="B424" t="s">
        <v>666</v>
      </c>
      <c r="C424" t="s">
        <v>676</v>
      </c>
      <c r="D424">
        <v>7</v>
      </c>
      <c r="E424" t="s">
        <v>29</v>
      </c>
      <c r="F424">
        <v>3421.5</v>
      </c>
      <c r="G424">
        <v>260</v>
      </c>
      <c r="H424">
        <v>23950.5</v>
      </c>
      <c r="I424">
        <v>2874.06</v>
      </c>
      <c r="J424">
        <v>21076.44</v>
      </c>
      <c r="K424">
        <v>17107.5</v>
      </c>
      <c r="L424">
        <v>3968.94</v>
      </c>
      <c r="M424">
        <f>(Combined[[#This Row],[Profit]]/Combined[[#This Row],[Sales]])*100</f>
        <v>18.831168831168831</v>
      </c>
      <c r="N424" s="4">
        <v>44378</v>
      </c>
      <c r="O424">
        <v>7</v>
      </c>
      <c r="P424" t="s">
        <v>15</v>
      </c>
      <c r="Q424">
        <v>2021</v>
      </c>
    </row>
    <row r="425" spans="1:17" x14ac:dyDescent="0.2">
      <c r="A425" t="s">
        <v>661</v>
      </c>
      <c r="B425" t="s">
        <v>662</v>
      </c>
      <c r="C425" t="s">
        <v>676</v>
      </c>
      <c r="D425">
        <v>7</v>
      </c>
      <c r="E425" t="s">
        <v>29</v>
      </c>
      <c r="F425">
        <v>2734</v>
      </c>
      <c r="G425">
        <v>260</v>
      </c>
      <c r="H425">
        <v>19138</v>
      </c>
      <c r="I425">
        <v>2296.56</v>
      </c>
      <c r="J425">
        <v>16841.439999999999</v>
      </c>
      <c r="K425">
        <v>13670</v>
      </c>
      <c r="L425">
        <v>3171.44</v>
      </c>
      <c r="M425">
        <f>(Combined[[#This Row],[Profit]]/Combined[[#This Row],[Sales]])*100</f>
        <v>18.831168831168831</v>
      </c>
      <c r="N425" s="4">
        <v>44470</v>
      </c>
      <c r="O425">
        <v>10</v>
      </c>
      <c r="P425" t="s">
        <v>18</v>
      </c>
      <c r="Q425">
        <v>2021</v>
      </c>
    </row>
    <row r="426" spans="1:17" x14ac:dyDescent="0.2">
      <c r="A426" t="s">
        <v>661</v>
      </c>
      <c r="B426" t="s">
        <v>666</v>
      </c>
      <c r="C426" t="s">
        <v>663</v>
      </c>
      <c r="D426">
        <v>20</v>
      </c>
      <c r="E426" t="s">
        <v>29</v>
      </c>
      <c r="F426">
        <v>2521.5</v>
      </c>
      <c r="G426">
        <v>3</v>
      </c>
      <c r="H426">
        <v>50430</v>
      </c>
      <c r="I426">
        <v>6051.6</v>
      </c>
      <c r="J426">
        <v>44378.400000000001</v>
      </c>
      <c r="K426">
        <v>25215</v>
      </c>
      <c r="L426">
        <v>19163.400000000001</v>
      </c>
      <c r="M426">
        <f>(Combined[[#This Row],[Profit]]/Combined[[#This Row],[Sales]])*100</f>
        <v>43.18181818181818</v>
      </c>
      <c r="N426" s="4">
        <v>44197</v>
      </c>
      <c r="O426">
        <v>1</v>
      </c>
      <c r="P426" t="s">
        <v>9</v>
      </c>
      <c r="Q426">
        <v>2021</v>
      </c>
    </row>
    <row r="427" spans="1:17" x14ac:dyDescent="0.2">
      <c r="A427" t="s">
        <v>669</v>
      </c>
      <c r="B427" t="s">
        <v>667</v>
      </c>
      <c r="C427" t="s">
        <v>668</v>
      </c>
      <c r="D427">
        <v>12</v>
      </c>
      <c r="E427" t="s">
        <v>29</v>
      </c>
      <c r="F427">
        <v>2661</v>
      </c>
      <c r="G427">
        <v>5</v>
      </c>
      <c r="H427">
        <v>31932</v>
      </c>
      <c r="I427">
        <v>3831.84</v>
      </c>
      <c r="J427">
        <v>28100.16</v>
      </c>
      <c r="K427">
        <v>7983</v>
      </c>
      <c r="L427">
        <v>20117.16</v>
      </c>
      <c r="M427">
        <f>(Combined[[#This Row],[Profit]]/Combined[[#This Row],[Sales]])*100</f>
        <v>71.590909090909093</v>
      </c>
      <c r="N427" s="4">
        <v>44317</v>
      </c>
      <c r="O427">
        <v>5</v>
      </c>
      <c r="P427" t="s">
        <v>13</v>
      </c>
      <c r="Q427">
        <v>2021</v>
      </c>
    </row>
    <row r="428" spans="1:17" x14ac:dyDescent="0.2">
      <c r="A428" t="s">
        <v>661</v>
      </c>
      <c r="B428" t="s">
        <v>664</v>
      </c>
      <c r="C428" t="s">
        <v>673</v>
      </c>
      <c r="D428">
        <v>20</v>
      </c>
      <c r="E428" t="s">
        <v>29</v>
      </c>
      <c r="F428">
        <v>1531</v>
      </c>
      <c r="G428">
        <v>10</v>
      </c>
      <c r="H428">
        <v>30620</v>
      </c>
      <c r="I428">
        <v>3674.4</v>
      </c>
      <c r="J428">
        <v>26945.599999999999</v>
      </c>
      <c r="K428">
        <v>15310</v>
      </c>
      <c r="L428">
        <v>11635.6</v>
      </c>
      <c r="M428">
        <f>(Combined[[#This Row],[Profit]]/Combined[[#This Row],[Sales]])*100</f>
        <v>43.181818181818187</v>
      </c>
      <c r="N428" s="4">
        <v>44531</v>
      </c>
      <c r="O428">
        <v>12</v>
      </c>
      <c r="P428" t="s">
        <v>20</v>
      </c>
      <c r="Q428">
        <v>2021</v>
      </c>
    </row>
    <row r="429" spans="1:17" x14ac:dyDescent="0.2">
      <c r="A429" t="s">
        <v>661</v>
      </c>
      <c r="B429" t="s">
        <v>666</v>
      </c>
      <c r="C429" t="s">
        <v>675</v>
      </c>
      <c r="D429">
        <v>7</v>
      </c>
      <c r="E429" t="s">
        <v>29</v>
      </c>
      <c r="F429">
        <v>1491</v>
      </c>
      <c r="G429">
        <v>250</v>
      </c>
      <c r="H429">
        <v>10437</v>
      </c>
      <c r="I429">
        <v>1252.44</v>
      </c>
      <c r="J429">
        <v>9184.56</v>
      </c>
      <c r="K429">
        <v>7455</v>
      </c>
      <c r="L429">
        <v>1729.56</v>
      </c>
      <c r="M429">
        <f>(Combined[[#This Row],[Profit]]/Combined[[#This Row],[Sales]])*100</f>
        <v>18.831168831168831</v>
      </c>
      <c r="N429" s="4">
        <v>44256</v>
      </c>
      <c r="O429">
        <v>3</v>
      </c>
      <c r="P429" t="s">
        <v>11</v>
      </c>
      <c r="Q429">
        <v>2021</v>
      </c>
    </row>
    <row r="430" spans="1:17" x14ac:dyDescent="0.2">
      <c r="A430" t="s">
        <v>661</v>
      </c>
      <c r="B430" t="s">
        <v>664</v>
      </c>
      <c r="C430" t="s">
        <v>675</v>
      </c>
      <c r="D430">
        <v>20</v>
      </c>
      <c r="E430" t="s">
        <v>29</v>
      </c>
      <c r="F430">
        <v>1531</v>
      </c>
      <c r="G430">
        <v>250</v>
      </c>
      <c r="H430">
        <v>30620</v>
      </c>
      <c r="I430">
        <v>3674.4</v>
      </c>
      <c r="J430">
        <v>26945.599999999999</v>
      </c>
      <c r="K430">
        <v>15310</v>
      </c>
      <c r="L430">
        <v>11635.6</v>
      </c>
      <c r="M430">
        <f>(Combined[[#This Row],[Profit]]/Combined[[#This Row],[Sales]])*100</f>
        <v>43.181818181818187</v>
      </c>
      <c r="N430" s="4">
        <v>44531</v>
      </c>
      <c r="O430">
        <v>12</v>
      </c>
      <c r="P430" t="s">
        <v>20</v>
      </c>
      <c r="Q430">
        <v>2021</v>
      </c>
    </row>
    <row r="431" spans="1:17" x14ac:dyDescent="0.2">
      <c r="A431" t="s">
        <v>665</v>
      </c>
      <c r="B431" t="s">
        <v>672</v>
      </c>
      <c r="C431" t="s">
        <v>663</v>
      </c>
      <c r="D431">
        <v>15</v>
      </c>
      <c r="E431" t="s">
        <v>29</v>
      </c>
      <c r="F431">
        <v>2567</v>
      </c>
      <c r="G431">
        <v>3</v>
      </c>
      <c r="H431">
        <v>38505</v>
      </c>
      <c r="I431">
        <v>5005.6499999999996</v>
      </c>
      <c r="J431">
        <v>33499.35</v>
      </c>
      <c r="K431">
        <v>25670</v>
      </c>
      <c r="L431">
        <v>7829.35</v>
      </c>
      <c r="M431">
        <f>(Combined[[#This Row],[Profit]]/Combined[[#This Row],[Sales]])*100</f>
        <v>23.371647509578548</v>
      </c>
      <c r="N431" s="4">
        <v>44348</v>
      </c>
      <c r="O431">
        <v>6</v>
      </c>
      <c r="P431" t="s">
        <v>14</v>
      </c>
      <c r="Q431">
        <v>2021</v>
      </c>
    </row>
    <row r="432" spans="1:17" x14ac:dyDescent="0.2">
      <c r="A432" t="s">
        <v>665</v>
      </c>
      <c r="B432" t="s">
        <v>672</v>
      </c>
      <c r="C432" t="s">
        <v>675</v>
      </c>
      <c r="D432">
        <v>15</v>
      </c>
      <c r="E432" t="s">
        <v>29</v>
      </c>
      <c r="F432">
        <v>2567</v>
      </c>
      <c r="G432">
        <v>250</v>
      </c>
      <c r="H432">
        <v>38505</v>
      </c>
      <c r="I432">
        <v>5005.6499999999996</v>
      </c>
      <c r="J432">
        <v>33499.35</v>
      </c>
      <c r="K432">
        <v>25670</v>
      </c>
      <c r="L432">
        <v>7829.35</v>
      </c>
      <c r="M432">
        <f>(Combined[[#This Row],[Profit]]/Combined[[#This Row],[Sales]])*100</f>
        <v>23.371647509578548</v>
      </c>
      <c r="N432" s="4">
        <v>44348</v>
      </c>
      <c r="O432">
        <v>6</v>
      </c>
      <c r="P432" t="s">
        <v>14</v>
      </c>
      <c r="Q432">
        <v>2021</v>
      </c>
    </row>
    <row r="433" spans="1:17" x14ac:dyDescent="0.2">
      <c r="A433" t="s">
        <v>661</v>
      </c>
      <c r="B433" t="s">
        <v>662</v>
      </c>
      <c r="C433" t="s">
        <v>663</v>
      </c>
      <c r="D433">
        <v>350</v>
      </c>
      <c r="E433" t="s">
        <v>29</v>
      </c>
      <c r="F433">
        <v>923</v>
      </c>
      <c r="G433">
        <v>3</v>
      </c>
      <c r="H433">
        <v>323050</v>
      </c>
      <c r="I433">
        <v>41996.5</v>
      </c>
      <c r="J433">
        <v>281053.5</v>
      </c>
      <c r="K433">
        <v>239980</v>
      </c>
      <c r="L433">
        <v>41073.5</v>
      </c>
      <c r="M433">
        <f>(Combined[[#This Row],[Profit]]/Combined[[#This Row],[Sales]])*100</f>
        <v>14.614121510673234</v>
      </c>
      <c r="N433" s="4">
        <v>44256</v>
      </c>
      <c r="O433">
        <v>3</v>
      </c>
      <c r="P433" t="s">
        <v>11</v>
      </c>
      <c r="Q433">
        <v>2021</v>
      </c>
    </row>
    <row r="434" spans="1:17" x14ac:dyDescent="0.2">
      <c r="A434" t="s">
        <v>661</v>
      </c>
      <c r="B434" t="s">
        <v>666</v>
      </c>
      <c r="C434" t="s">
        <v>663</v>
      </c>
      <c r="D434">
        <v>350</v>
      </c>
      <c r="E434" t="s">
        <v>29</v>
      </c>
      <c r="F434">
        <v>1790</v>
      </c>
      <c r="G434">
        <v>3</v>
      </c>
      <c r="H434">
        <v>626500</v>
      </c>
      <c r="I434">
        <v>81445</v>
      </c>
      <c r="J434">
        <v>545055</v>
      </c>
      <c r="K434">
        <v>465400</v>
      </c>
      <c r="L434">
        <v>79655</v>
      </c>
      <c r="M434">
        <f>(Combined[[#This Row],[Profit]]/Combined[[#This Row],[Sales]])*100</f>
        <v>14.614121510673234</v>
      </c>
      <c r="N434" s="4">
        <v>44256</v>
      </c>
      <c r="O434">
        <v>3</v>
      </c>
      <c r="P434" t="s">
        <v>11</v>
      </c>
      <c r="Q434">
        <v>2021</v>
      </c>
    </row>
    <row r="435" spans="1:17" x14ac:dyDescent="0.2">
      <c r="A435" t="s">
        <v>661</v>
      </c>
      <c r="B435" t="s">
        <v>672</v>
      </c>
      <c r="C435" t="s">
        <v>668</v>
      </c>
      <c r="D435">
        <v>350</v>
      </c>
      <c r="E435" t="s">
        <v>29</v>
      </c>
      <c r="F435">
        <v>982.5</v>
      </c>
      <c r="G435">
        <v>5</v>
      </c>
      <c r="H435">
        <v>343875</v>
      </c>
      <c r="I435">
        <v>44703.75</v>
      </c>
      <c r="J435">
        <v>299171.25</v>
      </c>
      <c r="K435">
        <v>255450</v>
      </c>
      <c r="L435">
        <v>43721.25</v>
      </c>
      <c r="M435">
        <f>(Combined[[#This Row],[Profit]]/Combined[[#This Row],[Sales]])*100</f>
        <v>14.614121510673234</v>
      </c>
      <c r="N435" s="4">
        <v>44197</v>
      </c>
      <c r="O435">
        <v>1</v>
      </c>
      <c r="P435" t="s">
        <v>9</v>
      </c>
      <c r="Q435">
        <v>2021</v>
      </c>
    </row>
    <row r="436" spans="1:17" x14ac:dyDescent="0.2">
      <c r="A436" t="s">
        <v>661</v>
      </c>
      <c r="B436" t="s">
        <v>672</v>
      </c>
      <c r="C436" t="s">
        <v>668</v>
      </c>
      <c r="D436">
        <v>7</v>
      </c>
      <c r="E436" t="s">
        <v>29</v>
      </c>
      <c r="F436">
        <v>1298</v>
      </c>
      <c r="G436">
        <v>5</v>
      </c>
      <c r="H436">
        <v>9086</v>
      </c>
      <c r="I436">
        <v>1181.18</v>
      </c>
      <c r="J436">
        <v>7904.82</v>
      </c>
      <c r="K436">
        <v>6490</v>
      </c>
      <c r="L436">
        <v>1414.82</v>
      </c>
      <c r="M436">
        <f>(Combined[[#This Row],[Profit]]/Combined[[#This Row],[Sales]])*100</f>
        <v>17.898193760262725</v>
      </c>
      <c r="N436" s="4">
        <v>44228</v>
      </c>
      <c r="O436">
        <v>2</v>
      </c>
      <c r="P436" t="s">
        <v>10</v>
      </c>
      <c r="Q436">
        <v>2021</v>
      </c>
    </row>
    <row r="437" spans="1:17" x14ac:dyDescent="0.2">
      <c r="A437" t="s">
        <v>669</v>
      </c>
      <c r="B437" t="s">
        <v>667</v>
      </c>
      <c r="C437" t="s">
        <v>668</v>
      </c>
      <c r="D437">
        <v>12</v>
      </c>
      <c r="E437" t="s">
        <v>29</v>
      </c>
      <c r="F437">
        <v>604</v>
      </c>
      <c r="G437">
        <v>5</v>
      </c>
      <c r="H437">
        <v>7248</v>
      </c>
      <c r="I437">
        <v>942.24</v>
      </c>
      <c r="J437">
        <v>6305.76</v>
      </c>
      <c r="K437">
        <v>1812</v>
      </c>
      <c r="L437">
        <v>4493.76</v>
      </c>
      <c r="M437">
        <f>(Combined[[#This Row],[Profit]]/Combined[[#This Row],[Sales]])*100</f>
        <v>71.264367816091962</v>
      </c>
      <c r="N437" s="4">
        <v>44348</v>
      </c>
      <c r="O437">
        <v>6</v>
      </c>
      <c r="P437" t="s">
        <v>14</v>
      </c>
      <c r="Q437">
        <v>2021</v>
      </c>
    </row>
    <row r="438" spans="1:17" x14ac:dyDescent="0.2">
      <c r="A438" t="s">
        <v>661</v>
      </c>
      <c r="B438" t="s">
        <v>667</v>
      </c>
      <c r="C438" t="s">
        <v>668</v>
      </c>
      <c r="D438">
        <v>20</v>
      </c>
      <c r="E438" t="s">
        <v>29</v>
      </c>
      <c r="F438">
        <v>2255</v>
      </c>
      <c r="G438">
        <v>5</v>
      </c>
      <c r="H438">
        <v>45100</v>
      </c>
      <c r="I438">
        <v>5863</v>
      </c>
      <c r="J438">
        <v>39237</v>
      </c>
      <c r="K438">
        <v>22550</v>
      </c>
      <c r="L438">
        <v>16687</v>
      </c>
      <c r="M438">
        <f>(Combined[[#This Row],[Profit]]/Combined[[#This Row],[Sales]])*100</f>
        <v>42.528735632183903</v>
      </c>
      <c r="N438" s="4">
        <v>44378</v>
      </c>
      <c r="O438">
        <v>7</v>
      </c>
      <c r="P438" t="s">
        <v>15</v>
      </c>
      <c r="Q438">
        <v>2021</v>
      </c>
    </row>
    <row r="439" spans="1:17" x14ac:dyDescent="0.2">
      <c r="A439" t="s">
        <v>661</v>
      </c>
      <c r="B439" t="s">
        <v>662</v>
      </c>
      <c r="C439" t="s">
        <v>668</v>
      </c>
      <c r="D439">
        <v>20</v>
      </c>
      <c r="E439" t="s">
        <v>29</v>
      </c>
      <c r="F439">
        <v>1249</v>
      </c>
      <c r="G439">
        <v>5</v>
      </c>
      <c r="H439">
        <v>24980</v>
      </c>
      <c r="I439">
        <v>3247.4</v>
      </c>
      <c r="J439">
        <v>21732.6</v>
      </c>
      <c r="K439">
        <v>12490</v>
      </c>
      <c r="L439">
        <v>9242.6</v>
      </c>
      <c r="M439">
        <f>(Combined[[#This Row],[Profit]]/Combined[[#This Row],[Sales]])*100</f>
        <v>42.52873563218391</v>
      </c>
      <c r="N439" s="4">
        <v>44470</v>
      </c>
      <c r="O439">
        <v>10</v>
      </c>
      <c r="P439" t="s">
        <v>18</v>
      </c>
      <c r="Q439">
        <v>2021</v>
      </c>
    </row>
    <row r="440" spans="1:17" x14ac:dyDescent="0.2">
      <c r="A440" t="s">
        <v>661</v>
      </c>
      <c r="B440" t="s">
        <v>672</v>
      </c>
      <c r="C440" t="s">
        <v>673</v>
      </c>
      <c r="D440">
        <v>7</v>
      </c>
      <c r="E440" t="s">
        <v>29</v>
      </c>
      <c r="F440">
        <v>1438.5</v>
      </c>
      <c r="G440">
        <v>10</v>
      </c>
      <c r="H440">
        <v>10069.5</v>
      </c>
      <c r="I440">
        <v>1309.0350000000001</v>
      </c>
      <c r="J440">
        <v>8760.4650000000001</v>
      </c>
      <c r="K440">
        <v>7192.5</v>
      </c>
      <c r="L440">
        <v>1567.9649999999999</v>
      </c>
      <c r="M440">
        <f>(Combined[[#This Row],[Profit]]/Combined[[#This Row],[Sales]])*100</f>
        <v>17.898193760262725</v>
      </c>
      <c r="N440" s="4">
        <v>44197</v>
      </c>
      <c r="O440">
        <v>1</v>
      </c>
      <c r="P440" t="s">
        <v>9</v>
      </c>
      <c r="Q440">
        <v>2021</v>
      </c>
    </row>
    <row r="441" spans="1:17" x14ac:dyDescent="0.2">
      <c r="A441" t="s">
        <v>671</v>
      </c>
      <c r="B441" t="s">
        <v>664</v>
      </c>
      <c r="C441" t="s">
        <v>673</v>
      </c>
      <c r="D441">
        <v>300</v>
      </c>
      <c r="E441" t="s">
        <v>29</v>
      </c>
      <c r="F441">
        <v>807</v>
      </c>
      <c r="G441">
        <v>10</v>
      </c>
      <c r="H441">
        <v>242100</v>
      </c>
      <c r="I441">
        <v>31473</v>
      </c>
      <c r="J441">
        <v>210627</v>
      </c>
      <c r="K441">
        <v>201750</v>
      </c>
      <c r="L441">
        <v>8877</v>
      </c>
      <c r="M441">
        <f>(Combined[[#This Row],[Profit]]/Combined[[#This Row],[Sales]])*100</f>
        <v>4.2145593869731801</v>
      </c>
      <c r="N441" s="4">
        <v>44197</v>
      </c>
      <c r="O441">
        <v>1</v>
      </c>
      <c r="P441" t="s">
        <v>9</v>
      </c>
      <c r="Q441">
        <v>2021</v>
      </c>
    </row>
    <row r="442" spans="1:17" x14ac:dyDescent="0.2">
      <c r="A442" t="s">
        <v>661</v>
      </c>
      <c r="B442" t="s">
        <v>672</v>
      </c>
      <c r="C442" t="s">
        <v>673</v>
      </c>
      <c r="D442">
        <v>20</v>
      </c>
      <c r="E442" t="s">
        <v>29</v>
      </c>
      <c r="F442">
        <v>2641</v>
      </c>
      <c r="G442">
        <v>10</v>
      </c>
      <c r="H442">
        <v>52820</v>
      </c>
      <c r="I442">
        <v>6866.6</v>
      </c>
      <c r="J442">
        <v>45953.4</v>
      </c>
      <c r="K442">
        <v>26410</v>
      </c>
      <c r="L442">
        <v>19543.400000000001</v>
      </c>
      <c r="M442">
        <f>(Combined[[#This Row],[Profit]]/Combined[[#This Row],[Sales]])*100</f>
        <v>42.52873563218391</v>
      </c>
      <c r="N442" s="4">
        <v>44228</v>
      </c>
      <c r="O442">
        <v>2</v>
      </c>
      <c r="P442" t="s">
        <v>10</v>
      </c>
      <c r="Q442">
        <v>2021</v>
      </c>
    </row>
    <row r="443" spans="1:17" x14ac:dyDescent="0.2">
      <c r="A443" t="s">
        <v>661</v>
      </c>
      <c r="B443" t="s">
        <v>664</v>
      </c>
      <c r="C443" t="s">
        <v>673</v>
      </c>
      <c r="D443">
        <v>20</v>
      </c>
      <c r="E443" t="s">
        <v>29</v>
      </c>
      <c r="F443">
        <v>2708</v>
      </c>
      <c r="G443">
        <v>10</v>
      </c>
      <c r="H443">
        <v>54160</v>
      </c>
      <c r="I443">
        <v>7040.8</v>
      </c>
      <c r="J443">
        <v>47119.199999999997</v>
      </c>
      <c r="K443">
        <v>27080</v>
      </c>
      <c r="L443">
        <v>20039.2</v>
      </c>
      <c r="M443">
        <f>(Combined[[#This Row],[Profit]]/Combined[[#This Row],[Sales]])*100</f>
        <v>42.52873563218391</v>
      </c>
      <c r="N443" s="4">
        <v>44228</v>
      </c>
      <c r="O443">
        <v>2</v>
      </c>
      <c r="P443" t="s">
        <v>10</v>
      </c>
      <c r="Q443">
        <v>2021</v>
      </c>
    </row>
    <row r="444" spans="1:17" x14ac:dyDescent="0.2">
      <c r="A444" t="s">
        <v>661</v>
      </c>
      <c r="B444" t="s">
        <v>662</v>
      </c>
      <c r="C444" t="s">
        <v>673</v>
      </c>
      <c r="D444">
        <v>350</v>
      </c>
      <c r="E444" t="s">
        <v>29</v>
      </c>
      <c r="F444">
        <v>2632</v>
      </c>
      <c r="G444">
        <v>10</v>
      </c>
      <c r="H444">
        <v>921200</v>
      </c>
      <c r="I444">
        <v>119756</v>
      </c>
      <c r="J444">
        <v>801444</v>
      </c>
      <c r="K444">
        <v>684320</v>
      </c>
      <c r="L444">
        <v>117124</v>
      </c>
      <c r="M444">
        <f>(Combined[[#This Row],[Profit]]/Combined[[#This Row],[Sales]])*100</f>
        <v>14.614121510673234</v>
      </c>
      <c r="N444" s="4">
        <v>44348</v>
      </c>
      <c r="O444">
        <v>6</v>
      </c>
      <c r="P444" t="s">
        <v>14</v>
      </c>
      <c r="Q444">
        <v>2021</v>
      </c>
    </row>
    <row r="445" spans="1:17" x14ac:dyDescent="0.2">
      <c r="A445" t="s">
        <v>670</v>
      </c>
      <c r="B445" t="s">
        <v>662</v>
      </c>
      <c r="C445" t="s">
        <v>673</v>
      </c>
      <c r="D445">
        <v>125</v>
      </c>
      <c r="E445" t="s">
        <v>29</v>
      </c>
      <c r="F445">
        <v>1583</v>
      </c>
      <c r="G445">
        <v>10</v>
      </c>
      <c r="H445">
        <v>197875</v>
      </c>
      <c r="I445">
        <v>25723.75</v>
      </c>
      <c r="J445">
        <v>172151.25</v>
      </c>
      <c r="K445">
        <v>189960</v>
      </c>
      <c r="L445">
        <v>-17808.75</v>
      </c>
      <c r="M445">
        <f>(Combined[[#This Row],[Profit]]/Combined[[#This Row],[Sales]])*100</f>
        <v>-10.344827586206897</v>
      </c>
      <c r="N445" s="4">
        <v>44348</v>
      </c>
      <c r="O445">
        <v>6</v>
      </c>
      <c r="P445" t="s">
        <v>14</v>
      </c>
      <c r="Q445">
        <v>2021</v>
      </c>
    </row>
    <row r="446" spans="1:17" x14ac:dyDescent="0.2">
      <c r="A446" t="s">
        <v>669</v>
      </c>
      <c r="B446" t="s">
        <v>667</v>
      </c>
      <c r="C446" t="s">
        <v>673</v>
      </c>
      <c r="D446">
        <v>12</v>
      </c>
      <c r="E446" t="s">
        <v>29</v>
      </c>
      <c r="F446">
        <v>571</v>
      </c>
      <c r="G446">
        <v>10</v>
      </c>
      <c r="H446">
        <v>6852</v>
      </c>
      <c r="I446">
        <v>890.76</v>
      </c>
      <c r="J446">
        <v>5961.24</v>
      </c>
      <c r="K446">
        <v>1713</v>
      </c>
      <c r="L446">
        <v>4248.24</v>
      </c>
      <c r="M446">
        <f>(Combined[[#This Row],[Profit]]/Combined[[#This Row],[Sales]])*100</f>
        <v>71.264367816091962</v>
      </c>
      <c r="N446" s="4">
        <v>44378</v>
      </c>
      <c r="O446">
        <v>7</v>
      </c>
      <c r="P446" t="s">
        <v>15</v>
      </c>
      <c r="Q446">
        <v>2021</v>
      </c>
    </row>
    <row r="447" spans="1:17" x14ac:dyDescent="0.2">
      <c r="A447" t="s">
        <v>661</v>
      </c>
      <c r="B447" t="s">
        <v>666</v>
      </c>
      <c r="C447" t="s">
        <v>673</v>
      </c>
      <c r="D447">
        <v>7</v>
      </c>
      <c r="E447" t="s">
        <v>29</v>
      </c>
      <c r="F447">
        <v>2696</v>
      </c>
      <c r="G447">
        <v>10</v>
      </c>
      <c r="H447">
        <v>18872</v>
      </c>
      <c r="I447">
        <v>2453.36</v>
      </c>
      <c r="J447">
        <v>16418.64</v>
      </c>
      <c r="K447">
        <v>13480</v>
      </c>
      <c r="L447">
        <v>2938.64</v>
      </c>
      <c r="M447">
        <f>(Combined[[#This Row],[Profit]]/Combined[[#This Row],[Sales]])*100</f>
        <v>17.898193760262725</v>
      </c>
      <c r="N447" s="4">
        <v>44409</v>
      </c>
      <c r="O447">
        <v>8</v>
      </c>
      <c r="P447" t="s">
        <v>16</v>
      </c>
      <c r="Q447">
        <v>2021</v>
      </c>
    </row>
    <row r="448" spans="1:17" x14ac:dyDescent="0.2">
      <c r="A448" t="s">
        <v>665</v>
      </c>
      <c r="B448" t="s">
        <v>662</v>
      </c>
      <c r="C448" t="s">
        <v>673</v>
      </c>
      <c r="D448">
        <v>15</v>
      </c>
      <c r="E448" t="s">
        <v>29</v>
      </c>
      <c r="F448">
        <v>1565</v>
      </c>
      <c r="G448">
        <v>10</v>
      </c>
      <c r="H448">
        <v>23475</v>
      </c>
      <c r="I448">
        <v>3051.75</v>
      </c>
      <c r="J448">
        <v>20423.25</v>
      </c>
      <c r="K448">
        <v>15650</v>
      </c>
      <c r="L448">
        <v>4773.25</v>
      </c>
      <c r="M448">
        <f>(Combined[[#This Row],[Profit]]/Combined[[#This Row],[Sales]])*100</f>
        <v>23.371647509578544</v>
      </c>
      <c r="N448" s="4">
        <v>44470</v>
      </c>
      <c r="O448">
        <v>10</v>
      </c>
      <c r="P448" t="s">
        <v>18</v>
      </c>
      <c r="Q448">
        <v>2021</v>
      </c>
    </row>
    <row r="449" spans="1:17" x14ac:dyDescent="0.2">
      <c r="A449" t="s">
        <v>661</v>
      </c>
      <c r="B449" t="s">
        <v>662</v>
      </c>
      <c r="C449" t="s">
        <v>673</v>
      </c>
      <c r="D449">
        <v>20</v>
      </c>
      <c r="E449" t="s">
        <v>29</v>
      </c>
      <c r="F449">
        <v>1249</v>
      </c>
      <c r="G449">
        <v>10</v>
      </c>
      <c r="H449">
        <v>24980</v>
      </c>
      <c r="I449">
        <v>3247.4</v>
      </c>
      <c r="J449">
        <v>21732.6</v>
      </c>
      <c r="K449">
        <v>12490</v>
      </c>
      <c r="L449">
        <v>9242.6</v>
      </c>
      <c r="M449">
        <f>(Combined[[#This Row],[Profit]]/Combined[[#This Row],[Sales]])*100</f>
        <v>42.52873563218391</v>
      </c>
      <c r="N449" s="4">
        <v>44470</v>
      </c>
      <c r="O449">
        <v>10</v>
      </c>
      <c r="P449" t="s">
        <v>18</v>
      </c>
      <c r="Q449">
        <v>2021</v>
      </c>
    </row>
    <row r="450" spans="1:17" x14ac:dyDescent="0.2">
      <c r="A450" t="s">
        <v>661</v>
      </c>
      <c r="B450" t="s">
        <v>664</v>
      </c>
      <c r="C450" t="s">
        <v>673</v>
      </c>
      <c r="D450">
        <v>350</v>
      </c>
      <c r="E450" t="s">
        <v>29</v>
      </c>
      <c r="F450">
        <v>357</v>
      </c>
      <c r="G450">
        <v>10</v>
      </c>
      <c r="H450">
        <v>124950</v>
      </c>
      <c r="I450">
        <v>16243.5</v>
      </c>
      <c r="J450">
        <v>108706.5</v>
      </c>
      <c r="K450">
        <v>92820</v>
      </c>
      <c r="L450">
        <v>15886.5</v>
      </c>
      <c r="M450">
        <f>(Combined[[#This Row],[Profit]]/Combined[[#This Row],[Sales]])*100</f>
        <v>14.614121510673234</v>
      </c>
      <c r="N450" s="4">
        <v>44501</v>
      </c>
      <c r="O450">
        <v>11</v>
      </c>
      <c r="P450" t="s">
        <v>19</v>
      </c>
      <c r="Q450">
        <v>2021</v>
      </c>
    </row>
    <row r="451" spans="1:17" x14ac:dyDescent="0.2">
      <c r="A451" t="s">
        <v>669</v>
      </c>
      <c r="B451" t="s">
        <v>664</v>
      </c>
      <c r="C451" t="s">
        <v>673</v>
      </c>
      <c r="D451">
        <v>12</v>
      </c>
      <c r="E451" t="s">
        <v>29</v>
      </c>
      <c r="F451">
        <v>1013</v>
      </c>
      <c r="G451">
        <v>10</v>
      </c>
      <c r="H451">
        <v>12156</v>
      </c>
      <c r="I451">
        <v>1580.28</v>
      </c>
      <c r="J451">
        <v>10575.72</v>
      </c>
      <c r="K451">
        <v>3039</v>
      </c>
      <c r="L451">
        <v>7536.72</v>
      </c>
      <c r="M451">
        <f>(Combined[[#This Row],[Profit]]/Combined[[#This Row],[Sales]])*100</f>
        <v>71.264367816091962</v>
      </c>
      <c r="N451" s="4">
        <v>44531</v>
      </c>
      <c r="O451">
        <v>12</v>
      </c>
      <c r="P451" t="s">
        <v>20</v>
      </c>
      <c r="Q451">
        <v>2021</v>
      </c>
    </row>
    <row r="452" spans="1:17" x14ac:dyDescent="0.2">
      <c r="A452" t="s">
        <v>665</v>
      </c>
      <c r="B452" t="s">
        <v>666</v>
      </c>
      <c r="C452" t="s">
        <v>674</v>
      </c>
      <c r="D452">
        <v>15</v>
      </c>
      <c r="E452" t="s">
        <v>29</v>
      </c>
      <c r="F452">
        <v>3997.5</v>
      </c>
      <c r="G452">
        <v>120</v>
      </c>
      <c r="H452">
        <v>59962.5</v>
      </c>
      <c r="I452">
        <v>7795.125</v>
      </c>
      <c r="J452">
        <v>52167.375</v>
      </c>
      <c r="K452">
        <v>39975</v>
      </c>
      <c r="L452">
        <v>12192.375</v>
      </c>
      <c r="M452">
        <f>(Combined[[#This Row],[Profit]]/Combined[[#This Row],[Sales]])*100</f>
        <v>23.371647509578544</v>
      </c>
      <c r="N452" s="4">
        <v>44197</v>
      </c>
      <c r="O452">
        <v>1</v>
      </c>
      <c r="P452" t="s">
        <v>9</v>
      </c>
      <c r="Q452">
        <v>2021</v>
      </c>
    </row>
    <row r="453" spans="1:17" x14ac:dyDescent="0.2">
      <c r="A453" t="s">
        <v>661</v>
      </c>
      <c r="B453" t="s">
        <v>662</v>
      </c>
      <c r="C453" t="s">
        <v>674</v>
      </c>
      <c r="D453">
        <v>350</v>
      </c>
      <c r="E453" t="s">
        <v>29</v>
      </c>
      <c r="F453">
        <v>2632</v>
      </c>
      <c r="G453">
        <v>120</v>
      </c>
      <c r="H453">
        <v>921200</v>
      </c>
      <c r="I453">
        <v>119756</v>
      </c>
      <c r="J453">
        <v>801444</v>
      </c>
      <c r="K453">
        <v>684320</v>
      </c>
      <c r="L453">
        <v>117124</v>
      </c>
      <c r="M453">
        <f>(Combined[[#This Row],[Profit]]/Combined[[#This Row],[Sales]])*100</f>
        <v>14.614121510673234</v>
      </c>
      <c r="N453" s="4">
        <v>44348</v>
      </c>
      <c r="O453">
        <v>6</v>
      </c>
      <c r="P453" t="s">
        <v>14</v>
      </c>
      <c r="Q453">
        <v>2021</v>
      </c>
    </row>
    <row r="454" spans="1:17" x14ac:dyDescent="0.2">
      <c r="A454" t="s">
        <v>661</v>
      </c>
      <c r="B454" t="s">
        <v>666</v>
      </c>
      <c r="C454" t="s">
        <v>674</v>
      </c>
      <c r="D454">
        <v>7</v>
      </c>
      <c r="E454" t="s">
        <v>29</v>
      </c>
      <c r="F454">
        <v>1190</v>
      </c>
      <c r="G454">
        <v>120</v>
      </c>
      <c r="H454">
        <v>8330</v>
      </c>
      <c r="I454">
        <v>1082.9000000000001</v>
      </c>
      <c r="J454">
        <v>7247.1</v>
      </c>
      <c r="K454">
        <v>5950</v>
      </c>
      <c r="L454">
        <v>1297.0999999999999</v>
      </c>
      <c r="M454">
        <f>(Combined[[#This Row],[Profit]]/Combined[[#This Row],[Sales]])*100</f>
        <v>17.898193760262725</v>
      </c>
      <c r="N454" s="4">
        <v>44348</v>
      </c>
      <c r="O454">
        <v>6</v>
      </c>
      <c r="P454" t="s">
        <v>14</v>
      </c>
      <c r="Q454">
        <v>2021</v>
      </c>
    </row>
    <row r="455" spans="1:17" x14ac:dyDescent="0.2">
      <c r="A455" t="s">
        <v>669</v>
      </c>
      <c r="B455" t="s">
        <v>667</v>
      </c>
      <c r="C455" t="s">
        <v>674</v>
      </c>
      <c r="D455">
        <v>12</v>
      </c>
      <c r="E455" t="s">
        <v>29</v>
      </c>
      <c r="F455">
        <v>604</v>
      </c>
      <c r="G455">
        <v>120</v>
      </c>
      <c r="H455">
        <v>7248</v>
      </c>
      <c r="I455">
        <v>942.24</v>
      </c>
      <c r="J455">
        <v>6305.76</v>
      </c>
      <c r="K455">
        <v>1812</v>
      </c>
      <c r="L455">
        <v>4493.76</v>
      </c>
      <c r="M455">
        <f>(Combined[[#This Row],[Profit]]/Combined[[#This Row],[Sales]])*100</f>
        <v>71.264367816091962</v>
      </c>
      <c r="N455" s="4">
        <v>44348</v>
      </c>
      <c r="O455">
        <v>6</v>
      </c>
      <c r="P455" t="s">
        <v>14</v>
      </c>
      <c r="Q455">
        <v>2021</v>
      </c>
    </row>
    <row r="456" spans="1:17" x14ac:dyDescent="0.2">
      <c r="A456" t="s">
        <v>669</v>
      </c>
      <c r="B456" t="s">
        <v>667</v>
      </c>
      <c r="C456" t="s">
        <v>674</v>
      </c>
      <c r="D456">
        <v>12</v>
      </c>
      <c r="E456" t="s">
        <v>29</v>
      </c>
      <c r="F456">
        <v>410</v>
      </c>
      <c r="G456">
        <v>120</v>
      </c>
      <c r="H456">
        <v>4920</v>
      </c>
      <c r="I456">
        <v>639.6</v>
      </c>
      <c r="J456">
        <v>4280.3999999999996</v>
      </c>
      <c r="K456">
        <v>1230</v>
      </c>
      <c r="L456">
        <v>3050.4</v>
      </c>
      <c r="M456">
        <f>(Combined[[#This Row],[Profit]]/Combined[[#This Row],[Sales]])*100</f>
        <v>71.264367816091962</v>
      </c>
      <c r="N456" s="4">
        <v>44470</v>
      </c>
      <c r="O456">
        <v>10</v>
      </c>
      <c r="P456" t="s">
        <v>18</v>
      </c>
      <c r="Q456">
        <v>2021</v>
      </c>
    </row>
    <row r="457" spans="1:17" x14ac:dyDescent="0.2">
      <c r="A457" t="s">
        <v>669</v>
      </c>
      <c r="B457" t="s">
        <v>664</v>
      </c>
      <c r="C457" t="s">
        <v>674</v>
      </c>
      <c r="D457">
        <v>12</v>
      </c>
      <c r="E457" t="s">
        <v>29</v>
      </c>
      <c r="F457">
        <v>1013</v>
      </c>
      <c r="G457">
        <v>120</v>
      </c>
      <c r="H457">
        <v>12156</v>
      </c>
      <c r="I457">
        <v>1580.28</v>
      </c>
      <c r="J457">
        <v>10575.72</v>
      </c>
      <c r="K457">
        <v>3039</v>
      </c>
      <c r="L457">
        <v>7536.72</v>
      </c>
      <c r="M457">
        <f>(Combined[[#This Row],[Profit]]/Combined[[#This Row],[Sales]])*100</f>
        <v>71.264367816091962</v>
      </c>
      <c r="N457" s="4">
        <v>44531</v>
      </c>
      <c r="O457">
        <v>12</v>
      </c>
      <c r="P457" t="s">
        <v>20</v>
      </c>
      <c r="Q457">
        <v>2021</v>
      </c>
    </row>
    <row r="458" spans="1:17" x14ac:dyDescent="0.2">
      <c r="A458" t="s">
        <v>670</v>
      </c>
      <c r="B458" t="s">
        <v>662</v>
      </c>
      <c r="C458" t="s">
        <v>675</v>
      </c>
      <c r="D458">
        <v>125</v>
      </c>
      <c r="E458" t="s">
        <v>29</v>
      </c>
      <c r="F458">
        <v>1583</v>
      </c>
      <c r="G458">
        <v>250</v>
      </c>
      <c r="H458">
        <v>197875</v>
      </c>
      <c r="I458">
        <v>25723.75</v>
      </c>
      <c r="J458">
        <v>172151.25</v>
      </c>
      <c r="K458">
        <v>189960</v>
      </c>
      <c r="L458">
        <v>-17808.75</v>
      </c>
      <c r="M458">
        <f>(Combined[[#This Row],[Profit]]/Combined[[#This Row],[Sales]])*100</f>
        <v>-10.344827586206897</v>
      </c>
      <c r="N458" s="4">
        <v>44348</v>
      </c>
      <c r="O458">
        <v>6</v>
      </c>
      <c r="P458" t="s">
        <v>14</v>
      </c>
      <c r="Q458">
        <v>2021</v>
      </c>
    </row>
    <row r="459" spans="1:17" x14ac:dyDescent="0.2">
      <c r="A459" t="s">
        <v>665</v>
      </c>
      <c r="B459" t="s">
        <v>662</v>
      </c>
      <c r="C459" t="s">
        <v>675</v>
      </c>
      <c r="D459">
        <v>15</v>
      </c>
      <c r="E459" t="s">
        <v>29</v>
      </c>
      <c r="F459">
        <v>1565</v>
      </c>
      <c r="G459">
        <v>250</v>
      </c>
      <c r="H459">
        <v>23475</v>
      </c>
      <c r="I459">
        <v>3051.75</v>
      </c>
      <c r="J459">
        <v>20423.25</v>
      </c>
      <c r="K459">
        <v>15650</v>
      </c>
      <c r="L459">
        <v>4773.25</v>
      </c>
      <c r="M459">
        <f>(Combined[[#This Row],[Profit]]/Combined[[#This Row],[Sales]])*100</f>
        <v>23.371647509578544</v>
      </c>
      <c r="N459" s="4">
        <v>44470</v>
      </c>
      <c r="O459">
        <v>10</v>
      </c>
      <c r="P459" t="s">
        <v>18</v>
      </c>
      <c r="Q459">
        <v>2021</v>
      </c>
    </row>
    <row r="460" spans="1:17" x14ac:dyDescent="0.2">
      <c r="A460" t="s">
        <v>670</v>
      </c>
      <c r="B460" t="s">
        <v>662</v>
      </c>
      <c r="C460" t="s">
        <v>676</v>
      </c>
      <c r="D460">
        <v>125</v>
      </c>
      <c r="E460" t="s">
        <v>29</v>
      </c>
      <c r="F460">
        <v>1659</v>
      </c>
      <c r="G460">
        <v>260</v>
      </c>
      <c r="H460">
        <v>207375</v>
      </c>
      <c r="I460">
        <v>26958.75</v>
      </c>
      <c r="J460">
        <v>180416.25</v>
      </c>
      <c r="K460">
        <v>199080</v>
      </c>
      <c r="L460">
        <v>-18663.75</v>
      </c>
      <c r="M460">
        <f>(Combined[[#This Row],[Profit]]/Combined[[#This Row],[Sales]])*100</f>
        <v>-10.344827586206897</v>
      </c>
      <c r="N460" s="4">
        <v>44197</v>
      </c>
      <c r="O460">
        <v>1</v>
      </c>
      <c r="P460" t="s">
        <v>9</v>
      </c>
      <c r="Q460">
        <v>2021</v>
      </c>
    </row>
    <row r="461" spans="1:17" x14ac:dyDescent="0.2">
      <c r="A461" t="s">
        <v>661</v>
      </c>
      <c r="B461" t="s">
        <v>666</v>
      </c>
      <c r="C461" t="s">
        <v>676</v>
      </c>
      <c r="D461">
        <v>7</v>
      </c>
      <c r="E461" t="s">
        <v>29</v>
      </c>
      <c r="F461">
        <v>1190</v>
      </c>
      <c r="G461">
        <v>260</v>
      </c>
      <c r="H461">
        <v>8330</v>
      </c>
      <c r="I461">
        <v>1082.9000000000001</v>
      </c>
      <c r="J461">
        <v>7247.1</v>
      </c>
      <c r="K461">
        <v>5950</v>
      </c>
      <c r="L461">
        <v>1297.0999999999999</v>
      </c>
      <c r="M461">
        <f>(Combined[[#This Row],[Profit]]/Combined[[#This Row],[Sales]])*100</f>
        <v>17.898193760262725</v>
      </c>
      <c r="N461" s="4">
        <v>44348</v>
      </c>
      <c r="O461">
        <v>6</v>
      </c>
      <c r="P461" t="s">
        <v>14</v>
      </c>
      <c r="Q461">
        <v>2021</v>
      </c>
    </row>
    <row r="462" spans="1:17" x14ac:dyDescent="0.2">
      <c r="A462" t="s">
        <v>669</v>
      </c>
      <c r="B462" t="s">
        <v>667</v>
      </c>
      <c r="C462" t="s">
        <v>676</v>
      </c>
      <c r="D462">
        <v>12</v>
      </c>
      <c r="E462" t="s">
        <v>29</v>
      </c>
      <c r="F462">
        <v>410</v>
      </c>
      <c r="G462">
        <v>260</v>
      </c>
      <c r="H462">
        <v>4920</v>
      </c>
      <c r="I462">
        <v>639.6</v>
      </c>
      <c r="J462">
        <v>4280.3999999999996</v>
      </c>
      <c r="K462">
        <v>1230</v>
      </c>
      <c r="L462">
        <v>3050.4</v>
      </c>
      <c r="M462">
        <f>(Combined[[#This Row],[Profit]]/Combined[[#This Row],[Sales]])*100</f>
        <v>71.264367816091962</v>
      </c>
      <c r="N462" s="4">
        <v>44470</v>
      </c>
      <c r="O462">
        <v>10</v>
      </c>
      <c r="P462" t="s">
        <v>18</v>
      </c>
      <c r="Q462">
        <v>2021</v>
      </c>
    </row>
    <row r="463" spans="1:17" x14ac:dyDescent="0.2">
      <c r="A463" t="s">
        <v>661</v>
      </c>
      <c r="B463" t="s">
        <v>667</v>
      </c>
      <c r="C463" t="s">
        <v>663</v>
      </c>
      <c r="D463">
        <v>20</v>
      </c>
      <c r="E463" t="s">
        <v>29</v>
      </c>
      <c r="F463">
        <v>2579</v>
      </c>
      <c r="G463">
        <v>3</v>
      </c>
      <c r="H463">
        <v>51580</v>
      </c>
      <c r="I463">
        <v>7221.2</v>
      </c>
      <c r="J463">
        <v>44358.8</v>
      </c>
      <c r="K463">
        <v>25790</v>
      </c>
      <c r="L463">
        <v>18568.8</v>
      </c>
      <c r="M463">
        <f>(Combined[[#This Row],[Profit]]/Combined[[#This Row],[Sales]])*100</f>
        <v>41.860465116279066</v>
      </c>
      <c r="N463" s="4">
        <v>44287</v>
      </c>
      <c r="O463">
        <v>4</v>
      </c>
      <c r="P463" t="s">
        <v>12</v>
      </c>
      <c r="Q463">
        <v>2021</v>
      </c>
    </row>
    <row r="464" spans="1:17" x14ac:dyDescent="0.2">
      <c r="A464" t="s">
        <v>661</v>
      </c>
      <c r="B464" t="s">
        <v>672</v>
      </c>
      <c r="C464" t="s">
        <v>663</v>
      </c>
      <c r="D464">
        <v>20</v>
      </c>
      <c r="E464" t="s">
        <v>29</v>
      </c>
      <c r="F464">
        <v>1743</v>
      </c>
      <c r="G464">
        <v>3</v>
      </c>
      <c r="H464">
        <v>34860</v>
      </c>
      <c r="I464">
        <v>4880.3999999999996</v>
      </c>
      <c r="J464">
        <v>29979.599999999999</v>
      </c>
      <c r="K464">
        <v>17430</v>
      </c>
      <c r="L464">
        <v>12549.6</v>
      </c>
      <c r="M464">
        <f>(Combined[[#This Row],[Profit]]/Combined[[#This Row],[Sales]])*100</f>
        <v>41.860465116279073</v>
      </c>
      <c r="N464" s="4">
        <v>44317</v>
      </c>
      <c r="O464">
        <v>5</v>
      </c>
      <c r="P464" t="s">
        <v>13</v>
      </c>
      <c r="Q464">
        <v>2021</v>
      </c>
    </row>
    <row r="465" spans="1:17" x14ac:dyDescent="0.2">
      <c r="A465" t="s">
        <v>661</v>
      </c>
      <c r="B465" t="s">
        <v>664</v>
      </c>
      <c r="C465" t="s">
        <v>663</v>
      </c>
      <c r="D465">
        <v>7</v>
      </c>
      <c r="E465" t="s">
        <v>29</v>
      </c>
      <c r="F465">
        <v>280</v>
      </c>
      <c r="G465">
        <v>3</v>
      </c>
      <c r="H465">
        <v>1960</v>
      </c>
      <c r="I465">
        <v>274.39999999999998</v>
      </c>
      <c r="J465">
        <v>1685.6</v>
      </c>
      <c r="K465">
        <v>1400</v>
      </c>
      <c r="L465">
        <v>285.60000000000002</v>
      </c>
      <c r="M465">
        <f>(Combined[[#This Row],[Profit]]/Combined[[#This Row],[Sales]])*100</f>
        <v>16.943521594684388</v>
      </c>
      <c r="N465" s="4">
        <v>44531</v>
      </c>
      <c r="O465">
        <v>12</v>
      </c>
      <c r="P465" t="s">
        <v>20</v>
      </c>
      <c r="Q465">
        <v>2021</v>
      </c>
    </row>
    <row r="466" spans="1:17" x14ac:dyDescent="0.2">
      <c r="A466" t="s">
        <v>661</v>
      </c>
      <c r="B466" t="s">
        <v>666</v>
      </c>
      <c r="C466" t="s">
        <v>668</v>
      </c>
      <c r="D466">
        <v>7</v>
      </c>
      <c r="E466" t="s">
        <v>29</v>
      </c>
      <c r="F466">
        <v>293</v>
      </c>
      <c r="G466">
        <v>5</v>
      </c>
      <c r="H466">
        <v>2051</v>
      </c>
      <c r="I466">
        <v>287.14</v>
      </c>
      <c r="J466">
        <v>1763.86</v>
      </c>
      <c r="K466">
        <v>1465</v>
      </c>
      <c r="L466">
        <v>298.86</v>
      </c>
      <c r="M466">
        <f>(Combined[[#This Row],[Profit]]/Combined[[#This Row],[Sales]])*100</f>
        <v>16.943521594684388</v>
      </c>
      <c r="N466" s="4">
        <v>44228</v>
      </c>
      <c r="O466">
        <v>2</v>
      </c>
      <c r="P466" t="s">
        <v>10</v>
      </c>
      <c r="Q466">
        <v>2021</v>
      </c>
    </row>
    <row r="467" spans="1:17" x14ac:dyDescent="0.2">
      <c r="A467" t="s">
        <v>665</v>
      </c>
      <c r="B467" t="s">
        <v>664</v>
      </c>
      <c r="C467" t="s">
        <v>673</v>
      </c>
      <c r="D467">
        <v>15</v>
      </c>
      <c r="E467" t="s">
        <v>29</v>
      </c>
      <c r="F467">
        <v>278</v>
      </c>
      <c r="G467">
        <v>10</v>
      </c>
      <c r="H467">
        <v>4170</v>
      </c>
      <c r="I467">
        <v>583.79999999999995</v>
      </c>
      <c r="J467">
        <v>3586.2</v>
      </c>
      <c r="K467">
        <v>2780</v>
      </c>
      <c r="L467">
        <v>806.2</v>
      </c>
      <c r="M467">
        <f>(Combined[[#This Row],[Profit]]/Combined[[#This Row],[Sales]])*100</f>
        <v>22.480620155038761</v>
      </c>
      <c r="N467" s="4">
        <v>44228</v>
      </c>
      <c r="O467">
        <v>2</v>
      </c>
      <c r="P467" t="s">
        <v>10</v>
      </c>
      <c r="Q467">
        <v>2021</v>
      </c>
    </row>
    <row r="468" spans="1:17" x14ac:dyDescent="0.2">
      <c r="A468" t="s">
        <v>661</v>
      </c>
      <c r="B468" t="s">
        <v>662</v>
      </c>
      <c r="C468" t="s">
        <v>673</v>
      </c>
      <c r="D468">
        <v>20</v>
      </c>
      <c r="E468" t="s">
        <v>29</v>
      </c>
      <c r="F468">
        <v>2428</v>
      </c>
      <c r="G468">
        <v>10</v>
      </c>
      <c r="H468">
        <v>48560</v>
      </c>
      <c r="I468">
        <v>6798.4</v>
      </c>
      <c r="J468">
        <v>41761.599999999999</v>
      </c>
      <c r="K468">
        <v>24280</v>
      </c>
      <c r="L468">
        <v>17481.599999999999</v>
      </c>
      <c r="M468">
        <f>(Combined[[#This Row],[Profit]]/Combined[[#This Row],[Sales]])*100</f>
        <v>41.860465116279066</v>
      </c>
      <c r="N468" s="4">
        <v>44256</v>
      </c>
      <c r="O468">
        <v>3</v>
      </c>
      <c r="P468" t="s">
        <v>11</v>
      </c>
      <c r="Q468">
        <v>2021</v>
      </c>
    </row>
    <row r="469" spans="1:17" x14ac:dyDescent="0.2">
      <c r="A469" t="s">
        <v>665</v>
      </c>
      <c r="B469" t="s">
        <v>672</v>
      </c>
      <c r="C469" t="s">
        <v>673</v>
      </c>
      <c r="D469">
        <v>15</v>
      </c>
      <c r="E469" t="s">
        <v>29</v>
      </c>
      <c r="F469">
        <v>1767</v>
      </c>
      <c r="G469">
        <v>10</v>
      </c>
      <c r="H469">
        <v>26505</v>
      </c>
      <c r="I469">
        <v>3710.7</v>
      </c>
      <c r="J469">
        <v>22794.3</v>
      </c>
      <c r="K469">
        <v>17670</v>
      </c>
      <c r="L469">
        <v>5124.3</v>
      </c>
      <c r="M469">
        <f>(Combined[[#This Row],[Profit]]/Combined[[#This Row],[Sales]])*100</f>
        <v>22.480620155038761</v>
      </c>
      <c r="N469" s="4">
        <v>44440</v>
      </c>
      <c r="O469">
        <v>9</v>
      </c>
      <c r="P469" t="s">
        <v>17</v>
      </c>
      <c r="Q469">
        <v>2021</v>
      </c>
    </row>
    <row r="470" spans="1:17" x14ac:dyDescent="0.2">
      <c r="A470" t="s">
        <v>669</v>
      </c>
      <c r="B470" t="s">
        <v>666</v>
      </c>
      <c r="C470" t="s">
        <v>673</v>
      </c>
      <c r="D470">
        <v>12</v>
      </c>
      <c r="E470" t="s">
        <v>29</v>
      </c>
      <c r="F470">
        <v>1393</v>
      </c>
      <c r="G470">
        <v>10</v>
      </c>
      <c r="H470">
        <v>16716</v>
      </c>
      <c r="I470">
        <v>2340.2399999999998</v>
      </c>
      <c r="J470">
        <v>14375.76</v>
      </c>
      <c r="K470">
        <v>4179</v>
      </c>
      <c r="L470">
        <v>10196.76</v>
      </c>
      <c r="M470">
        <f>(Combined[[#This Row],[Profit]]/Combined[[#This Row],[Sales]])*100</f>
        <v>70.930232558139537</v>
      </c>
      <c r="N470" s="4">
        <v>44470</v>
      </c>
      <c r="O470">
        <v>10</v>
      </c>
      <c r="P470" t="s">
        <v>18</v>
      </c>
      <c r="Q470">
        <v>2021</v>
      </c>
    </row>
    <row r="471" spans="1:17" x14ac:dyDescent="0.2">
      <c r="A471" t="s">
        <v>661</v>
      </c>
      <c r="B471" t="s">
        <v>664</v>
      </c>
      <c r="C471" t="s">
        <v>675</v>
      </c>
      <c r="D471">
        <v>7</v>
      </c>
      <c r="E471" t="s">
        <v>29</v>
      </c>
      <c r="F471">
        <v>280</v>
      </c>
      <c r="G471">
        <v>250</v>
      </c>
      <c r="H471">
        <v>1960</v>
      </c>
      <c r="I471">
        <v>274.39999999999998</v>
      </c>
      <c r="J471">
        <v>1685.6</v>
      </c>
      <c r="K471">
        <v>1400</v>
      </c>
      <c r="L471">
        <v>285.60000000000002</v>
      </c>
      <c r="M471">
        <f>(Combined[[#This Row],[Profit]]/Combined[[#This Row],[Sales]])*100</f>
        <v>16.943521594684388</v>
      </c>
      <c r="N471" s="4">
        <v>44531</v>
      </c>
      <c r="O471">
        <v>12</v>
      </c>
      <c r="P471" t="s">
        <v>20</v>
      </c>
      <c r="Q471">
        <v>2021</v>
      </c>
    </row>
    <row r="472" spans="1:17" x14ac:dyDescent="0.2">
      <c r="A472" t="s">
        <v>669</v>
      </c>
      <c r="B472" t="s">
        <v>666</v>
      </c>
      <c r="C472" t="s">
        <v>676</v>
      </c>
      <c r="D472">
        <v>12</v>
      </c>
      <c r="E472" t="s">
        <v>29</v>
      </c>
      <c r="F472">
        <v>1393</v>
      </c>
      <c r="G472">
        <v>260</v>
      </c>
      <c r="H472">
        <v>16716</v>
      </c>
      <c r="I472">
        <v>2340.2399999999998</v>
      </c>
      <c r="J472">
        <v>14375.76</v>
      </c>
      <c r="K472">
        <v>4179</v>
      </c>
      <c r="L472">
        <v>10196.76</v>
      </c>
      <c r="M472">
        <f>(Combined[[#This Row],[Profit]]/Combined[[#This Row],[Sales]])*100</f>
        <v>70.930232558139537</v>
      </c>
      <c r="N472" s="4">
        <v>44470</v>
      </c>
      <c r="O472">
        <v>10</v>
      </c>
      <c r="P472" t="s">
        <v>18</v>
      </c>
      <c r="Q472">
        <v>2021</v>
      </c>
    </row>
    <row r="473" spans="1:17" x14ac:dyDescent="0.2">
      <c r="A473" t="s">
        <v>671</v>
      </c>
      <c r="B473" t="s">
        <v>667</v>
      </c>
      <c r="C473" t="s">
        <v>663</v>
      </c>
      <c r="D473">
        <v>300</v>
      </c>
      <c r="E473" t="s">
        <v>29</v>
      </c>
      <c r="F473">
        <v>801</v>
      </c>
      <c r="G473">
        <v>3</v>
      </c>
      <c r="H473">
        <v>240300</v>
      </c>
      <c r="I473">
        <v>33642</v>
      </c>
      <c r="J473">
        <v>206658</v>
      </c>
      <c r="K473">
        <v>200250</v>
      </c>
      <c r="L473">
        <v>6408</v>
      </c>
      <c r="M473">
        <f>(Combined[[#This Row],[Profit]]/Combined[[#This Row],[Sales]])*100</f>
        <v>3.1007751937984498</v>
      </c>
      <c r="N473" s="4">
        <v>44378</v>
      </c>
      <c r="O473">
        <v>7</v>
      </c>
      <c r="P473" t="s">
        <v>15</v>
      </c>
      <c r="Q473">
        <v>2021</v>
      </c>
    </row>
    <row r="474" spans="1:17" x14ac:dyDescent="0.2">
      <c r="A474" t="s">
        <v>671</v>
      </c>
      <c r="B474" t="s">
        <v>662</v>
      </c>
      <c r="C474" t="s">
        <v>663</v>
      </c>
      <c r="D474">
        <v>300</v>
      </c>
      <c r="E474" t="s">
        <v>29</v>
      </c>
      <c r="F474">
        <v>1496</v>
      </c>
      <c r="G474">
        <v>3</v>
      </c>
      <c r="H474">
        <v>448800</v>
      </c>
      <c r="I474">
        <v>62832</v>
      </c>
      <c r="J474">
        <v>385968</v>
      </c>
      <c r="K474">
        <v>374000</v>
      </c>
      <c r="L474">
        <v>11968</v>
      </c>
      <c r="M474">
        <f>(Combined[[#This Row],[Profit]]/Combined[[#This Row],[Sales]])*100</f>
        <v>3.1007751937984498</v>
      </c>
      <c r="N474" s="4">
        <v>44470</v>
      </c>
      <c r="O474">
        <v>10</v>
      </c>
      <c r="P474" t="s">
        <v>18</v>
      </c>
      <c r="Q474">
        <v>2021</v>
      </c>
    </row>
    <row r="475" spans="1:17" x14ac:dyDescent="0.2">
      <c r="A475" t="s">
        <v>671</v>
      </c>
      <c r="B475" t="s">
        <v>672</v>
      </c>
      <c r="C475" t="s">
        <v>663</v>
      </c>
      <c r="D475">
        <v>300</v>
      </c>
      <c r="E475" t="s">
        <v>29</v>
      </c>
      <c r="F475">
        <v>1010</v>
      </c>
      <c r="G475">
        <v>3</v>
      </c>
      <c r="H475">
        <v>303000</v>
      </c>
      <c r="I475">
        <v>42420</v>
      </c>
      <c r="J475">
        <v>260580</v>
      </c>
      <c r="K475">
        <v>252500</v>
      </c>
      <c r="L475">
        <v>8080</v>
      </c>
      <c r="M475">
        <f>(Combined[[#This Row],[Profit]]/Combined[[#This Row],[Sales]])*100</f>
        <v>3.1007751937984498</v>
      </c>
      <c r="N475" s="4">
        <v>44470</v>
      </c>
      <c r="O475">
        <v>10</v>
      </c>
      <c r="P475" t="s">
        <v>18</v>
      </c>
      <c r="Q475">
        <v>2021</v>
      </c>
    </row>
    <row r="476" spans="1:17" x14ac:dyDescent="0.2">
      <c r="A476" t="s">
        <v>665</v>
      </c>
      <c r="B476" t="s">
        <v>664</v>
      </c>
      <c r="C476" t="s">
        <v>663</v>
      </c>
      <c r="D476">
        <v>15</v>
      </c>
      <c r="E476" t="s">
        <v>29</v>
      </c>
      <c r="F476">
        <v>1513</v>
      </c>
      <c r="G476">
        <v>3</v>
      </c>
      <c r="H476">
        <v>22695</v>
      </c>
      <c r="I476">
        <v>3177.3</v>
      </c>
      <c r="J476">
        <v>19517.7</v>
      </c>
      <c r="K476">
        <v>15130</v>
      </c>
      <c r="L476">
        <v>4387.7</v>
      </c>
      <c r="M476">
        <f>(Combined[[#This Row],[Profit]]/Combined[[#This Row],[Sales]])*100</f>
        <v>22.480620155038757</v>
      </c>
      <c r="N476" s="4">
        <v>44501</v>
      </c>
      <c r="O476">
        <v>11</v>
      </c>
      <c r="P476" t="s">
        <v>19</v>
      </c>
      <c r="Q476">
        <v>2021</v>
      </c>
    </row>
    <row r="477" spans="1:17" x14ac:dyDescent="0.2">
      <c r="A477" t="s">
        <v>665</v>
      </c>
      <c r="B477" t="s">
        <v>662</v>
      </c>
      <c r="C477" t="s">
        <v>663</v>
      </c>
      <c r="D477">
        <v>15</v>
      </c>
      <c r="E477" t="s">
        <v>29</v>
      </c>
      <c r="F477">
        <v>2300</v>
      </c>
      <c r="G477">
        <v>3</v>
      </c>
      <c r="H477">
        <v>34500</v>
      </c>
      <c r="I477">
        <v>4830</v>
      </c>
      <c r="J477">
        <v>29670</v>
      </c>
      <c r="K477">
        <v>23000</v>
      </c>
      <c r="L477">
        <v>6670</v>
      </c>
      <c r="M477">
        <f>(Combined[[#This Row],[Profit]]/Combined[[#This Row],[Sales]])*100</f>
        <v>22.480620155038761</v>
      </c>
      <c r="N477" s="4">
        <v>44531</v>
      </c>
      <c r="O477">
        <v>12</v>
      </c>
      <c r="P477" t="s">
        <v>20</v>
      </c>
      <c r="Q477">
        <v>2021</v>
      </c>
    </row>
    <row r="478" spans="1:17" x14ac:dyDescent="0.2">
      <c r="A478" t="s">
        <v>661</v>
      </c>
      <c r="B478" t="s">
        <v>662</v>
      </c>
      <c r="C478" t="s">
        <v>668</v>
      </c>
      <c r="D478">
        <v>350</v>
      </c>
      <c r="E478" t="s">
        <v>29</v>
      </c>
      <c r="F478">
        <v>2227.5</v>
      </c>
      <c r="G478">
        <v>5</v>
      </c>
      <c r="H478">
        <v>779625</v>
      </c>
      <c r="I478">
        <v>109147.5</v>
      </c>
      <c r="J478">
        <v>670477.5</v>
      </c>
      <c r="K478">
        <v>579150</v>
      </c>
      <c r="L478">
        <v>91327.5</v>
      </c>
      <c r="M478">
        <f>(Combined[[#This Row],[Profit]]/Combined[[#This Row],[Sales]])*100</f>
        <v>13.621262458471762</v>
      </c>
      <c r="N478" s="4">
        <v>44197</v>
      </c>
      <c r="O478">
        <v>1</v>
      </c>
      <c r="P478" t="s">
        <v>9</v>
      </c>
      <c r="Q478">
        <v>2021</v>
      </c>
    </row>
    <row r="479" spans="1:17" x14ac:dyDescent="0.2">
      <c r="A479" t="s">
        <v>661</v>
      </c>
      <c r="B479" t="s">
        <v>664</v>
      </c>
      <c r="C479" t="s">
        <v>668</v>
      </c>
      <c r="D479">
        <v>350</v>
      </c>
      <c r="E479" t="s">
        <v>29</v>
      </c>
      <c r="F479">
        <v>1199</v>
      </c>
      <c r="G479">
        <v>5</v>
      </c>
      <c r="H479">
        <v>419650</v>
      </c>
      <c r="I479">
        <v>58751</v>
      </c>
      <c r="J479">
        <v>360899</v>
      </c>
      <c r="K479">
        <v>311740</v>
      </c>
      <c r="L479">
        <v>49159</v>
      </c>
      <c r="M479">
        <f>(Combined[[#This Row],[Profit]]/Combined[[#This Row],[Sales]])*100</f>
        <v>13.621262458471762</v>
      </c>
      <c r="N479" s="4">
        <v>44287</v>
      </c>
      <c r="O479">
        <v>4</v>
      </c>
      <c r="P479" t="s">
        <v>12</v>
      </c>
      <c r="Q479">
        <v>2021</v>
      </c>
    </row>
    <row r="480" spans="1:17" x14ac:dyDescent="0.2">
      <c r="A480" t="s">
        <v>661</v>
      </c>
      <c r="B480" t="s">
        <v>662</v>
      </c>
      <c r="C480" t="s">
        <v>668</v>
      </c>
      <c r="D480">
        <v>350</v>
      </c>
      <c r="E480" t="s">
        <v>29</v>
      </c>
      <c r="F480">
        <v>200</v>
      </c>
      <c r="G480">
        <v>5</v>
      </c>
      <c r="H480">
        <v>70000</v>
      </c>
      <c r="I480">
        <v>9800</v>
      </c>
      <c r="J480">
        <v>60200</v>
      </c>
      <c r="K480">
        <v>52000</v>
      </c>
      <c r="L480">
        <v>8200</v>
      </c>
      <c r="M480">
        <f>(Combined[[#This Row],[Profit]]/Combined[[#This Row],[Sales]])*100</f>
        <v>13.621262458471762</v>
      </c>
      <c r="N480" s="4">
        <v>44317</v>
      </c>
      <c r="O480">
        <v>5</v>
      </c>
      <c r="P480" t="s">
        <v>13</v>
      </c>
      <c r="Q480">
        <v>2021</v>
      </c>
    </row>
    <row r="481" spans="1:17" x14ac:dyDescent="0.2">
      <c r="A481" t="s">
        <v>661</v>
      </c>
      <c r="B481" t="s">
        <v>662</v>
      </c>
      <c r="C481" t="s">
        <v>668</v>
      </c>
      <c r="D481">
        <v>7</v>
      </c>
      <c r="E481" t="s">
        <v>29</v>
      </c>
      <c r="F481">
        <v>388</v>
      </c>
      <c r="G481">
        <v>5</v>
      </c>
      <c r="H481">
        <v>2716</v>
      </c>
      <c r="I481">
        <v>380.24</v>
      </c>
      <c r="J481">
        <v>2335.7600000000002</v>
      </c>
      <c r="K481">
        <v>1940</v>
      </c>
      <c r="L481">
        <v>395.76</v>
      </c>
      <c r="M481">
        <f>(Combined[[#This Row],[Profit]]/Combined[[#This Row],[Sales]])*100</f>
        <v>16.943521594684384</v>
      </c>
      <c r="N481" s="4">
        <v>44440</v>
      </c>
      <c r="O481">
        <v>9</v>
      </c>
      <c r="P481" t="s">
        <v>17</v>
      </c>
      <c r="Q481">
        <v>2021</v>
      </c>
    </row>
    <row r="482" spans="1:17" x14ac:dyDescent="0.2">
      <c r="A482" t="s">
        <v>665</v>
      </c>
      <c r="B482" t="s">
        <v>662</v>
      </c>
      <c r="C482" t="s">
        <v>668</v>
      </c>
      <c r="D482">
        <v>15</v>
      </c>
      <c r="E482" t="s">
        <v>29</v>
      </c>
      <c r="F482">
        <v>2300</v>
      </c>
      <c r="G482">
        <v>5</v>
      </c>
      <c r="H482">
        <v>34500</v>
      </c>
      <c r="I482">
        <v>4830</v>
      </c>
      <c r="J482">
        <v>29670</v>
      </c>
      <c r="K482">
        <v>23000</v>
      </c>
      <c r="L482">
        <v>6670</v>
      </c>
      <c r="M482">
        <f>(Combined[[#This Row],[Profit]]/Combined[[#This Row],[Sales]])*100</f>
        <v>22.480620155038761</v>
      </c>
      <c r="N482" s="4">
        <v>44531</v>
      </c>
      <c r="O482">
        <v>12</v>
      </c>
      <c r="P482" t="s">
        <v>20</v>
      </c>
      <c r="Q482">
        <v>2021</v>
      </c>
    </row>
    <row r="483" spans="1:17" x14ac:dyDescent="0.2">
      <c r="A483" t="s">
        <v>661</v>
      </c>
      <c r="B483" t="s">
        <v>667</v>
      </c>
      <c r="C483" t="s">
        <v>673</v>
      </c>
      <c r="D483">
        <v>20</v>
      </c>
      <c r="E483" t="s">
        <v>29</v>
      </c>
      <c r="F483">
        <v>260</v>
      </c>
      <c r="G483">
        <v>10</v>
      </c>
      <c r="H483">
        <v>5200</v>
      </c>
      <c r="I483">
        <v>728</v>
      </c>
      <c r="J483">
        <v>4472</v>
      </c>
      <c r="K483">
        <v>2600</v>
      </c>
      <c r="L483">
        <v>1872</v>
      </c>
      <c r="M483">
        <f>(Combined[[#This Row],[Profit]]/Combined[[#This Row],[Sales]])*100</f>
        <v>41.860465116279073</v>
      </c>
      <c r="N483" s="4">
        <v>44228</v>
      </c>
      <c r="O483">
        <v>2</v>
      </c>
      <c r="P483" t="s">
        <v>10</v>
      </c>
      <c r="Q483">
        <v>2021</v>
      </c>
    </row>
    <row r="484" spans="1:17" x14ac:dyDescent="0.2">
      <c r="A484" t="s">
        <v>669</v>
      </c>
      <c r="B484" t="s">
        <v>672</v>
      </c>
      <c r="C484" t="s">
        <v>673</v>
      </c>
      <c r="D484">
        <v>12</v>
      </c>
      <c r="E484" t="s">
        <v>29</v>
      </c>
      <c r="F484">
        <v>2914</v>
      </c>
      <c r="G484">
        <v>10</v>
      </c>
      <c r="H484">
        <v>34968</v>
      </c>
      <c r="I484">
        <v>4895.5200000000004</v>
      </c>
      <c r="J484">
        <v>30072.48</v>
      </c>
      <c r="K484">
        <v>8742</v>
      </c>
      <c r="L484">
        <v>21330.48</v>
      </c>
      <c r="M484">
        <f>(Combined[[#This Row],[Profit]]/Combined[[#This Row],[Sales]])*100</f>
        <v>70.930232558139537</v>
      </c>
      <c r="N484" s="4">
        <v>44470</v>
      </c>
      <c r="O484">
        <v>10</v>
      </c>
      <c r="P484" t="s">
        <v>18</v>
      </c>
      <c r="Q484">
        <v>2021</v>
      </c>
    </row>
    <row r="485" spans="1:17" x14ac:dyDescent="0.2">
      <c r="A485" t="s">
        <v>661</v>
      </c>
      <c r="B485" t="s">
        <v>666</v>
      </c>
      <c r="C485" t="s">
        <v>673</v>
      </c>
      <c r="D485">
        <v>7</v>
      </c>
      <c r="E485" t="s">
        <v>29</v>
      </c>
      <c r="F485">
        <v>1731</v>
      </c>
      <c r="G485">
        <v>10</v>
      </c>
      <c r="H485">
        <v>12117</v>
      </c>
      <c r="I485">
        <v>1696.38</v>
      </c>
      <c r="J485">
        <v>10420.620000000001</v>
      </c>
      <c r="K485">
        <v>8655</v>
      </c>
      <c r="L485">
        <v>1765.62</v>
      </c>
      <c r="M485">
        <f>(Combined[[#This Row],[Profit]]/Combined[[#This Row],[Sales]])*100</f>
        <v>16.943521594684384</v>
      </c>
      <c r="N485" s="4">
        <v>44470</v>
      </c>
      <c r="O485">
        <v>10</v>
      </c>
      <c r="P485" t="s">
        <v>18</v>
      </c>
      <c r="Q485">
        <v>2021</v>
      </c>
    </row>
    <row r="486" spans="1:17" x14ac:dyDescent="0.2">
      <c r="A486" t="s">
        <v>661</v>
      </c>
      <c r="B486" t="s">
        <v>662</v>
      </c>
      <c r="C486" t="s">
        <v>673</v>
      </c>
      <c r="D486">
        <v>350</v>
      </c>
      <c r="E486" t="s">
        <v>29</v>
      </c>
      <c r="F486">
        <v>700</v>
      </c>
      <c r="G486">
        <v>10</v>
      </c>
      <c r="H486">
        <v>245000</v>
      </c>
      <c r="I486">
        <v>34300</v>
      </c>
      <c r="J486">
        <v>210700</v>
      </c>
      <c r="K486">
        <v>182000</v>
      </c>
      <c r="L486">
        <v>28700</v>
      </c>
      <c r="M486">
        <f>(Combined[[#This Row],[Profit]]/Combined[[#This Row],[Sales]])*100</f>
        <v>13.621262458471762</v>
      </c>
      <c r="N486" s="4">
        <v>44501</v>
      </c>
      <c r="O486">
        <v>11</v>
      </c>
      <c r="P486" t="s">
        <v>19</v>
      </c>
      <c r="Q486">
        <v>2021</v>
      </c>
    </row>
    <row r="487" spans="1:17" x14ac:dyDescent="0.2">
      <c r="A487" t="s">
        <v>661</v>
      </c>
      <c r="B487" t="s">
        <v>672</v>
      </c>
      <c r="C487" t="s">
        <v>673</v>
      </c>
      <c r="D487">
        <v>350</v>
      </c>
      <c r="E487" t="s">
        <v>29</v>
      </c>
      <c r="F487">
        <v>1177</v>
      </c>
      <c r="G487">
        <v>10</v>
      </c>
      <c r="H487">
        <v>411950</v>
      </c>
      <c r="I487">
        <v>57673</v>
      </c>
      <c r="J487">
        <v>354277</v>
      </c>
      <c r="K487">
        <v>306020</v>
      </c>
      <c r="L487">
        <v>48257</v>
      </c>
      <c r="M487">
        <f>(Combined[[#This Row],[Profit]]/Combined[[#This Row],[Sales]])*100</f>
        <v>13.621262458471762</v>
      </c>
      <c r="N487" s="4">
        <v>44501</v>
      </c>
      <c r="O487">
        <v>11</v>
      </c>
      <c r="P487" t="s">
        <v>19</v>
      </c>
      <c r="Q487">
        <v>2021</v>
      </c>
    </row>
    <row r="488" spans="1:17" x14ac:dyDescent="0.2">
      <c r="A488" t="s">
        <v>670</v>
      </c>
      <c r="B488" t="s">
        <v>667</v>
      </c>
      <c r="C488" t="s">
        <v>674</v>
      </c>
      <c r="D488">
        <v>125</v>
      </c>
      <c r="E488" t="s">
        <v>29</v>
      </c>
      <c r="F488">
        <v>1575</v>
      </c>
      <c r="G488">
        <v>120</v>
      </c>
      <c r="H488">
        <v>196875</v>
      </c>
      <c r="I488">
        <v>27562.5</v>
      </c>
      <c r="J488">
        <v>169312.5</v>
      </c>
      <c r="K488">
        <v>189000</v>
      </c>
      <c r="L488">
        <v>-19687.5</v>
      </c>
      <c r="M488">
        <f>(Combined[[#This Row],[Profit]]/Combined[[#This Row],[Sales]])*100</f>
        <v>-11.627906976744185</v>
      </c>
      <c r="N488" s="4">
        <v>44228</v>
      </c>
      <c r="O488">
        <v>2</v>
      </c>
      <c r="P488" t="s">
        <v>10</v>
      </c>
      <c r="Q488">
        <v>2021</v>
      </c>
    </row>
    <row r="489" spans="1:17" x14ac:dyDescent="0.2">
      <c r="A489" t="s">
        <v>661</v>
      </c>
      <c r="B489" t="s">
        <v>672</v>
      </c>
      <c r="C489" t="s">
        <v>674</v>
      </c>
      <c r="D489">
        <v>20</v>
      </c>
      <c r="E489" t="s">
        <v>29</v>
      </c>
      <c r="F489">
        <v>606</v>
      </c>
      <c r="G489">
        <v>120</v>
      </c>
      <c r="H489">
        <v>12120</v>
      </c>
      <c r="I489">
        <v>1696.8000000000002</v>
      </c>
      <c r="J489">
        <v>10423.200000000001</v>
      </c>
      <c r="K489">
        <v>6060</v>
      </c>
      <c r="L489">
        <v>4363.2</v>
      </c>
      <c r="M489">
        <f>(Combined[[#This Row],[Profit]]/Combined[[#This Row],[Sales]])*100</f>
        <v>41.860465116279066</v>
      </c>
      <c r="N489" s="4">
        <v>44287</v>
      </c>
      <c r="O489">
        <v>4</v>
      </c>
      <c r="P489" t="s">
        <v>12</v>
      </c>
      <c r="Q489">
        <v>2021</v>
      </c>
    </row>
    <row r="490" spans="1:17" x14ac:dyDescent="0.2">
      <c r="A490" t="s">
        <v>671</v>
      </c>
      <c r="B490" t="s">
        <v>672</v>
      </c>
      <c r="C490" t="s">
        <v>674</v>
      </c>
      <c r="D490">
        <v>300</v>
      </c>
      <c r="E490" t="s">
        <v>29</v>
      </c>
      <c r="F490">
        <v>2460</v>
      </c>
      <c r="G490">
        <v>120</v>
      </c>
      <c r="H490">
        <v>738000</v>
      </c>
      <c r="I490">
        <v>103320</v>
      </c>
      <c r="J490">
        <v>634680</v>
      </c>
      <c r="K490">
        <v>615000</v>
      </c>
      <c r="L490">
        <v>19680</v>
      </c>
      <c r="M490">
        <f>(Combined[[#This Row],[Profit]]/Combined[[#This Row],[Sales]])*100</f>
        <v>3.1007751937984498</v>
      </c>
      <c r="N490" s="4">
        <v>44378</v>
      </c>
      <c r="O490">
        <v>7</v>
      </c>
      <c r="P490" t="s">
        <v>15</v>
      </c>
      <c r="Q490">
        <v>2021</v>
      </c>
    </row>
    <row r="491" spans="1:17" x14ac:dyDescent="0.2">
      <c r="A491" t="s">
        <v>661</v>
      </c>
      <c r="B491" t="s">
        <v>667</v>
      </c>
      <c r="C491" t="s">
        <v>675</v>
      </c>
      <c r="D491">
        <v>7</v>
      </c>
      <c r="E491" t="s">
        <v>29</v>
      </c>
      <c r="F491">
        <v>2903</v>
      </c>
      <c r="G491">
        <v>250</v>
      </c>
      <c r="H491">
        <v>20321</v>
      </c>
      <c r="I491">
        <v>2844.94</v>
      </c>
      <c r="J491">
        <v>17476.060000000001</v>
      </c>
      <c r="K491">
        <v>14515</v>
      </c>
      <c r="L491">
        <v>2961.06</v>
      </c>
      <c r="M491">
        <f>(Combined[[#This Row],[Profit]]/Combined[[#This Row],[Sales]])*100</f>
        <v>16.943521594684384</v>
      </c>
      <c r="N491" s="4">
        <v>44256</v>
      </c>
      <c r="O491">
        <v>3</v>
      </c>
      <c r="P491" t="s">
        <v>11</v>
      </c>
      <c r="Q491">
        <v>2021</v>
      </c>
    </row>
    <row r="492" spans="1:17" x14ac:dyDescent="0.2">
      <c r="A492" t="s">
        <v>671</v>
      </c>
      <c r="B492" t="s">
        <v>672</v>
      </c>
      <c r="C492" t="s">
        <v>675</v>
      </c>
      <c r="D492">
        <v>300</v>
      </c>
      <c r="E492" t="s">
        <v>29</v>
      </c>
      <c r="F492">
        <v>2541</v>
      </c>
      <c r="G492">
        <v>250</v>
      </c>
      <c r="H492">
        <v>762300</v>
      </c>
      <c r="I492">
        <v>106722</v>
      </c>
      <c r="J492">
        <v>655578</v>
      </c>
      <c r="K492">
        <v>635250</v>
      </c>
      <c r="L492">
        <v>20328</v>
      </c>
      <c r="M492">
        <f>(Combined[[#This Row],[Profit]]/Combined[[#This Row],[Sales]])*100</f>
        <v>3.1007751937984498</v>
      </c>
      <c r="N492" s="4">
        <v>44409</v>
      </c>
      <c r="O492">
        <v>8</v>
      </c>
      <c r="P492" t="s">
        <v>16</v>
      </c>
      <c r="Q492">
        <v>2021</v>
      </c>
    </row>
    <row r="493" spans="1:17" x14ac:dyDescent="0.2">
      <c r="A493" t="s">
        <v>671</v>
      </c>
      <c r="B493" t="s">
        <v>662</v>
      </c>
      <c r="C493" t="s">
        <v>675</v>
      </c>
      <c r="D493">
        <v>300</v>
      </c>
      <c r="E493" t="s">
        <v>29</v>
      </c>
      <c r="F493">
        <v>1496</v>
      </c>
      <c r="G493">
        <v>250</v>
      </c>
      <c r="H493">
        <v>448800</v>
      </c>
      <c r="I493">
        <v>62832</v>
      </c>
      <c r="J493">
        <v>385968</v>
      </c>
      <c r="K493">
        <v>374000</v>
      </c>
      <c r="L493">
        <v>11968</v>
      </c>
      <c r="M493">
        <f>(Combined[[#This Row],[Profit]]/Combined[[#This Row],[Sales]])*100</f>
        <v>3.1007751937984498</v>
      </c>
      <c r="N493" s="4">
        <v>44470</v>
      </c>
      <c r="O493">
        <v>10</v>
      </c>
      <c r="P493" t="s">
        <v>18</v>
      </c>
      <c r="Q493">
        <v>2021</v>
      </c>
    </row>
    <row r="494" spans="1:17" x14ac:dyDescent="0.2">
      <c r="A494" t="s">
        <v>671</v>
      </c>
      <c r="B494" t="s">
        <v>672</v>
      </c>
      <c r="C494" t="s">
        <v>675</v>
      </c>
      <c r="D494">
        <v>300</v>
      </c>
      <c r="E494" t="s">
        <v>29</v>
      </c>
      <c r="F494">
        <v>1010</v>
      </c>
      <c r="G494">
        <v>250</v>
      </c>
      <c r="H494">
        <v>303000</v>
      </c>
      <c r="I494">
        <v>42420</v>
      </c>
      <c r="J494">
        <v>260580</v>
      </c>
      <c r="K494">
        <v>252500</v>
      </c>
      <c r="L494">
        <v>8080</v>
      </c>
      <c r="M494">
        <f>(Combined[[#This Row],[Profit]]/Combined[[#This Row],[Sales]])*100</f>
        <v>3.1007751937984498</v>
      </c>
      <c r="N494" s="4">
        <v>44470</v>
      </c>
      <c r="O494">
        <v>10</v>
      </c>
      <c r="P494" t="s">
        <v>18</v>
      </c>
      <c r="Q494">
        <v>2021</v>
      </c>
    </row>
    <row r="495" spans="1:17" x14ac:dyDescent="0.2">
      <c r="A495" t="s">
        <v>671</v>
      </c>
      <c r="B495" t="s">
        <v>662</v>
      </c>
      <c r="C495" t="s">
        <v>676</v>
      </c>
      <c r="D495">
        <v>300</v>
      </c>
      <c r="E495" t="s">
        <v>29</v>
      </c>
      <c r="F495">
        <v>888</v>
      </c>
      <c r="G495">
        <v>260</v>
      </c>
      <c r="H495">
        <v>266400</v>
      </c>
      <c r="I495">
        <v>37296</v>
      </c>
      <c r="J495">
        <v>229104</v>
      </c>
      <c r="K495">
        <v>222000</v>
      </c>
      <c r="L495">
        <v>7104</v>
      </c>
      <c r="M495">
        <f>(Combined[[#This Row],[Profit]]/Combined[[#This Row],[Sales]])*100</f>
        <v>3.1007751937984498</v>
      </c>
      <c r="N495" s="4">
        <v>44256</v>
      </c>
      <c r="O495">
        <v>3</v>
      </c>
      <c r="P495" t="s">
        <v>11</v>
      </c>
      <c r="Q495">
        <v>2021</v>
      </c>
    </row>
    <row r="496" spans="1:17" x14ac:dyDescent="0.2">
      <c r="A496" t="s">
        <v>670</v>
      </c>
      <c r="B496" t="s">
        <v>672</v>
      </c>
      <c r="C496" t="s">
        <v>676</v>
      </c>
      <c r="D496">
        <v>125</v>
      </c>
      <c r="E496" t="s">
        <v>29</v>
      </c>
      <c r="F496">
        <v>2844</v>
      </c>
      <c r="G496">
        <v>260</v>
      </c>
      <c r="H496">
        <v>355500</v>
      </c>
      <c r="I496">
        <v>49770</v>
      </c>
      <c r="J496">
        <v>305730</v>
      </c>
      <c r="K496">
        <v>341280</v>
      </c>
      <c r="L496">
        <v>-35550</v>
      </c>
      <c r="M496">
        <f>(Combined[[#This Row],[Profit]]/Combined[[#This Row],[Sales]])*100</f>
        <v>-11.627906976744185</v>
      </c>
      <c r="N496" s="4">
        <v>44317</v>
      </c>
      <c r="O496">
        <v>5</v>
      </c>
      <c r="P496" t="s">
        <v>13</v>
      </c>
      <c r="Q496">
        <v>2021</v>
      </c>
    </row>
    <row r="497" spans="1:17" x14ac:dyDescent="0.2">
      <c r="A497" t="s">
        <v>669</v>
      </c>
      <c r="B497" t="s">
        <v>666</v>
      </c>
      <c r="C497" t="s">
        <v>676</v>
      </c>
      <c r="D497">
        <v>12</v>
      </c>
      <c r="E497" t="s">
        <v>29</v>
      </c>
      <c r="F497">
        <v>2475</v>
      </c>
      <c r="G497">
        <v>260</v>
      </c>
      <c r="H497">
        <v>29700</v>
      </c>
      <c r="I497">
        <v>4158</v>
      </c>
      <c r="J497">
        <v>25542</v>
      </c>
      <c r="K497">
        <v>7425</v>
      </c>
      <c r="L497">
        <v>18117</v>
      </c>
      <c r="M497">
        <f>(Combined[[#This Row],[Profit]]/Combined[[#This Row],[Sales]])*100</f>
        <v>70.930232558139537</v>
      </c>
      <c r="N497" s="4">
        <v>44409</v>
      </c>
      <c r="O497">
        <v>8</v>
      </c>
      <c r="P497" t="s">
        <v>16</v>
      </c>
      <c r="Q497">
        <v>2021</v>
      </c>
    </row>
    <row r="498" spans="1:17" x14ac:dyDescent="0.2">
      <c r="A498" t="s">
        <v>669</v>
      </c>
      <c r="B498" t="s">
        <v>672</v>
      </c>
      <c r="C498" t="s">
        <v>676</v>
      </c>
      <c r="D498">
        <v>12</v>
      </c>
      <c r="E498" t="s">
        <v>29</v>
      </c>
      <c r="F498">
        <v>2914</v>
      </c>
      <c r="G498">
        <v>260</v>
      </c>
      <c r="H498">
        <v>34968</v>
      </c>
      <c r="I498">
        <v>4895.5200000000004</v>
      </c>
      <c r="J498">
        <v>30072.48</v>
      </c>
      <c r="K498">
        <v>8742</v>
      </c>
      <c r="L498">
        <v>21330.48</v>
      </c>
      <c r="M498">
        <f>(Combined[[#This Row],[Profit]]/Combined[[#This Row],[Sales]])*100</f>
        <v>70.930232558139537</v>
      </c>
      <c r="N498" s="4">
        <v>44470</v>
      </c>
      <c r="O498">
        <v>10</v>
      </c>
      <c r="P498" t="s">
        <v>18</v>
      </c>
      <c r="Q498">
        <v>2021</v>
      </c>
    </row>
    <row r="499" spans="1:17" x14ac:dyDescent="0.2">
      <c r="A499" t="s">
        <v>661</v>
      </c>
      <c r="B499" t="s">
        <v>666</v>
      </c>
      <c r="C499" t="s">
        <v>676</v>
      </c>
      <c r="D499">
        <v>7</v>
      </c>
      <c r="E499" t="s">
        <v>29</v>
      </c>
      <c r="F499">
        <v>1731</v>
      </c>
      <c r="G499">
        <v>260</v>
      </c>
      <c r="H499">
        <v>12117</v>
      </c>
      <c r="I499">
        <v>1696.38</v>
      </c>
      <c r="J499">
        <v>10420.620000000001</v>
      </c>
      <c r="K499">
        <v>8655</v>
      </c>
      <c r="L499">
        <v>1765.62</v>
      </c>
      <c r="M499">
        <f>(Combined[[#This Row],[Profit]]/Combined[[#This Row],[Sales]])*100</f>
        <v>16.943521594684384</v>
      </c>
      <c r="N499" s="4">
        <v>44470</v>
      </c>
      <c r="O499">
        <v>10</v>
      </c>
      <c r="P499" t="s">
        <v>18</v>
      </c>
      <c r="Q499">
        <v>2021</v>
      </c>
    </row>
    <row r="500" spans="1:17" x14ac:dyDescent="0.2">
      <c r="A500" t="s">
        <v>670</v>
      </c>
      <c r="B500" t="s">
        <v>666</v>
      </c>
      <c r="C500" t="s">
        <v>663</v>
      </c>
      <c r="D500">
        <v>125</v>
      </c>
      <c r="E500" t="s">
        <v>29</v>
      </c>
      <c r="F500">
        <v>1174</v>
      </c>
      <c r="G500">
        <v>3</v>
      </c>
      <c r="H500">
        <v>146750</v>
      </c>
      <c r="I500">
        <v>22012.5</v>
      </c>
      <c r="J500">
        <v>124737.5</v>
      </c>
      <c r="K500">
        <v>140880</v>
      </c>
      <c r="L500">
        <v>-16142.5</v>
      </c>
      <c r="M500">
        <f>(Combined[[#This Row],[Profit]]/Combined[[#This Row],[Sales]])*100</f>
        <v>-12.941176470588237</v>
      </c>
      <c r="N500" s="4">
        <v>44409</v>
      </c>
      <c r="O500">
        <v>8</v>
      </c>
      <c r="P500" t="s">
        <v>16</v>
      </c>
      <c r="Q500">
        <v>2021</v>
      </c>
    </row>
    <row r="501" spans="1:17" x14ac:dyDescent="0.2">
      <c r="A501" t="s">
        <v>670</v>
      </c>
      <c r="B501" t="s">
        <v>664</v>
      </c>
      <c r="C501" t="s">
        <v>663</v>
      </c>
      <c r="D501">
        <v>125</v>
      </c>
      <c r="E501" t="s">
        <v>29</v>
      </c>
      <c r="F501">
        <v>2767</v>
      </c>
      <c r="G501">
        <v>3</v>
      </c>
      <c r="H501">
        <v>345875</v>
      </c>
      <c r="I501">
        <v>51881.25</v>
      </c>
      <c r="J501">
        <v>293993.75</v>
      </c>
      <c r="K501">
        <v>332040</v>
      </c>
      <c r="L501">
        <v>-38046.25</v>
      </c>
      <c r="M501">
        <f>(Combined[[#This Row],[Profit]]/Combined[[#This Row],[Sales]])*100</f>
        <v>-12.941176470588237</v>
      </c>
      <c r="N501" s="4">
        <v>44409</v>
      </c>
      <c r="O501">
        <v>8</v>
      </c>
      <c r="P501" t="s">
        <v>16</v>
      </c>
      <c r="Q501">
        <v>2021</v>
      </c>
    </row>
    <row r="502" spans="1:17" x14ac:dyDescent="0.2">
      <c r="A502" t="s">
        <v>670</v>
      </c>
      <c r="B502" t="s">
        <v>664</v>
      </c>
      <c r="C502" t="s">
        <v>663</v>
      </c>
      <c r="D502">
        <v>125</v>
      </c>
      <c r="E502" t="s">
        <v>29</v>
      </c>
      <c r="F502">
        <v>1085</v>
      </c>
      <c r="G502">
        <v>3</v>
      </c>
      <c r="H502">
        <v>135625</v>
      </c>
      <c r="I502">
        <v>20343.75</v>
      </c>
      <c r="J502">
        <v>115281.25</v>
      </c>
      <c r="K502">
        <v>130200</v>
      </c>
      <c r="L502">
        <v>-14918.75</v>
      </c>
      <c r="M502">
        <f>(Combined[[#This Row],[Profit]]/Combined[[#This Row],[Sales]])*100</f>
        <v>-12.941176470588237</v>
      </c>
      <c r="N502" s="4">
        <v>44470</v>
      </c>
      <c r="O502">
        <v>10</v>
      </c>
      <c r="P502" t="s">
        <v>18</v>
      </c>
      <c r="Q502">
        <v>2021</v>
      </c>
    </row>
    <row r="503" spans="1:17" x14ac:dyDescent="0.2">
      <c r="A503" t="s">
        <v>671</v>
      </c>
      <c r="B503" t="s">
        <v>667</v>
      </c>
      <c r="C503" t="s">
        <v>668</v>
      </c>
      <c r="D503">
        <v>300</v>
      </c>
      <c r="E503" t="s">
        <v>29</v>
      </c>
      <c r="F503">
        <v>546</v>
      </c>
      <c r="G503">
        <v>5</v>
      </c>
      <c r="H503">
        <v>163800</v>
      </c>
      <c r="I503">
        <v>24570</v>
      </c>
      <c r="J503">
        <v>139230</v>
      </c>
      <c r="K503">
        <v>136500</v>
      </c>
      <c r="L503">
        <v>2730</v>
      </c>
      <c r="M503">
        <f>(Combined[[#This Row],[Profit]]/Combined[[#This Row],[Sales]])*100</f>
        <v>1.9607843137254901</v>
      </c>
      <c r="N503" s="4">
        <v>44470</v>
      </c>
      <c r="O503">
        <v>10</v>
      </c>
      <c r="P503" t="s">
        <v>18</v>
      </c>
      <c r="Q503">
        <v>2021</v>
      </c>
    </row>
    <row r="504" spans="1:17" x14ac:dyDescent="0.2">
      <c r="A504" t="s">
        <v>661</v>
      </c>
      <c r="B504" t="s">
        <v>664</v>
      </c>
      <c r="C504" t="s">
        <v>673</v>
      </c>
      <c r="D504">
        <v>20</v>
      </c>
      <c r="E504" t="s">
        <v>29</v>
      </c>
      <c r="F504">
        <v>1158</v>
      </c>
      <c r="G504">
        <v>10</v>
      </c>
      <c r="H504">
        <v>23160</v>
      </c>
      <c r="I504">
        <v>3474</v>
      </c>
      <c r="J504">
        <v>19686</v>
      </c>
      <c r="K504">
        <v>11580</v>
      </c>
      <c r="L504">
        <v>8106</v>
      </c>
      <c r="M504">
        <f>(Combined[[#This Row],[Profit]]/Combined[[#This Row],[Sales]])*100</f>
        <v>41.17647058823529</v>
      </c>
      <c r="N504" s="4">
        <v>44256</v>
      </c>
      <c r="O504">
        <v>3</v>
      </c>
      <c r="P504" t="s">
        <v>11</v>
      </c>
      <c r="Q504">
        <v>2021</v>
      </c>
    </row>
    <row r="505" spans="1:17" x14ac:dyDescent="0.2">
      <c r="A505" t="s">
        <v>665</v>
      </c>
      <c r="B505" t="s">
        <v>662</v>
      </c>
      <c r="C505" t="s">
        <v>673</v>
      </c>
      <c r="D505">
        <v>15</v>
      </c>
      <c r="E505" t="s">
        <v>29</v>
      </c>
      <c r="F505">
        <v>1614</v>
      </c>
      <c r="G505">
        <v>10</v>
      </c>
      <c r="H505">
        <v>24210</v>
      </c>
      <c r="I505">
        <v>3631.5</v>
      </c>
      <c r="J505">
        <v>20578.5</v>
      </c>
      <c r="K505">
        <v>16140</v>
      </c>
      <c r="L505">
        <v>4438.5</v>
      </c>
      <c r="M505">
        <f>(Combined[[#This Row],[Profit]]/Combined[[#This Row],[Sales]])*100</f>
        <v>21.568627450980394</v>
      </c>
      <c r="N505" s="4">
        <v>44287</v>
      </c>
      <c r="O505">
        <v>4</v>
      </c>
      <c r="P505" t="s">
        <v>12</v>
      </c>
      <c r="Q505">
        <v>2021</v>
      </c>
    </row>
    <row r="506" spans="1:17" x14ac:dyDescent="0.2">
      <c r="A506" t="s">
        <v>661</v>
      </c>
      <c r="B506" t="s">
        <v>667</v>
      </c>
      <c r="C506" t="s">
        <v>673</v>
      </c>
      <c r="D506">
        <v>7</v>
      </c>
      <c r="E506" t="s">
        <v>29</v>
      </c>
      <c r="F506">
        <v>2535</v>
      </c>
      <c r="G506">
        <v>10</v>
      </c>
      <c r="H506">
        <v>17745</v>
      </c>
      <c r="I506">
        <v>2661.75</v>
      </c>
      <c r="J506">
        <v>15083.25</v>
      </c>
      <c r="K506">
        <v>12675</v>
      </c>
      <c r="L506">
        <v>2408.25</v>
      </c>
      <c r="M506">
        <f>(Combined[[#This Row],[Profit]]/Combined[[#This Row],[Sales]])*100</f>
        <v>15.966386554621847</v>
      </c>
      <c r="N506" s="4">
        <v>44287</v>
      </c>
      <c r="O506">
        <v>4</v>
      </c>
      <c r="P506" t="s">
        <v>12</v>
      </c>
      <c r="Q506">
        <v>2021</v>
      </c>
    </row>
    <row r="507" spans="1:17" x14ac:dyDescent="0.2">
      <c r="A507" t="s">
        <v>661</v>
      </c>
      <c r="B507" t="s">
        <v>667</v>
      </c>
      <c r="C507" t="s">
        <v>673</v>
      </c>
      <c r="D507">
        <v>350</v>
      </c>
      <c r="E507" t="s">
        <v>29</v>
      </c>
      <c r="F507">
        <v>2851</v>
      </c>
      <c r="G507">
        <v>10</v>
      </c>
      <c r="H507">
        <v>997850</v>
      </c>
      <c r="I507">
        <v>149677.5</v>
      </c>
      <c r="J507">
        <v>848172.5</v>
      </c>
      <c r="K507">
        <v>741260</v>
      </c>
      <c r="L507">
        <v>106912.5</v>
      </c>
      <c r="M507">
        <f>(Combined[[#This Row],[Profit]]/Combined[[#This Row],[Sales]])*100</f>
        <v>12.605042016806722</v>
      </c>
      <c r="N507" s="4">
        <v>44317</v>
      </c>
      <c r="O507">
        <v>5</v>
      </c>
      <c r="P507" t="s">
        <v>13</v>
      </c>
      <c r="Q507">
        <v>2021</v>
      </c>
    </row>
    <row r="508" spans="1:17" x14ac:dyDescent="0.2">
      <c r="A508" t="s">
        <v>665</v>
      </c>
      <c r="B508" t="s">
        <v>662</v>
      </c>
      <c r="C508" t="s">
        <v>673</v>
      </c>
      <c r="D508">
        <v>15</v>
      </c>
      <c r="E508" t="s">
        <v>29</v>
      </c>
      <c r="F508">
        <v>2559</v>
      </c>
      <c r="G508">
        <v>10</v>
      </c>
      <c r="H508">
        <v>38385</v>
      </c>
      <c r="I508">
        <v>5757.75</v>
      </c>
      <c r="J508">
        <v>32627.25</v>
      </c>
      <c r="K508">
        <v>25590</v>
      </c>
      <c r="L508">
        <v>7037.25</v>
      </c>
      <c r="M508">
        <f>(Combined[[#This Row],[Profit]]/Combined[[#This Row],[Sales]])*100</f>
        <v>21.568627450980394</v>
      </c>
      <c r="N508" s="4">
        <v>44409</v>
      </c>
      <c r="O508">
        <v>8</v>
      </c>
      <c r="P508" t="s">
        <v>16</v>
      </c>
      <c r="Q508">
        <v>2021</v>
      </c>
    </row>
    <row r="509" spans="1:17" x14ac:dyDescent="0.2">
      <c r="A509" t="s">
        <v>670</v>
      </c>
      <c r="B509" t="s">
        <v>664</v>
      </c>
      <c r="C509" t="s">
        <v>673</v>
      </c>
      <c r="D509">
        <v>125</v>
      </c>
      <c r="E509" t="s">
        <v>29</v>
      </c>
      <c r="F509">
        <v>1085</v>
      </c>
      <c r="G509">
        <v>10</v>
      </c>
      <c r="H509">
        <v>135625</v>
      </c>
      <c r="I509">
        <v>20343.75</v>
      </c>
      <c r="J509">
        <v>115281.25</v>
      </c>
      <c r="K509">
        <v>130200</v>
      </c>
      <c r="L509">
        <v>-14918.75</v>
      </c>
      <c r="M509">
        <f>(Combined[[#This Row],[Profit]]/Combined[[#This Row],[Sales]])*100</f>
        <v>-12.941176470588237</v>
      </c>
      <c r="N509" s="4">
        <v>44470</v>
      </c>
      <c r="O509">
        <v>10</v>
      </c>
      <c r="P509" t="s">
        <v>18</v>
      </c>
      <c r="Q509">
        <v>2021</v>
      </c>
    </row>
    <row r="510" spans="1:17" x14ac:dyDescent="0.2">
      <c r="A510" t="s">
        <v>665</v>
      </c>
      <c r="B510" t="s">
        <v>664</v>
      </c>
      <c r="C510" t="s">
        <v>673</v>
      </c>
      <c r="D510">
        <v>15</v>
      </c>
      <c r="E510" t="s">
        <v>29</v>
      </c>
      <c r="F510">
        <v>1175</v>
      </c>
      <c r="G510">
        <v>10</v>
      </c>
      <c r="H510">
        <v>17625</v>
      </c>
      <c r="I510">
        <v>2643.75</v>
      </c>
      <c r="J510">
        <v>14981.25</v>
      </c>
      <c r="K510">
        <v>11750</v>
      </c>
      <c r="L510">
        <v>3231.25</v>
      </c>
      <c r="M510">
        <f>(Combined[[#This Row],[Profit]]/Combined[[#This Row],[Sales]])*100</f>
        <v>21.568627450980394</v>
      </c>
      <c r="N510" s="4">
        <v>44470</v>
      </c>
      <c r="O510">
        <v>10</v>
      </c>
      <c r="P510" t="s">
        <v>18</v>
      </c>
      <c r="Q510">
        <v>2021</v>
      </c>
    </row>
    <row r="511" spans="1:17" x14ac:dyDescent="0.2">
      <c r="A511" t="s">
        <v>669</v>
      </c>
      <c r="B511" t="s">
        <v>672</v>
      </c>
      <c r="C511" t="s">
        <v>673</v>
      </c>
      <c r="D511">
        <v>12</v>
      </c>
      <c r="E511" t="s">
        <v>29</v>
      </c>
      <c r="F511">
        <v>914</v>
      </c>
      <c r="G511">
        <v>10</v>
      </c>
      <c r="H511">
        <v>10968</v>
      </c>
      <c r="I511">
        <v>1645.2</v>
      </c>
      <c r="J511">
        <v>9322.7999999999993</v>
      </c>
      <c r="K511">
        <v>2742</v>
      </c>
      <c r="L511">
        <v>6580.8</v>
      </c>
      <c r="M511">
        <f>(Combined[[#This Row],[Profit]]/Combined[[#This Row],[Sales]])*100</f>
        <v>70.588235294117652</v>
      </c>
      <c r="N511" s="4">
        <v>44531</v>
      </c>
      <c r="O511">
        <v>12</v>
      </c>
      <c r="P511" t="s">
        <v>20</v>
      </c>
      <c r="Q511">
        <v>2021</v>
      </c>
    </row>
    <row r="512" spans="1:17" x14ac:dyDescent="0.2">
      <c r="A512" t="s">
        <v>661</v>
      </c>
      <c r="B512" t="s">
        <v>666</v>
      </c>
      <c r="C512" t="s">
        <v>673</v>
      </c>
      <c r="D512">
        <v>20</v>
      </c>
      <c r="E512" t="s">
        <v>29</v>
      </c>
      <c r="F512">
        <v>293</v>
      </c>
      <c r="G512">
        <v>10</v>
      </c>
      <c r="H512">
        <v>5860</v>
      </c>
      <c r="I512">
        <v>879</v>
      </c>
      <c r="J512">
        <v>4981</v>
      </c>
      <c r="K512">
        <v>2930</v>
      </c>
      <c r="L512">
        <v>2051</v>
      </c>
      <c r="M512">
        <f>(Combined[[#This Row],[Profit]]/Combined[[#This Row],[Sales]])*100</f>
        <v>41.17647058823529</v>
      </c>
      <c r="N512" s="4">
        <v>44531</v>
      </c>
      <c r="O512">
        <v>12</v>
      </c>
      <c r="P512" t="s">
        <v>20</v>
      </c>
      <c r="Q512">
        <v>2021</v>
      </c>
    </row>
    <row r="513" spans="1:17" x14ac:dyDescent="0.2">
      <c r="A513" t="s">
        <v>669</v>
      </c>
      <c r="B513" t="s">
        <v>667</v>
      </c>
      <c r="C513" t="s">
        <v>674</v>
      </c>
      <c r="D513">
        <v>12</v>
      </c>
      <c r="E513" t="s">
        <v>29</v>
      </c>
      <c r="F513">
        <v>500</v>
      </c>
      <c r="G513">
        <v>120</v>
      </c>
      <c r="H513">
        <v>6000</v>
      </c>
      <c r="I513">
        <v>900</v>
      </c>
      <c r="J513">
        <v>5100</v>
      </c>
      <c r="K513">
        <v>1500</v>
      </c>
      <c r="L513">
        <v>3600</v>
      </c>
      <c r="M513">
        <f>(Combined[[#This Row],[Profit]]/Combined[[#This Row],[Sales]])*100</f>
        <v>70.588235294117652</v>
      </c>
      <c r="N513" s="4">
        <v>44256</v>
      </c>
      <c r="O513">
        <v>3</v>
      </c>
      <c r="P513" t="s">
        <v>11</v>
      </c>
      <c r="Q513">
        <v>2021</v>
      </c>
    </row>
    <row r="514" spans="1:17" x14ac:dyDescent="0.2">
      <c r="A514" t="s">
        <v>665</v>
      </c>
      <c r="B514" t="s">
        <v>666</v>
      </c>
      <c r="C514" t="s">
        <v>674</v>
      </c>
      <c r="D514">
        <v>15</v>
      </c>
      <c r="E514" t="s">
        <v>29</v>
      </c>
      <c r="F514">
        <v>2826</v>
      </c>
      <c r="G514">
        <v>120</v>
      </c>
      <c r="H514">
        <v>42390</v>
      </c>
      <c r="I514">
        <v>6358.5</v>
      </c>
      <c r="J514">
        <v>36031.5</v>
      </c>
      <c r="K514">
        <v>28260</v>
      </c>
      <c r="L514">
        <v>7771.5</v>
      </c>
      <c r="M514">
        <f>(Combined[[#This Row],[Profit]]/Combined[[#This Row],[Sales]])*100</f>
        <v>21.568627450980394</v>
      </c>
      <c r="N514" s="4">
        <v>44317</v>
      </c>
      <c r="O514">
        <v>5</v>
      </c>
      <c r="P514" t="s">
        <v>13</v>
      </c>
      <c r="Q514">
        <v>2021</v>
      </c>
    </row>
    <row r="515" spans="1:17" x14ac:dyDescent="0.2">
      <c r="A515" t="s">
        <v>670</v>
      </c>
      <c r="B515" t="s">
        <v>666</v>
      </c>
      <c r="C515" t="s">
        <v>674</v>
      </c>
      <c r="D515">
        <v>125</v>
      </c>
      <c r="E515" t="s">
        <v>29</v>
      </c>
      <c r="F515">
        <v>663</v>
      </c>
      <c r="G515">
        <v>120</v>
      </c>
      <c r="H515">
        <v>82875</v>
      </c>
      <c r="I515">
        <v>12431.25</v>
      </c>
      <c r="J515">
        <v>70443.75</v>
      </c>
      <c r="K515">
        <v>79560</v>
      </c>
      <c r="L515">
        <v>-9116.25</v>
      </c>
      <c r="M515">
        <f>(Combined[[#This Row],[Profit]]/Combined[[#This Row],[Sales]])*100</f>
        <v>-12.941176470588237</v>
      </c>
      <c r="N515" s="4">
        <v>44440</v>
      </c>
      <c r="O515">
        <v>9</v>
      </c>
      <c r="P515" t="s">
        <v>17</v>
      </c>
      <c r="Q515">
        <v>2021</v>
      </c>
    </row>
    <row r="516" spans="1:17" x14ac:dyDescent="0.2">
      <c r="A516" t="s">
        <v>669</v>
      </c>
      <c r="B516" t="s">
        <v>672</v>
      </c>
      <c r="C516" t="s">
        <v>674</v>
      </c>
      <c r="D516">
        <v>12</v>
      </c>
      <c r="E516" t="s">
        <v>29</v>
      </c>
      <c r="F516">
        <v>914</v>
      </c>
      <c r="G516">
        <v>120</v>
      </c>
      <c r="H516">
        <v>10968</v>
      </c>
      <c r="I516">
        <v>1645.2</v>
      </c>
      <c r="J516">
        <v>9322.7999999999993</v>
      </c>
      <c r="K516">
        <v>2742</v>
      </c>
      <c r="L516">
        <v>6580.8</v>
      </c>
      <c r="M516">
        <f>(Combined[[#This Row],[Profit]]/Combined[[#This Row],[Sales]])*100</f>
        <v>70.588235294117652</v>
      </c>
      <c r="N516" s="4">
        <v>44531</v>
      </c>
      <c r="O516">
        <v>12</v>
      </c>
      <c r="P516" t="s">
        <v>20</v>
      </c>
      <c r="Q516">
        <v>2021</v>
      </c>
    </row>
    <row r="517" spans="1:17" x14ac:dyDescent="0.2">
      <c r="A517" t="s">
        <v>661</v>
      </c>
      <c r="B517" t="s">
        <v>662</v>
      </c>
      <c r="C517" t="s">
        <v>675</v>
      </c>
      <c r="D517">
        <v>20</v>
      </c>
      <c r="E517" t="s">
        <v>29</v>
      </c>
      <c r="F517">
        <v>865.5</v>
      </c>
      <c r="G517">
        <v>250</v>
      </c>
      <c r="H517">
        <v>17310</v>
      </c>
      <c r="I517">
        <v>2596.5</v>
      </c>
      <c r="J517">
        <v>14713.5</v>
      </c>
      <c r="K517">
        <v>8655</v>
      </c>
      <c r="L517">
        <v>6058.5</v>
      </c>
      <c r="M517">
        <f>(Combined[[#This Row],[Profit]]/Combined[[#This Row],[Sales]])*100</f>
        <v>41.17647058823529</v>
      </c>
      <c r="N517" s="4">
        <v>44378</v>
      </c>
      <c r="O517">
        <v>7</v>
      </c>
      <c r="P517" t="s">
        <v>15</v>
      </c>
      <c r="Q517">
        <v>2021</v>
      </c>
    </row>
    <row r="518" spans="1:17" x14ac:dyDescent="0.2">
      <c r="A518" t="s">
        <v>665</v>
      </c>
      <c r="B518" t="s">
        <v>664</v>
      </c>
      <c r="C518" t="s">
        <v>675</v>
      </c>
      <c r="D518">
        <v>15</v>
      </c>
      <c r="E518" t="s">
        <v>29</v>
      </c>
      <c r="F518">
        <v>492</v>
      </c>
      <c r="G518">
        <v>250</v>
      </c>
      <c r="H518">
        <v>7380</v>
      </c>
      <c r="I518">
        <v>1107</v>
      </c>
      <c r="J518">
        <v>6273</v>
      </c>
      <c r="K518">
        <v>4920</v>
      </c>
      <c r="L518">
        <v>1353</v>
      </c>
      <c r="M518">
        <f>(Combined[[#This Row],[Profit]]/Combined[[#This Row],[Sales]])*100</f>
        <v>21.568627450980394</v>
      </c>
      <c r="N518" s="4">
        <v>44378</v>
      </c>
      <c r="O518">
        <v>7</v>
      </c>
      <c r="P518" t="s">
        <v>15</v>
      </c>
      <c r="Q518">
        <v>2021</v>
      </c>
    </row>
    <row r="519" spans="1:17" x14ac:dyDescent="0.2">
      <c r="A519" t="s">
        <v>665</v>
      </c>
      <c r="B519" t="s">
        <v>664</v>
      </c>
      <c r="C519" t="s">
        <v>675</v>
      </c>
      <c r="D519">
        <v>15</v>
      </c>
      <c r="E519" t="s">
        <v>29</v>
      </c>
      <c r="F519">
        <v>1175</v>
      </c>
      <c r="G519">
        <v>250</v>
      </c>
      <c r="H519">
        <v>17625</v>
      </c>
      <c r="I519">
        <v>2643.75</v>
      </c>
      <c r="J519">
        <v>14981.25</v>
      </c>
      <c r="K519">
        <v>11750</v>
      </c>
      <c r="L519">
        <v>3231.25</v>
      </c>
      <c r="M519">
        <f>(Combined[[#This Row],[Profit]]/Combined[[#This Row],[Sales]])*100</f>
        <v>21.568627450980394</v>
      </c>
      <c r="N519" s="4">
        <v>44470</v>
      </c>
      <c r="O519">
        <v>10</v>
      </c>
      <c r="P519" t="s">
        <v>18</v>
      </c>
      <c r="Q519">
        <v>2021</v>
      </c>
    </row>
    <row r="520" spans="1:17" x14ac:dyDescent="0.2">
      <c r="A520" t="s">
        <v>670</v>
      </c>
      <c r="B520" t="s">
        <v>664</v>
      </c>
      <c r="C520" t="s">
        <v>675</v>
      </c>
      <c r="D520">
        <v>125</v>
      </c>
      <c r="E520" t="s">
        <v>29</v>
      </c>
      <c r="F520">
        <v>552</v>
      </c>
      <c r="G520">
        <v>250</v>
      </c>
      <c r="H520">
        <v>69000</v>
      </c>
      <c r="I520">
        <v>10350</v>
      </c>
      <c r="J520">
        <v>58650</v>
      </c>
      <c r="K520">
        <v>66240</v>
      </c>
      <c r="L520">
        <v>-7590</v>
      </c>
      <c r="M520">
        <f>(Combined[[#This Row],[Profit]]/Combined[[#This Row],[Sales]])*100</f>
        <v>-12.941176470588237</v>
      </c>
      <c r="N520" s="4">
        <v>44501</v>
      </c>
      <c r="O520">
        <v>11</v>
      </c>
      <c r="P520" t="s">
        <v>19</v>
      </c>
      <c r="Q520">
        <v>2021</v>
      </c>
    </row>
    <row r="521" spans="1:17" x14ac:dyDescent="0.2">
      <c r="A521" t="s">
        <v>661</v>
      </c>
      <c r="B521" t="s">
        <v>666</v>
      </c>
      <c r="C521" t="s">
        <v>675</v>
      </c>
      <c r="D521">
        <v>20</v>
      </c>
      <c r="E521" t="s">
        <v>29</v>
      </c>
      <c r="F521">
        <v>293</v>
      </c>
      <c r="G521">
        <v>250</v>
      </c>
      <c r="H521">
        <v>5860</v>
      </c>
      <c r="I521">
        <v>879</v>
      </c>
      <c r="J521">
        <v>4981</v>
      </c>
      <c r="K521">
        <v>2930</v>
      </c>
      <c r="L521">
        <v>2051</v>
      </c>
      <c r="M521">
        <f>(Combined[[#This Row],[Profit]]/Combined[[#This Row],[Sales]])*100</f>
        <v>41.17647058823529</v>
      </c>
      <c r="N521" s="4">
        <v>44531</v>
      </c>
      <c r="O521">
        <v>12</v>
      </c>
      <c r="P521" t="s">
        <v>20</v>
      </c>
      <c r="Q521">
        <v>2021</v>
      </c>
    </row>
    <row r="522" spans="1:17" x14ac:dyDescent="0.2">
      <c r="A522" t="s">
        <v>671</v>
      </c>
      <c r="B522" t="s">
        <v>666</v>
      </c>
      <c r="C522" t="s">
        <v>676</v>
      </c>
      <c r="D522">
        <v>300</v>
      </c>
      <c r="E522" t="s">
        <v>29</v>
      </c>
      <c r="F522">
        <v>2475</v>
      </c>
      <c r="G522">
        <v>260</v>
      </c>
      <c r="H522">
        <v>742500</v>
      </c>
      <c r="I522">
        <v>111375</v>
      </c>
      <c r="J522">
        <v>631125</v>
      </c>
      <c r="K522">
        <v>618750</v>
      </c>
      <c r="L522">
        <v>12375</v>
      </c>
      <c r="M522">
        <f>(Combined[[#This Row],[Profit]]/Combined[[#This Row],[Sales]])*100</f>
        <v>1.9607843137254901</v>
      </c>
      <c r="N522" s="4">
        <v>44256</v>
      </c>
      <c r="O522">
        <v>3</v>
      </c>
      <c r="P522" t="s">
        <v>11</v>
      </c>
      <c r="Q522">
        <v>2021</v>
      </c>
    </row>
    <row r="523" spans="1:17" x14ac:dyDescent="0.2">
      <c r="A523" t="s">
        <v>671</v>
      </c>
      <c r="B523" t="s">
        <v>667</v>
      </c>
      <c r="C523" t="s">
        <v>676</v>
      </c>
      <c r="D523">
        <v>300</v>
      </c>
      <c r="E523" t="s">
        <v>29</v>
      </c>
      <c r="F523">
        <v>546</v>
      </c>
      <c r="G523">
        <v>260</v>
      </c>
      <c r="H523">
        <v>163800</v>
      </c>
      <c r="I523">
        <v>24570</v>
      </c>
      <c r="J523">
        <v>139230</v>
      </c>
      <c r="K523">
        <v>136500</v>
      </c>
      <c r="L523">
        <v>2730</v>
      </c>
      <c r="M523">
        <f>(Combined[[#This Row],[Profit]]/Combined[[#This Row],[Sales]])*100</f>
        <v>1.9607843137254901</v>
      </c>
      <c r="N523" s="4">
        <v>44470</v>
      </c>
      <c r="O523">
        <v>10</v>
      </c>
      <c r="P523" t="s">
        <v>18</v>
      </c>
      <c r="Q523">
        <v>2021</v>
      </c>
    </row>
    <row r="524" spans="1:17" x14ac:dyDescent="0.2">
      <c r="A524" t="s">
        <v>661</v>
      </c>
      <c r="B524" t="s">
        <v>667</v>
      </c>
      <c r="C524" t="s">
        <v>668</v>
      </c>
      <c r="D524">
        <v>7</v>
      </c>
      <c r="E524" t="s">
        <v>29</v>
      </c>
      <c r="F524">
        <v>1368</v>
      </c>
      <c r="G524">
        <v>5</v>
      </c>
      <c r="H524">
        <v>9576</v>
      </c>
      <c r="I524">
        <v>1436.4</v>
      </c>
      <c r="J524">
        <v>8139.6</v>
      </c>
      <c r="K524">
        <v>6840</v>
      </c>
      <c r="L524">
        <v>1299.5999999999999</v>
      </c>
      <c r="M524">
        <f>(Combined[[#This Row],[Profit]]/Combined[[#This Row],[Sales]])*100</f>
        <v>15.966386554621847</v>
      </c>
      <c r="N524" s="4">
        <v>44228</v>
      </c>
      <c r="O524">
        <v>2</v>
      </c>
      <c r="P524" t="s">
        <v>10</v>
      </c>
      <c r="Q524">
        <v>2021</v>
      </c>
    </row>
    <row r="525" spans="1:17" x14ac:dyDescent="0.2">
      <c r="A525" t="s">
        <v>661</v>
      </c>
      <c r="B525" t="s">
        <v>662</v>
      </c>
      <c r="C525" t="s">
        <v>673</v>
      </c>
      <c r="D525">
        <v>7</v>
      </c>
      <c r="E525" t="s">
        <v>29</v>
      </c>
      <c r="F525">
        <v>723</v>
      </c>
      <c r="G525">
        <v>10</v>
      </c>
      <c r="H525">
        <v>5061</v>
      </c>
      <c r="I525">
        <v>759.15000000000009</v>
      </c>
      <c r="J525">
        <v>4301.8500000000004</v>
      </c>
      <c r="K525">
        <v>3615</v>
      </c>
      <c r="L525">
        <v>686.85</v>
      </c>
      <c r="M525">
        <f>(Combined[[#This Row],[Profit]]/Combined[[#This Row],[Sales]])*100</f>
        <v>15.966386554621847</v>
      </c>
      <c r="N525" s="4">
        <v>44287</v>
      </c>
      <c r="O525">
        <v>4</v>
      </c>
      <c r="P525" t="s">
        <v>12</v>
      </c>
      <c r="Q525">
        <v>2021</v>
      </c>
    </row>
    <row r="526" spans="1:17" x14ac:dyDescent="0.2">
      <c r="A526" t="s">
        <v>669</v>
      </c>
      <c r="B526" t="s">
        <v>672</v>
      </c>
      <c r="C526" t="s">
        <v>675</v>
      </c>
      <c r="D526">
        <v>12</v>
      </c>
      <c r="E526" t="s">
        <v>29</v>
      </c>
      <c r="F526">
        <v>1806</v>
      </c>
      <c r="G526">
        <v>250</v>
      </c>
      <c r="H526">
        <v>21672</v>
      </c>
      <c r="I526">
        <v>3250.8</v>
      </c>
      <c r="J526">
        <v>18421.2</v>
      </c>
      <c r="K526">
        <v>5418</v>
      </c>
      <c r="L526">
        <v>13003.2</v>
      </c>
      <c r="M526">
        <f>(Combined[[#This Row],[Profit]]/Combined[[#This Row],[Sales]])*100</f>
        <v>70.588235294117652</v>
      </c>
      <c r="N526" s="4">
        <v>44317</v>
      </c>
      <c r="O526">
        <v>5</v>
      </c>
      <c r="P526" t="s">
        <v>13</v>
      </c>
      <c r="Q526">
        <v>2021</v>
      </c>
    </row>
    <row r="527" spans="1:17" x14ac:dyDescent="0.2">
      <c r="A527" t="s">
        <v>670</v>
      </c>
      <c r="B527" t="s">
        <v>662</v>
      </c>
      <c r="C527" t="s">
        <v>668</v>
      </c>
      <c r="D527">
        <v>125</v>
      </c>
      <c r="E527" t="s">
        <v>26</v>
      </c>
      <c r="F527">
        <v>345</v>
      </c>
      <c r="G527">
        <v>5</v>
      </c>
      <c r="H527">
        <v>43125</v>
      </c>
      <c r="I527">
        <v>0</v>
      </c>
      <c r="J527">
        <v>43125</v>
      </c>
      <c r="K527">
        <v>41400</v>
      </c>
      <c r="L527">
        <v>1725</v>
      </c>
      <c r="M527">
        <f>(Combined[[#This Row],[Profit]]/Combined[[#This Row],[Sales]])*100</f>
        <v>4</v>
      </c>
      <c r="N527" s="4">
        <v>44835</v>
      </c>
      <c r="O527">
        <v>10</v>
      </c>
      <c r="P527" t="s">
        <v>18</v>
      </c>
      <c r="Q527">
        <v>2022</v>
      </c>
    </row>
    <row r="528" spans="1:17" x14ac:dyDescent="0.2">
      <c r="A528" t="s">
        <v>665</v>
      </c>
      <c r="B528" t="s">
        <v>666</v>
      </c>
      <c r="C528" t="s">
        <v>673</v>
      </c>
      <c r="D528">
        <v>15</v>
      </c>
      <c r="E528" t="s">
        <v>26</v>
      </c>
      <c r="F528">
        <v>549</v>
      </c>
      <c r="G528">
        <v>10</v>
      </c>
      <c r="H528">
        <v>8235</v>
      </c>
      <c r="I528">
        <v>0</v>
      </c>
      <c r="J528">
        <v>8235</v>
      </c>
      <c r="K528">
        <v>5490</v>
      </c>
      <c r="L528">
        <v>2745</v>
      </c>
      <c r="M528">
        <f>(Combined[[#This Row],[Profit]]/Combined[[#This Row],[Sales]])*100</f>
        <v>33.333333333333329</v>
      </c>
      <c r="N528" s="4">
        <v>44805</v>
      </c>
      <c r="O528">
        <v>9</v>
      </c>
      <c r="P528" t="s">
        <v>17</v>
      </c>
      <c r="Q528">
        <v>2022</v>
      </c>
    </row>
    <row r="529" spans="1:17" x14ac:dyDescent="0.2">
      <c r="A529" t="s">
        <v>671</v>
      </c>
      <c r="B529" t="s">
        <v>667</v>
      </c>
      <c r="C529" t="s">
        <v>673</v>
      </c>
      <c r="D529">
        <v>300</v>
      </c>
      <c r="E529" t="s">
        <v>26</v>
      </c>
      <c r="F529">
        <v>788</v>
      </c>
      <c r="G529">
        <v>10</v>
      </c>
      <c r="H529">
        <v>236400</v>
      </c>
      <c r="I529">
        <v>0</v>
      </c>
      <c r="J529">
        <v>236400</v>
      </c>
      <c r="K529">
        <v>197000</v>
      </c>
      <c r="L529">
        <v>39400</v>
      </c>
      <c r="M529">
        <f>(Combined[[#This Row],[Profit]]/Combined[[#This Row],[Sales]])*100</f>
        <v>16.666666666666664</v>
      </c>
      <c r="N529" s="4">
        <v>44805</v>
      </c>
      <c r="O529">
        <v>9</v>
      </c>
      <c r="P529" t="s">
        <v>17</v>
      </c>
      <c r="Q529">
        <v>2022</v>
      </c>
    </row>
    <row r="530" spans="1:17" x14ac:dyDescent="0.2">
      <c r="A530" t="s">
        <v>661</v>
      </c>
      <c r="B530" t="s">
        <v>662</v>
      </c>
      <c r="C530" t="s">
        <v>673</v>
      </c>
      <c r="D530">
        <v>350</v>
      </c>
      <c r="E530" t="s">
        <v>26</v>
      </c>
      <c r="F530">
        <v>1725</v>
      </c>
      <c r="G530">
        <v>10</v>
      </c>
      <c r="H530">
        <v>603750</v>
      </c>
      <c r="I530">
        <v>0</v>
      </c>
      <c r="J530">
        <v>603750</v>
      </c>
      <c r="K530">
        <v>448500</v>
      </c>
      <c r="L530">
        <v>155250</v>
      </c>
      <c r="M530">
        <f>(Combined[[#This Row],[Profit]]/Combined[[#This Row],[Sales]])*100</f>
        <v>25.714285714285712</v>
      </c>
      <c r="N530" s="4">
        <v>44866</v>
      </c>
      <c r="O530">
        <v>11</v>
      </c>
      <c r="P530" t="s">
        <v>19</v>
      </c>
      <c r="Q530">
        <v>2022</v>
      </c>
    </row>
    <row r="531" spans="1:17" x14ac:dyDescent="0.2">
      <c r="A531" t="s">
        <v>669</v>
      </c>
      <c r="B531" t="s">
        <v>672</v>
      </c>
      <c r="C531" t="s">
        <v>673</v>
      </c>
      <c r="D531">
        <v>12</v>
      </c>
      <c r="E531" t="s">
        <v>26</v>
      </c>
      <c r="F531">
        <v>912</v>
      </c>
      <c r="G531">
        <v>10</v>
      </c>
      <c r="H531">
        <v>10944</v>
      </c>
      <c r="I531">
        <v>0</v>
      </c>
      <c r="J531">
        <v>10944</v>
      </c>
      <c r="K531">
        <v>2736</v>
      </c>
      <c r="L531">
        <v>8208</v>
      </c>
      <c r="M531">
        <f>(Combined[[#This Row],[Profit]]/Combined[[#This Row],[Sales]])*100</f>
        <v>75</v>
      </c>
      <c r="N531" s="4">
        <v>44866</v>
      </c>
      <c r="O531">
        <v>11</v>
      </c>
      <c r="P531" t="s">
        <v>19</v>
      </c>
      <c r="Q531">
        <v>2022</v>
      </c>
    </row>
    <row r="532" spans="1:17" x14ac:dyDescent="0.2">
      <c r="A532" t="s">
        <v>665</v>
      </c>
      <c r="B532" t="s">
        <v>662</v>
      </c>
      <c r="C532" t="s">
        <v>673</v>
      </c>
      <c r="D532">
        <v>15</v>
      </c>
      <c r="E532" t="s">
        <v>26</v>
      </c>
      <c r="F532">
        <v>2152</v>
      </c>
      <c r="G532">
        <v>10</v>
      </c>
      <c r="H532">
        <v>32280</v>
      </c>
      <c r="I532">
        <v>0</v>
      </c>
      <c r="J532">
        <v>32280</v>
      </c>
      <c r="K532">
        <v>21520</v>
      </c>
      <c r="L532">
        <v>10760</v>
      </c>
      <c r="M532">
        <f>(Combined[[#This Row],[Profit]]/Combined[[#This Row],[Sales]])*100</f>
        <v>33.333333333333329</v>
      </c>
      <c r="N532" s="4">
        <v>44896</v>
      </c>
      <c r="O532">
        <v>12</v>
      </c>
      <c r="P532" t="s">
        <v>20</v>
      </c>
      <c r="Q532">
        <v>2022</v>
      </c>
    </row>
    <row r="533" spans="1:17" x14ac:dyDescent="0.2">
      <c r="A533" t="s">
        <v>670</v>
      </c>
      <c r="B533" t="s">
        <v>662</v>
      </c>
      <c r="C533" t="s">
        <v>674</v>
      </c>
      <c r="D533">
        <v>125</v>
      </c>
      <c r="E533" t="s">
        <v>26</v>
      </c>
      <c r="F533">
        <v>345</v>
      </c>
      <c r="G533">
        <v>120</v>
      </c>
      <c r="H533">
        <v>43125</v>
      </c>
      <c r="I533">
        <v>0</v>
      </c>
      <c r="J533">
        <v>43125</v>
      </c>
      <c r="K533">
        <v>41400</v>
      </c>
      <c r="L533">
        <v>1725</v>
      </c>
      <c r="M533">
        <f>(Combined[[#This Row],[Profit]]/Combined[[#This Row],[Sales]])*100</f>
        <v>4</v>
      </c>
      <c r="N533" s="4">
        <v>44835</v>
      </c>
      <c r="O533">
        <v>10</v>
      </c>
      <c r="P533" t="s">
        <v>18</v>
      </c>
      <c r="Q533">
        <v>2022</v>
      </c>
    </row>
    <row r="534" spans="1:17" x14ac:dyDescent="0.2">
      <c r="A534" t="s">
        <v>661</v>
      </c>
      <c r="B534" t="s">
        <v>666</v>
      </c>
      <c r="C534" t="s">
        <v>675</v>
      </c>
      <c r="D534">
        <v>350</v>
      </c>
      <c r="E534" t="s">
        <v>26</v>
      </c>
      <c r="F534">
        <v>1527</v>
      </c>
      <c r="G534">
        <v>250</v>
      </c>
      <c r="H534">
        <v>534450</v>
      </c>
      <c r="I534">
        <v>0</v>
      </c>
      <c r="J534">
        <v>534450</v>
      </c>
      <c r="K534">
        <v>397020</v>
      </c>
      <c r="L534">
        <v>137430</v>
      </c>
      <c r="M534">
        <f>(Combined[[#This Row],[Profit]]/Combined[[#This Row],[Sales]])*100</f>
        <v>25.714285714285712</v>
      </c>
      <c r="N534" s="4">
        <v>44805</v>
      </c>
      <c r="O534">
        <v>9</v>
      </c>
      <c r="P534" t="s">
        <v>17</v>
      </c>
      <c r="Q534">
        <v>2022</v>
      </c>
    </row>
    <row r="535" spans="1:17" x14ac:dyDescent="0.2">
      <c r="A535" t="s">
        <v>670</v>
      </c>
      <c r="B535" t="s">
        <v>672</v>
      </c>
      <c r="C535" t="s">
        <v>663</v>
      </c>
      <c r="D535">
        <v>125</v>
      </c>
      <c r="E535" t="s">
        <v>27</v>
      </c>
      <c r="F535">
        <v>330</v>
      </c>
      <c r="G535">
        <v>3</v>
      </c>
      <c r="H535">
        <v>41250</v>
      </c>
      <c r="I535">
        <v>412.5</v>
      </c>
      <c r="J535">
        <v>40837.5</v>
      </c>
      <c r="K535">
        <v>39600</v>
      </c>
      <c r="L535">
        <v>1237.5</v>
      </c>
      <c r="M535">
        <f>(Combined[[#This Row],[Profit]]/Combined[[#This Row],[Sales]])*100</f>
        <v>3.0303030303030303</v>
      </c>
      <c r="N535" s="4">
        <v>44805</v>
      </c>
      <c r="O535">
        <v>9</v>
      </c>
      <c r="P535" t="s">
        <v>17</v>
      </c>
      <c r="Q535">
        <v>2022</v>
      </c>
    </row>
    <row r="536" spans="1:17" x14ac:dyDescent="0.2">
      <c r="A536" t="s">
        <v>669</v>
      </c>
      <c r="B536" t="s">
        <v>664</v>
      </c>
      <c r="C536" t="s">
        <v>663</v>
      </c>
      <c r="D536">
        <v>12</v>
      </c>
      <c r="E536" t="s">
        <v>27</v>
      </c>
      <c r="F536">
        <v>766</v>
      </c>
      <c r="G536">
        <v>3</v>
      </c>
      <c r="H536">
        <v>9192</v>
      </c>
      <c r="I536">
        <v>91.92</v>
      </c>
      <c r="J536">
        <v>9100.08</v>
      </c>
      <c r="K536">
        <v>2298</v>
      </c>
      <c r="L536">
        <v>6802.08</v>
      </c>
      <c r="M536">
        <f>(Combined[[#This Row],[Profit]]/Combined[[#This Row],[Sales]])*100</f>
        <v>74.747474747474755</v>
      </c>
      <c r="N536" s="4">
        <v>44835</v>
      </c>
      <c r="O536">
        <v>10</v>
      </c>
      <c r="P536" t="s">
        <v>18</v>
      </c>
      <c r="Q536">
        <v>2022</v>
      </c>
    </row>
    <row r="537" spans="1:17" x14ac:dyDescent="0.2">
      <c r="A537" t="s">
        <v>671</v>
      </c>
      <c r="B537" t="s">
        <v>667</v>
      </c>
      <c r="C537" t="s">
        <v>663</v>
      </c>
      <c r="D537">
        <v>300</v>
      </c>
      <c r="E537" t="s">
        <v>27</v>
      </c>
      <c r="F537">
        <v>494</v>
      </c>
      <c r="G537">
        <v>3</v>
      </c>
      <c r="H537">
        <v>148200</v>
      </c>
      <c r="I537">
        <v>1482</v>
      </c>
      <c r="J537">
        <v>146718</v>
      </c>
      <c r="K537">
        <v>123500</v>
      </c>
      <c r="L537">
        <v>23218</v>
      </c>
      <c r="M537">
        <f>(Combined[[#This Row],[Profit]]/Combined[[#This Row],[Sales]])*100</f>
        <v>15.824915824915825</v>
      </c>
      <c r="N537" s="4">
        <v>44835</v>
      </c>
      <c r="O537">
        <v>10</v>
      </c>
      <c r="P537" t="s">
        <v>18</v>
      </c>
      <c r="Q537">
        <v>2022</v>
      </c>
    </row>
    <row r="538" spans="1:17" x14ac:dyDescent="0.2">
      <c r="A538" t="s">
        <v>671</v>
      </c>
      <c r="B538" t="s">
        <v>672</v>
      </c>
      <c r="C538" t="s">
        <v>668</v>
      </c>
      <c r="D538">
        <v>300</v>
      </c>
      <c r="E538" t="s">
        <v>27</v>
      </c>
      <c r="F538">
        <v>2498</v>
      </c>
      <c r="G538">
        <v>5</v>
      </c>
      <c r="H538">
        <v>749400</v>
      </c>
      <c r="I538">
        <v>7494</v>
      </c>
      <c r="J538">
        <v>741906</v>
      </c>
      <c r="K538">
        <v>624500</v>
      </c>
      <c r="L538">
        <v>117406</v>
      </c>
      <c r="M538">
        <f>(Combined[[#This Row],[Profit]]/Combined[[#This Row],[Sales]])*100</f>
        <v>15.824915824915825</v>
      </c>
      <c r="N538" s="4">
        <v>44805</v>
      </c>
      <c r="O538">
        <v>9</v>
      </c>
      <c r="P538" t="s">
        <v>17</v>
      </c>
      <c r="Q538">
        <v>2022</v>
      </c>
    </row>
    <row r="539" spans="1:17" x14ac:dyDescent="0.2">
      <c r="A539" t="s">
        <v>670</v>
      </c>
      <c r="B539" t="s">
        <v>672</v>
      </c>
      <c r="C539" t="s">
        <v>668</v>
      </c>
      <c r="D539">
        <v>125</v>
      </c>
      <c r="E539" t="s">
        <v>27</v>
      </c>
      <c r="F539">
        <v>663</v>
      </c>
      <c r="G539">
        <v>5</v>
      </c>
      <c r="H539">
        <v>82875</v>
      </c>
      <c r="I539">
        <v>828.75</v>
      </c>
      <c r="J539">
        <v>82046.25</v>
      </c>
      <c r="K539">
        <v>79560</v>
      </c>
      <c r="L539">
        <v>2486.25</v>
      </c>
      <c r="M539">
        <f>(Combined[[#This Row],[Profit]]/Combined[[#This Row],[Sales]])*100</f>
        <v>3.0303030303030303</v>
      </c>
      <c r="N539" s="4">
        <v>44835</v>
      </c>
      <c r="O539">
        <v>10</v>
      </c>
      <c r="P539" t="s">
        <v>18</v>
      </c>
      <c r="Q539">
        <v>2022</v>
      </c>
    </row>
    <row r="540" spans="1:17" x14ac:dyDescent="0.2">
      <c r="A540" t="s">
        <v>669</v>
      </c>
      <c r="B540" t="s">
        <v>664</v>
      </c>
      <c r="C540" t="s">
        <v>673</v>
      </c>
      <c r="D540">
        <v>12</v>
      </c>
      <c r="E540" t="s">
        <v>27</v>
      </c>
      <c r="F540">
        <v>766</v>
      </c>
      <c r="G540">
        <v>10</v>
      </c>
      <c r="H540">
        <v>9192</v>
      </c>
      <c r="I540">
        <v>91.92</v>
      </c>
      <c r="J540">
        <v>9100.08</v>
      </c>
      <c r="K540">
        <v>2298</v>
      </c>
      <c r="L540">
        <v>6802.08</v>
      </c>
      <c r="M540">
        <f>(Combined[[#This Row],[Profit]]/Combined[[#This Row],[Sales]])*100</f>
        <v>74.747474747474755</v>
      </c>
      <c r="N540" s="4">
        <v>44835</v>
      </c>
      <c r="O540">
        <v>10</v>
      </c>
      <c r="P540" t="s">
        <v>18</v>
      </c>
      <c r="Q540">
        <v>2022</v>
      </c>
    </row>
    <row r="541" spans="1:17" x14ac:dyDescent="0.2">
      <c r="A541" t="s">
        <v>670</v>
      </c>
      <c r="B541" t="s">
        <v>672</v>
      </c>
      <c r="C541" t="s">
        <v>674</v>
      </c>
      <c r="D541">
        <v>125</v>
      </c>
      <c r="E541" t="s">
        <v>27</v>
      </c>
      <c r="F541">
        <v>663</v>
      </c>
      <c r="G541">
        <v>120</v>
      </c>
      <c r="H541">
        <v>82875</v>
      </c>
      <c r="I541">
        <v>828.75</v>
      </c>
      <c r="J541">
        <v>82046.25</v>
      </c>
      <c r="K541">
        <v>79560</v>
      </c>
      <c r="L541">
        <v>2486.25</v>
      </c>
      <c r="M541">
        <f>(Combined[[#This Row],[Profit]]/Combined[[#This Row],[Sales]])*100</f>
        <v>3.0303030303030303</v>
      </c>
      <c r="N541" s="4">
        <v>44835</v>
      </c>
      <c r="O541">
        <v>10</v>
      </c>
      <c r="P541" t="s">
        <v>18</v>
      </c>
      <c r="Q541">
        <v>2022</v>
      </c>
    </row>
    <row r="542" spans="1:17" x14ac:dyDescent="0.2">
      <c r="A542" t="s">
        <v>661</v>
      </c>
      <c r="B542" t="s">
        <v>662</v>
      </c>
      <c r="C542" t="s">
        <v>674</v>
      </c>
      <c r="D542">
        <v>7</v>
      </c>
      <c r="E542" t="s">
        <v>27</v>
      </c>
      <c r="F542">
        <v>2092</v>
      </c>
      <c r="G542">
        <v>120</v>
      </c>
      <c r="H542">
        <v>14644</v>
      </c>
      <c r="I542">
        <v>146.44</v>
      </c>
      <c r="J542">
        <v>14497.56</v>
      </c>
      <c r="K542">
        <v>10460</v>
      </c>
      <c r="L542">
        <v>4037.56</v>
      </c>
      <c r="M542">
        <f>(Combined[[#This Row],[Profit]]/Combined[[#This Row],[Sales]])*100</f>
        <v>27.849927849927852</v>
      </c>
      <c r="N542" s="4">
        <v>44866</v>
      </c>
      <c r="O542">
        <v>11</v>
      </c>
      <c r="P542" t="s">
        <v>19</v>
      </c>
      <c r="Q542">
        <v>2022</v>
      </c>
    </row>
    <row r="543" spans="1:17" x14ac:dyDescent="0.2">
      <c r="A543" t="s">
        <v>671</v>
      </c>
      <c r="B543" t="s">
        <v>667</v>
      </c>
      <c r="C543" t="s">
        <v>675</v>
      </c>
      <c r="D543">
        <v>300</v>
      </c>
      <c r="E543" t="s">
        <v>27</v>
      </c>
      <c r="F543">
        <v>494</v>
      </c>
      <c r="G543">
        <v>250</v>
      </c>
      <c r="H543">
        <v>148200</v>
      </c>
      <c r="I543">
        <v>1482</v>
      </c>
      <c r="J543">
        <v>146718</v>
      </c>
      <c r="K543">
        <v>123500</v>
      </c>
      <c r="L543">
        <v>23218</v>
      </c>
      <c r="M543">
        <f>(Combined[[#This Row],[Profit]]/Combined[[#This Row],[Sales]])*100</f>
        <v>15.824915824915825</v>
      </c>
      <c r="N543" s="4">
        <v>44835</v>
      </c>
      <c r="O543">
        <v>10</v>
      </c>
      <c r="P543" t="s">
        <v>18</v>
      </c>
      <c r="Q543">
        <v>2022</v>
      </c>
    </row>
    <row r="544" spans="1:17" x14ac:dyDescent="0.2">
      <c r="A544" t="s">
        <v>669</v>
      </c>
      <c r="B544" t="s">
        <v>672</v>
      </c>
      <c r="C544" t="s">
        <v>676</v>
      </c>
      <c r="D544">
        <v>12</v>
      </c>
      <c r="E544" t="s">
        <v>27</v>
      </c>
      <c r="F544">
        <v>1989</v>
      </c>
      <c r="G544">
        <v>260</v>
      </c>
      <c r="H544">
        <v>23868</v>
      </c>
      <c r="I544">
        <v>238.68</v>
      </c>
      <c r="J544">
        <v>23629.32</v>
      </c>
      <c r="K544">
        <v>5967</v>
      </c>
      <c r="L544">
        <v>17662.32</v>
      </c>
      <c r="M544">
        <f>(Combined[[#This Row],[Profit]]/Combined[[#This Row],[Sales]])*100</f>
        <v>74.747474747474755</v>
      </c>
      <c r="N544" s="4">
        <v>44805</v>
      </c>
      <c r="O544">
        <v>9</v>
      </c>
      <c r="P544" t="s">
        <v>17</v>
      </c>
      <c r="Q544">
        <v>2022</v>
      </c>
    </row>
    <row r="545" spans="1:17" x14ac:dyDescent="0.2">
      <c r="A545" t="s">
        <v>665</v>
      </c>
      <c r="B545" t="s">
        <v>666</v>
      </c>
      <c r="C545" t="s">
        <v>676</v>
      </c>
      <c r="D545">
        <v>15</v>
      </c>
      <c r="E545" t="s">
        <v>27</v>
      </c>
      <c r="F545">
        <v>321</v>
      </c>
      <c r="G545">
        <v>260</v>
      </c>
      <c r="H545">
        <v>4815</v>
      </c>
      <c r="I545">
        <v>48.15</v>
      </c>
      <c r="J545">
        <v>4766.8500000000004</v>
      </c>
      <c r="K545">
        <v>3210</v>
      </c>
      <c r="L545">
        <v>1556.85</v>
      </c>
      <c r="M545">
        <f>(Combined[[#This Row],[Profit]]/Combined[[#This Row],[Sales]])*100</f>
        <v>32.659932659932657</v>
      </c>
      <c r="N545" s="4">
        <v>44866</v>
      </c>
      <c r="O545">
        <v>11</v>
      </c>
      <c r="P545" t="s">
        <v>19</v>
      </c>
      <c r="Q545">
        <v>2022</v>
      </c>
    </row>
    <row r="546" spans="1:17" x14ac:dyDescent="0.2">
      <c r="A546" t="s">
        <v>671</v>
      </c>
      <c r="B546" t="s">
        <v>664</v>
      </c>
      <c r="C546" t="s">
        <v>663</v>
      </c>
      <c r="D546">
        <v>300</v>
      </c>
      <c r="E546" t="s">
        <v>27</v>
      </c>
      <c r="F546">
        <v>214</v>
      </c>
      <c r="G546">
        <v>3</v>
      </c>
      <c r="H546">
        <v>64200</v>
      </c>
      <c r="I546">
        <v>1284</v>
      </c>
      <c r="J546">
        <v>62916</v>
      </c>
      <c r="K546">
        <v>53500</v>
      </c>
      <c r="L546">
        <v>9416</v>
      </c>
      <c r="M546">
        <f>(Combined[[#This Row],[Profit]]/Combined[[#This Row],[Sales]])*100</f>
        <v>14.965986394557824</v>
      </c>
      <c r="N546" s="4">
        <v>44835</v>
      </c>
      <c r="O546">
        <v>10</v>
      </c>
      <c r="P546" t="s">
        <v>18</v>
      </c>
      <c r="Q546">
        <v>2022</v>
      </c>
    </row>
    <row r="547" spans="1:17" x14ac:dyDescent="0.2">
      <c r="A547" t="s">
        <v>661</v>
      </c>
      <c r="B547" t="s">
        <v>666</v>
      </c>
      <c r="C547" t="s">
        <v>663</v>
      </c>
      <c r="D547">
        <v>7</v>
      </c>
      <c r="E547" t="s">
        <v>27</v>
      </c>
      <c r="F547">
        <v>2145</v>
      </c>
      <c r="G547">
        <v>3</v>
      </c>
      <c r="H547">
        <v>15015</v>
      </c>
      <c r="I547">
        <v>300.3</v>
      </c>
      <c r="J547">
        <v>14714.7</v>
      </c>
      <c r="K547">
        <v>10725</v>
      </c>
      <c r="L547">
        <v>3989.7</v>
      </c>
      <c r="M547">
        <f>(Combined[[#This Row],[Profit]]/Combined[[#This Row],[Sales]])*100</f>
        <v>27.113702623906704</v>
      </c>
      <c r="N547" s="4">
        <v>44866</v>
      </c>
      <c r="O547">
        <v>11</v>
      </c>
      <c r="P547" t="s">
        <v>19</v>
      </c>
      <c r="Q547">
        <v>2022</v>
      </c>
    </row>
    <row r="548" spans="1:17" x14ac:dyDescent="0.2">
      <c r="A548" t="s">
        <v>670</v>
      </c>
      <c r="B548" t="s">
        <v>667</v>
      </c>
      <c r="C548" t="s">
        <v>668</v>
      </c>
      <c r="D548">
        <v>125</v>
      </c>
      <c r="E548" t="s">
        <v>27</v>
      </c>
      <c r="F548">
        <v>1660</v>
      </c>
      <c r="G548">
        <v>5</v>
      </c>
      <c r="H548">
        <v>207500</v>
      </c>
      <c r="I548">
        <v>4150</v>
      </c>
      <c r="J548">
        <v>203350</v>
      </c>
      <c r="K548">
        <v>199200</v>
      </c>
      <c r="L548">
        <v>4150</v>
      </c>
      <c r="M548">
        <f>(Combined[[#This Row],[Profit]]/Combined[[#This Row],[Sales]])*100</f>
        <v>2.0408163265306123</v>
      </c>
      <c r="N548" s="4">
        <v>44866</v>
      </c>
      <c r="O548">
        <v>11</v>
      </c>
      <c r="P548" t="s">
        <v>19</v>
      </c>
      <c r="Q548">
        <v>2022</v>
      </c>
    </row>
    <row r="549" spans="1:17" x14ac:dyDescent="0.2">
      <c r="A549" t="s">
        <v>670</v>
      </c>
      <c r="B549" t="s">
        <v>664</v>
      </c>
      <c r="C549" t="s">
        <v>673</v>
      </c>
      <c r="D549">
        <v>125</v>
      </c>
      <c r="E549" t="s">
        <v>27</v>
      </c>
      <c r="F549">
        <v>809</v>
      </c>
      <c r="G549">
        <v>10</v>
      </c>
      <c r="H549">
        <v>101125</v>
      </c>
      <c r="I549">
        <v>2022.5</v>
      </c>
      <c r="J549">
        <v>99102.5</v>
      </c>
      <c r="K549">
        <v>97080</v>
      </c>
      <c r="L549">
        <v>2022.5</v>
      </c>
      <c r="M549">
        <f>(Combined[[#This Row],[Profit]]/Combined[[#This Row],[Sales]])*100</f>
        <v>2.0408163265306123</v>
      </c>
      <c r="N549" s="4">
        <v>44835</v>
      </c>
      <c r="O549">
        <v>10</v>
      </c>
      <c r="P549" t="s">
        <v>18</v>
      </c>
      <c r="Q549">
        <v>2022</v>
      </c>
    </row>
    <row r="550" spans="1:17" x14ac:dyDescent="0.2">
      <c r="A550" t="s">
        <v>670</v>
      </c>
      <c r="B550" t="s">
        <v>667</v>
      </c>
      <c r="C550" t="s">
        <v>673</v>
      </c>
      <c r="D550">
        <v>125</v>
      </c>
      <c r="E550" t="s">
        <v>27</v>
      </c>
      <c r="F550">
        <v>2145</v>
      </c>
      <c r="G550">
        <v>10</v>
      </c>
      <c r="H550">
        <v>268125</v>
      </c>
      <c r="I550">
        <v>5362.5</v>
      </c>
      <c r="J550">
        <v>262762.5</v>
      </c>
      <c r="K550">
        <v>257400</v>
      </c>
      <c r="L550">
        <v>5362.5</v>
      </c>
      <c r="M550">
        <f>(Combined[[#This Row],[Profit]]/Combined[[#This Row],[Sales]])*100</f>
        <v>2.0408163265306123</v>
      </c>
      <c r="N550" s="4">
        <v>44835</v>
      </c>
      <c r="O550">
        <v>10</v>
      </c>
      <c r="P550" t="s">
        <v>18</v>
      </c>
      <c r="Q550">
        <v>2022</v>
      </c>
    </row>
    <row r="551" spans="1:17" x14ac:dyDescent="0.2">
      <c r="A551" t="s">
        <v>669</v>
      </c>
      <c r="B551" t="s">
        <v>666</v>
      </c>
      <c r="C551" t="s">
        <v>673</v>
      </c>
      <c r="D551">
        <v>12</v>
      </c>
      <c r="E551" t="s">
        <v>27</v>
      </c>
      <c r="F551">
        <v>1785</v>
      </c>
      <c r="G551">
        <v>10</v>
      </c>
      <c r="H551">
        <v>21420</v>
      </c>
      <c r="I551">
        <v>428.4</v>
      </c>
      <c r="J551">
        <v>20991.599999999999</v>
      </c>
      <c r="K551">
        <v>5355</v>
      </c>
      <c r="L551">
        <v>15636.6</v>
      </c>
      <c r="M551">
        <f>(Combined[[#This Row],[Profit]]/Combined[[#This Row],[Sales]])*100</f>
        <v>74.489795918367349</v>
      </c>
      <c r="N551" s="4">
        <v>44866</v>
      </c>
      <c r="O551">
        <v>11</v>
      </c>
      <c r="P551" t="s">
        <v>19</v>
      </c>
      <c r="Q551">
        <v>2022</v>
      </c>
    </row>
    <row r="552" spans="1:17" x14ac:dyDescent="0.2">
      <c r="A552" t="s">
        <v>665</v>
      </c>
      <c r="B552" t="s">
        <v>672</v>
      </c>
      <c r="C552" t="s">
        <v>673</v>
      </c>
      <c r="D552">
        <v>15</v>
      </c>
      <c r="E552" t="s">
        <v>27</v>
      </c>
      <c r="F552">
        <v>1925</v>
      </c>
      <c r="G552">
        <v>10</v>
      </c>
      <c r="H552">
        <v>28875</v>
      </c>
      <c r="I552">
        <v>577.5</v>
      </c>
      <c r="J552">
        <v>28297.5</v>
      </c>
      <c r="K552">
        <v>19250</v>
      </c>
      <c r="L552">
        <v>9047.5</v>
      </c>
      <c r="M552">
        <f>(Combined[[#This Row],[Profit]]/Combined[[#This Row],[Sales]])*100</f>
        <v>31.972789115646261</v>
      </c>
      <c r="N552" s="4">
        <v>44896</v>
      </c>
      <c r="O552">
        <v>12</v>
      </c>
      <c r="P552" t="s">
        <v>20</v>
      </c>
      <c r="Q552">
        <v>2022</v>
      </c>
    </row>
    <row r="553" spans="1:17" x14ac:dyDescent="0.2">
      <c r="A553" t="s">
        <v>661</v>
      </c>
      <c r="B553" t="s">
        <v>672</v>
      </c>
      <c r="C553" t="s">
        <v>673</v>
      </c>
      <c r="D553">
        <v>7</v>
      </c>
      <c r="E553" t="s">
        <v>27</v>
      </c>
      <c r="F553">
        <v>2022</v>
      </c>
      <c r="G553">
        <v>10</v>
      </c>
      <c r="H553">
        <v>14091</v>
      </c>
      <c r="I553">
        <v>281.82</v>
      </c>
      <c r="J553">
        <v>13809.18</v>
      </c>
      <c r="K553">
        <v>10065</v>
      </c>
      <c r="L553">
        <v>3744.18</v>
      </c>
      <c r="M553">
        <f>(Combined[[#This Row],[Profit]]/Combined[[#This Row],[Sales]])*100</f>
        <v>27.113702623906704</v>
      </c>
      <c r="N553" s="4">
        <v>44896</v>
      </c>
      <c r="O553">
        <v>12</v>
      </c>
      <c r="P553" t="s">
        <v>20</v>
      </c>
      <c r="Q553">
        <v>2022</v>
      </c>
    </row>
    <row r="554" spans="1:17" x14ac:dyDescent="0.2">
      <c r="A554" t="s">
        <v>661</v>
      </c>
      <c r="B554" t="s">
        <v>664</v>
      </c>
      <c r="C554" t="s">
        <v>674</v>
      </c>
      <c r="D554">
        <v>350</v>
      </c>
      <c r="E554" t="s">
        <v>27</v>
      </c>
      <c r="F554">
        <v>2966</v>
      </c>
      <c r="G554">
        <v>120</v>
      </c>
      <c r="H554">
        <v>1038100</v>
      </c>
      <c r="I554">
        <v>20762</v>
      </c>
      <c r="J554">
        <v>1017338</v>
      </c>
      <c r="K554">
        <v>771160</v>
      </c>
      <c r="L554">
        <v>246178</v>
      </c>
      <c r="M554">
        <f>(Combined[[#This Row],[Profit]]/Combined[[#This Row],[Sales]])*100</f>
        <v>24.198250728862973</v>
      </c>
      <c r="N554" s="4">
        <v>44835</v>
      </c>
      <c r="O554">
        <v>10</v>
      </c>
      <c r="P554" t="s">
        <v>18</v>
      </c>
      <c r="Q554">
        <v>2022</v>
      </c>
    </row>
    <row r="555" spans="1:17" x14ac:dyDescent="0.2">
      <c r="A555" t="s">
        <v>670</v>
      </c>
      <c r="B555" t="s">
        <v>664</v>
      </c>
      <c r="C555" t="s">
        <v>674</v>
      </c>
      <c r="D555">
        <v>125</v>
      </c>
      <c r="E555" t="s">
        <v>27</v>
      </c>
      <c r="F555">
        <v>809</v>
      </c>
      <c r="G555">
        <v>120</v>
      </c>
      <c r="H555">
        <v>101125</v>
      </c>
      <c r="I555">
        <v>2022.5</v>
      </c>
      <c r="J555">
        <v>99102.5</v>
      </c>
      <c r="K555">
        <v>97080</v>
      </c>
      <c r="L555">
        <v>2022.5</v>
      </c>
      <c r="M555">
        <f>(Combined[[#This Row],[Profit]]/Combined[[#This Row],[Sales]])*100</f>
        <v>2.0408163265306123</v>
      </c>
      <c r="N555" s="4">
        <v>44835</v>
      </c>
      <c r="O555">
        <v>10</v>
      </c>
      <c r="P555" t="s">
        <v>18</v>
      </c>
      <c r="Q555">
        <v>2022</v>
      </c>
    </row>
    <row r="556" spans="1:17" x14ac:dyDescent="0.2">
      <c r="A556" t="s">
        <v>670</v>
      </c>
      <c r="B556" t="s">
        <v>667</v>
      </c>
      <c r="C556" t="s">
        <v>674</v>
      </c>
      <c r="D556">
        <v>125</v>
      </c>
      <c r="E556" t="s">
        <v>27</v>
      </c>
      <c r="F556">
        <v>2145</v>
      </c>
      <c r="G556">
        <v>120</v>
      </c>
      <c r="H556">
        <v>268125</v>
      </c>
      <c r="I556">
        <v>5362.5</v>
      </c>
      <c r="J556">
        <v>262762.5</v>
      </c>
      <c r="K556">
        <v>257400</v>
      </c>
      <c r="L556">
        <v>5362.5</v>
      </c>
      <c r="M556">
        <f>(Combined[[#This Row],[Profit]]/Combined[[#This Row],[Sales]])*100</f>
        <v>2.0408163265306123</v>
      </c>
      <c r="N556" s="4">
        <v>44835</v>
      </c>
      <c r="O556">
        <v>10</v>
      </c>
      <c r="P556" t="s">
        <v>18</v>
      </c>
      <c r="Q556">
        <v>2022</v>
      </c>
    </row>
    <row r="557" spans="1:17" x14ac:dyDescent="0.2">
      <c r="A557" t="s">
        <v>661</v>
      </c>
      <c r="B557" t="s">
        <v>667</v>
      </c>
      <c r="C557" t="s">
        <v>674</v>
      </c>
      <c r="D557">
        <v>20</v>
      </c>
      <c r="E557" t="s">
        <v>27</v>
      </c>
      <c r="F557">
        <v>544</v>
      </c>
      <c r="G557">
        <v>120</v>
      </c>
      <c r="H557">
        <v>10880</v>
      </c>
      <c r="I557">
        <v>217.6</v>
      </c>
      <c r="J557">
        <v>10662.4</v>
      </c>
      <c r="K557">
        <v>5440</v>
      </c>
      <c r="L557">
        <v>5222.3999999999996</v>
      </c>
      <c r="M557">
        <f>(Combined[[#This Row],[Profit]]/Combined[[#This Row],[Sales]])*100</f>
        <v>48.979591836734691</v>
      </c>
      <c r="N557" s="4">
        <v>44896</v>
      </c>
      <c r="O557">
        <v>12</v>
      </c>
      <c r="P557" t="s">
        <v>20</v>
      </c>
      <c r="Q557">
        <v>2022</v>
      </c>
    </row>
    <row r="558" spans="1:17" x14ac:dyDescent="0.2">
      <c r="A558" t="s">
        <v>671</v>
      </c>
      <c r="B558" t="s">
        <v>664</v>
      </c>
      <c r="C558" t="s">
        <v>675</v>
      </c>
      <c r="D558">
        <v>300</v>
      </c>
      <c r="E558" t="s">
        <v>27</v>
      </c>
      <c r="F558">
        <v>214</v>
      </c>
      <c r="G558">
        <v>250</v>
      </c>
      <c r="H558">
        <v>64200</v>
      </c>
      <c r="I558">
        <v>1284</v>
      </c>
      <c r="J558">
        <v>62916</v>
      </c>
      <c r="K558">
        <v>53500</v>
      </c>
      <c r="L558">
        <v>9416</v>
      </c>
      <c r="M558">
        <f>(Combined[[#This Row],[Profit]]/Combined[[#This Row],[Sales]])*100</f>
        <v>14.965986394557824</v>
      </c>
      <c r="N558" s="4">
        <v>44835</v>
      </c>
      <c r="O558">
        <v>10</v>
      </c>
      <c r="P558" t="s">
        <v>18</v>
      </c>
      <c r="Q558">
        <v>2022</v>
      </c>
    </row>
    <row r="559" spans="1:17" x14ac:dyDescent="0.2">
      <c r="A559" t="s">
        <v>661</v>
      </c>
      <c r="B559" t="s">
        <v>672</v>
      </c>
      <c r="C559" t="s">
        <v>675</v>
      </c>
      <c r="D559">
        <v>350</v>
      </c>
      <c r="E559" t="s">
        <v>27</v>
      </c>
      <c r="F559">
        <v>266</v>
      </c>
      <c r="G559">
        <v>250</v>
      </c>
      <c r="H559">
        <v>93100</v>
      </c>
      <c r="I559">
        <v>1862</v>
      </c>
      <c r="J559">
        <v>91238</v>
      </c>
      <c r="K559">
        <v>69160</v>
      </c>
      <c r="L559">
        <v>22078</v>
      </c>
      <c r="M559">
        <f>(Combined[[#This Row],[Profit]]/Combined[[#This Row],[Sales]])*100</f>
        <v>24.198250728862973</v>
      </c>
      <c r="N559" s="4">
        <v>44896</v>
      </c>
      <c r="O559">
        <v>12</v>
      </c>
      <c r="P559" t="s">
        <v>20</v>
      </c>
      <c r="Q559">
        <v>2022</v>
      </c>
    </row>
    <row r="560" spans="1:17" x14ac:dyDescent="0.2">
      <c r="A560" t="s">
        <v>661</v>
      </c>
      <c r="B560" t="s">
        <v>667</v>
      </c>
      <c r="C560" t="s">
        <v>675</v>
      </c>
      <c r="D560">
        <v>350</v>
      </c>
      <c r="E560" t="s">
        <v>27</v>
      </c>
      <c r="F560">
        <v>1940</v>
      </c>
      <c r="G560">
        <v>250</v>
      </c>
      <c r="H560">
        <v>679000</v>
      </c>
      <c r="I560">
        <v>13580</v>
      </c>
      <c r="J560">
        <v>665420</v>
      </c>
      <c r="K560">
        <v>504400</v>
      </c>
      <c r="L560">
        <v>161020</v>
      </c>
      <c r="M560">
        <f>(Combined[[#This Row],[Profit]]/Combined[[#This Row],[Sales]])*100</f>
        <v>24.198250728862973</v>
      </c>
      <c r="N560" s="4">
        <v>44896</v>
      </c>
      <c r="O560">
        <v>12</v>
      </c>
      <c r="P560" t="s">
        <v>20</v>
      </c>
      <c r="Q560">
        <v>2022</v>
      </c>
    </row>
    <row r="561" spans="1:17" x14ac:dyDescent="0.2">
      <c r="A561" t="s">
        <v>661</v>
      </c>
      <c r="B561" t="s">
        <v>664</v>
      </c>
      <c r="C561" t="s">
        <v>676</v>
      </c>
      <c r="D561">
        <v>350</v>
      </c>
      <c r="E561" t="s">
        <v>27</v>
      </c>
      <c r="F561">
        <v>2966</v>
      </c>
      <c r="G561">
        <v>260</v>
      </c>
      <c r="H561">
        <v>1038100</v>
      </c>
      <c r="I561">
        <v>20762</v>
      </c>
      <c r="J561">
        <v>1017338</v>
      </c>
      <c r="K561">
        <v>771160</v>
      </c>
      <c r="L561">
        <v>246178</v>
      </c>
      <c r="M561">
        <f>(Combined[[#This Row],[Profit]]/Combined[[#This Row],[Sales]])*100</f>
        <v>24.198250728862973</v>
      </c>
      <c r="N561" s="4">
        <v>44835</v>
      </c>
      <c r="O561">
        <v>10</v>
      </c>
      <c r="P561" t="s">
        <v>18</v>
      </c>
      <c r="Q561">
        <v>2022</v>
      </c>
    </row>
    <row r="562" spans="1:17" x14ac:dyDescent="0.2">
      <c r="A562" t="s">
        <v>669</v>
      </c>
      <c r="B562" t="s">
        <v>662</v>
      </c>
      <c r="C562" t="s">
        <v>663</v>
      </c>
      <c r="D562">
        <v>12</v>
      </c>
      <c r="E562" t="s">
        <v>27</v>
      </c>
      <c r="F562">
        <v>908</v>
      </c>
      <c r="G562">
        <v>3</v>
      </c>
      <c r="H562">
        <v>10896</v>
      </c>
      <c r="I562">
        <v>326.88</v>
      </c>
      <c r="J562">
        <v>10569.12</v>
      </c>
      <c r="K562">
        <v>2724</v>
      </c>
      <c r="L562">
        <v>7845.12</v>
      </c>
      <c r="M562">
        <f>(Combined[[#This Row],[Profit]]/Combined[[#This Row],[Sales]])*100</f>
        <v>74.226804123711332</v>
      </c>
      <c r="N562" s="4">
        <v>44896</v>
      </c>
      <c r="O562">
        <v>12</v>
      </c>
      <c r="P562" t="s">
        <v>20</v>
      </c>
      <c r="Q562">
        <v>2022</v>
      </c>
    </row>
    <row r="563" spans="1:17" x14ac:dyDescent="0.2">
      <c r="A563" t="s">
        <v>661</v>
      </c>
      <c r="B563" t="s">
        <v>664</v>
      </c>
      <c r="C563" t="s">
        <v>668</v>
      </c>
      <c r="D563">
        <v>350</v>
      </c>
      <c r="E563" t="s">
        <v>27</v>
      </c>
      <c r="F563">
        <v>1797</v>
      </c>
      <c r="G563">
        <v>5</v>
      </c>
      <c r="H563">
        <v>628950</v>
      </c>
      <c r="I563">
        <v>18868.5</v>
      </c>
      <c r="J563">
        <v>610081.5</v>
      </c>
      <c r="K563">
        <v>467220</v>
      </c>
      <c r="L563">
        <v>142861.5</v>
      </c>
      <c r="M563">
        <f>(Combined[[#This Row],[Profit]]/Combined[[#This Row],[Sales]])*100</f>
        <v>23.416789396170838</v>
      </c>
      <c r="N563" s="4">
        <v>44805</v>
      </c>
      <c r="O563">
        <v>9</v>
      </c>
      <c r="P563" t="s">
        <v>17</v>
      </c>
      <c r="Q563">
        <v>2022</v>
      </c>
    </row>
    <row r="564" spans="1:17" x14ac:dyDescent="0.2">
      <c r="A564" t="s">
        <v>665</v>
      </c>
      <c r="B564" t="s">
        <v>664</v>
      </c>
      <c r="C564" t="s">
        <v>673</v>
      </c>
      <c r="D564">
        <v>15</v>
      </c>
      <c r="E564" t="s">
        <v>27</v>
      </c>
      <c r="F564">
        <v>1945</v>
      </c>
      <c r="G564">
        <v>10</v>
      </c>
      <c r="H564">
        <v>29175</v>
      </c>
      <c r="I564">
        <v>875.25</v>
      </c>
      <c r="J564">
        <v>28299.75</v>
      </c>
      <c r="K564">
        <v>19450</v>
      </c>
      <c r="L564">
        <v>8849.75</v>
      </c>
      <c r="M564">
        <f>(Combined[[#This Row],[Profit]]/Combined[[#This Row],[Sales]])*100</f>
        <v>31.27147766323024</v>
      </c>
      <c r="N564" s="4">
        <v>44835</v>
      </c>
      <c r="O564">
        <v>10</v>
      </c>
      <c r="P564" t="s">
        <v>18</v>
      </c>
      <c r="Q564">
        <v>2022</v>
      </c>
    </row>
    <row r="565" spans="1:17" x14ac:dyDescent="0.2">
      <c r="A565" t="s">
        <v>665</v>
      </c>
      <c r="B565" t="s">
        <v>664</v>
      </c>
      <c r="C565" t="s">
        <v>675</v>
      </c>
      <c r="D565">
        <v>15</v>
      </c>
      <c r="E565" t="s">
        <v>27</v>
      </c>
      <c r="F565">
        <v>1945</v>
      </c>
      <c r="G565">
        <v>250</v>
      </c>
      <c r="H565">
        <v>29175</v>
      </c>
      <c r="I565">
        <v>875.25</v>
      </c>
      <c r="J565">
        <v>28299.75</v>
      </c>
      <c r="K565">
        <v>19450</v>
      </c>
      <c r="L565">
        <v>8849.75</v>
      </c>
      <c r="M565">
        <f>(Combined[[#This Row],[Profit]]/Combined[[#This Row],[Sales]])*100</f>
        <v>31.27147766323024</v>
      </c>
      <c r="N565" s="4">
        <v>44835</v>
      </c>
      <c r="O565">
        <v>10</v>
      </c>
      <c r="P565" t="s">
        <v>18</v>
      </c>
      <c r="Q565">
        <v>2022</v>
      </c>
    </row>
    <row r="566" spans="1:17" x14ac:dyDescent="0.2">
      <c r="A566" t="s">
        <v>661</v>
      </c>
      <c r="B566" t="s">
        <v>667</v>
      </c>
      <c r="C566" t="s">
        <v>673</v>
      </c>
      <c r="D566">
        <v>7</v>
      </c>
      <c r="E566" t="s">
        <v>27</v>
      </c>
      <c r="F566">
        <v>1760</v>
      </c>
      <c r="G566">
        <v>10</v>
      </c>
      <c r="H566">
        <v>12320</v>
      </c>
      <c r="I566">
        <v>369.6</v>
      </c>
      <c r="J566">
        <v>11950.4</v>
      </c>
      <c r="K566">
        <v>8800</v>
      </c>
      <c r="L566">
        <v>3150.4</v>
      </c>
      <c r="M566">
        <f>(Combined[[#This Row],[Profit]]/Combined[[#This Row],[Sales]])*100</f>
        <v>26.362297496318117</v>
      </c>
      <c r="N566" s="4">
        <v>44805</v>
      </c>
      <c r="O566">
        <v>9</v>
      </c>
      <c r="P566" t="s">
        <v>17</v>
      </c>
      <c r="Q566">
        <v>2022</v>
      </c>
    </row>
    <row r="567" spans="1:17" x14ac:dyDescent="0.2">
      <c r="A567" t="s">
        <v>665</v>
      </c>
      <c r="B567" t="s">
        <v>666</v>
      </c>
      <c r="C567" t="s">
        <v>673</v>
      </c>
      <c r="D567">
        <v>15</v>
      </c>
      <c r="E567" t="s">
        <v>27</v>
      </c>
      <c r="F567">
        <v>2261</v>
      </c>
      <c r="G567">
        <v>10</v>
      </c>
      <c r="H567">
        <v>33915</v>
      </c>
      <c r="I567">
        <v>1356.6</v>
      </c>
      <c r="J567">
        <v>32558.400000000001</v>
      </c>
      <c r="K567">
        <v>22610</v>
      </c>
      <c r="L567">
        <v>9948.4</v>
      </c>
      <c r="M567">
        <f>(Combined[[#This Row],[Profit]]/Combined[[#This Row],[Sales]])*100</f>
        <v>30.555555555555554</v>
      </c>
      <c r="N567" s="4">
        <v>44896</v>
      </c>
      <c r="O567">
        <v>12</v>
      </c>
      <c r="P567" t="s">
        <v>20</v>
      </c>
      <c r="Q567">
        <v>2022</v>
      </c>
    </row>
    <row r="568" spans="1:17" x14ac:dyDescent="0.2">
      <c r="A568" t="s">
        <v>661</v>
      </c>
      <c r="B568" t="s">
        <v>672</v>
      </c>
      <c r="C568" t="s">
        <v>674</v>
      </c>
      <c r="D568">
        <v>20</v>
      </c>
      <c r="E568" t="s">
        <v>27</v>
      </c>
      <c r="F568">
        <v>736</v>
      </c>
      <c r="G568">
        <v>120</v>
      </c>
      <c r="H568">
        <v>14720</v>
      </c>
      <c r="I568">
        <v>588.79999999999995</v>
      </c>
      <c r="J568">
        <v>14131.2</v>
      </c>
      <c r="K568">
        <v>7360</v>
      </c>
      <c r="L568">
        <v>6771.2</v>
      </c>
      <c r="M568">
        <f>(Combined[[#This Row],[Profit]]/Combined[[#This Row],[Sales]])*100</f>
        <v>47.916666666666664</v>
      </c>
      <c r="N568" s="4">
        <v>44805</v>
      </c>
      <c r="O568">
        <v>9</v>
      </c>
      <c r="P568" t="s">
        <v>17</v>
      </c>
      <c r="Q568">
        <v>2022</v>
      </c>
    </row>
    <row r="569" spans="1:17" x14ac:dyDescent="0.2">
      <c r="A569" t="s">
        <v>661</v>
      </c>
      <c r="B569" t="s">
        <v>662</v>
      </c>
      <c r="C569" t="s">
        <v>663</v>
      </c>
      <c r="D569">
        <v>7</v>
      </c>
      <c r="E569" t="s">
        <v>27</v>
      </c>
      <c r="F569">
        <v>2851</v>
      </c>
      <c r="G569">
        <v>3</v>
      </c>
      <c r="H569">
        <v>19957</v>
      </c>
      <c r="I569">
        <v>798.28</v>
      </c>
      <c r="J569">
        <v>19158.72</v>
      </c>
      <c r="K569">
        <v>14255</v>
      </c>
      <c r="L569">
        <v>4903.72</v>
      </c>
      <c r="M569">
        <f>(Combined[[#This Row],[Profit]]/Combined[[#This Row],[Sales]])*100</f>
        <v>25.595238095238095</v>
      </c>
      <c r="N569" s="4">
        <v>44835</v>
      </c>
      <c r="O569">
        <v>10</v>
      </c>
      <c r="P569" t="s">
        <v>18</v>
      </c>
      <c r="Q569">
        <v>2022</v>
      </c>
    </row>
    <row r="570" spans="1:17" x14ac:dyDescent="0.2">
      <c r="A570" t="s">
        <v>661</v>
      </c>
      <c r="B570" t="s">
        <v>662</v>
      </c>
      <c r="C570" t="s">
        <v>668</v>
      </c>
      <c r="D570">
        <v>7</v>
      </c>
      <c r="E570" t="s">
        <v>27</v>
      </c>
      <c r="F570">
        <v>2851</v>
      </c>
      <c r="G570">
        <v>5</v>
      </c>
      <c r="H570">
        <v>19957</v>
      </c>
      <c r="I570">
        <v>798.28</v>
      </c>
      <c r="J570">
        <v>19158.72</v>
      </c>
      <c r="K570">
        <v>14255</v>
      </c>
      <c r="L570">
        <v>4903.72</v>
      </c>
      <c r="M570">
        <f>(Combined[[#This Row],[Profit]]/Combined[[#This Row],[Sales]])*100</f>
        <v>25.595238095238095</v>
      </c>
      <c r="N570" s="4">
        <v>44835</v>
      </c>
      <c r="O570">
        <v>10</v>
      </c>
      <c r="P570" t="s">
        <v>18</v>
      </c>
      <c r="Q570">
        <v>2022</v>
      </c>
    </row>
    <row r="571" spans="1:17" x14ac:dyDescent="0.2">
      <c r="A571" t="s">
        <v>665</v>
      </c>
      <c r="B571" t="s">
        <v>672</v>
      </c>
      <c r="C571" t="s">
        <v>673</v>
      </c>
      <c r="D571">
        <v>15</v>
      </c>
      <c r="E571" t="s">
        <v>27</v>
      </c>
      <c r="F571">
        <v>671</v>
      </c>
      <c r="G571">
        <v>10</v>
      </c>
      <c r="H571">
        <v>10065</v>
      </c>
      <c r="I571">
        <v>402.6</v>
      </c>
      <c r="J571">
        <v>9662.4</v>
      </c>
      <c r="K571">
        <v>6710</v>
      </c>
      <c r="L571">
        <v>2952.4</v>
      </c>
      <c r="M571">
        <f>(Combined[[#This Row],[Profit]]/Combined[[#This Row],[Sales]])*100</f>
        <v>30.555555555555557</v>
      </c>
      <c r="N571" s="4">
        <v>44835</v>
      </c>
      <c r="O571">
        <v>10</v>
      </c>
      <c r="P571" t="s">
        <v>18</v>
      </c>
      <c r="Q571">
        <v>2022</v>
      </c>
    </row>
    <row r="572" spans="1:17" x14ac:dyDescent="0.2">
      <c r="A572" t="s">
        <v>665</v>
      </c>
      <c r="B572" t="s">
        <v>667</v>
      </c>
      <c r="C572" t="s">
        <v>673</v>
      </c>
      <c r="D572">
        <v>15</v>
      </c>
      <c r="E572" t="s">
        <v>27</v>
      </c>
      <c r="F572">
        <v>1514</v>
      </c>
      <c r="G572">
        <v>10</v>
      </c>
      <c r="H572">
        <v>22710</v>
      </c>
      <c r="I572">
        <v>908.4</v>
      </c>
      <c r="J572">
        <v>21801.599999999999</v>
      </c>
      <c r="K572">
        <v>15140</v>
      </c>
      <c r="L572">
        <v>6661.6</v>
      </c>
      <c r="M572">
        <f>(Combined[[#This Row],[Profit]]/Combined[[#This Row],[Sales]])*100</f>
        <v>30.555555555555557</v>
      </c>
      <c r="N572" s="4">
        <v>44835</v>
      </c>
      <c r="O572">
        <v>10</v>
      </c>
      <c r="P572" t="s">
        <v>18</v>
      </c>
      <c r="Q572">
        <v>2022</v>
      </c>
    </row>
    <row r="573" spans="1:17" x14ac:dyDescent="0.2">
      <c r="A573" t="s">
        <v>661</v>
      </c>
      <c r="B573" t="s">
        <v>662</v>
      </c>
      <c r="C573" t="s">
        <v>674</v>
      </c>
      <c r="D573">
        <v>20</v>
      </c>
      <c r="E573" t="s">
        <v>27</v>
      </c>
      <c r="F573">
        <v>2646</v>
      </c>
      <c r="G573">
        <v>120</v>
      </c>
      <c r="H573">
        <v>52920</v>
      </c>
      <c r="I573">
        <v>2116.8000000000002</v>
      </c>
      <c r="J573">
        <v>50803.199999999997</v>
      </c>
      <c r="K573">
        <v>26460</v>
      </c>
      <c r="L573">
        <v>24343.200000000001</v>
      </c>
      <c r="M573">
        <f>(Combined[[#This Row],[Profit]]/Combined[[#This Row],[Sales]])*100</f>
        <v>47.916666666666671</v>
      </c>
      <c r="N573" s="4">
        <v>44805</v>
      </c>
      <c r="O573">
        <v>9</v>
      </c>
      <c r="P573" t="s">
        <v>17</v>
      </c>
      <c r="Q573">
        <v>2022</v>
      </c>
    </row>
    <row r="574" spans="1:17" x14ac:dyDescent="0.2">
      <c r="A574" t="s">
        <v>661</v>
      </c>
      <c r="B574" t="s">
        <v>672</v>
      </c>
      <c r="C574" t="s">
        <v>675</v>
      </c>
      <c r="D574">
        <v>350</v>
      </c>
      <c r="E574" t="s">
        <v>27</v>
      </c>
      <c r="F574">
        <v>349</v>
      </c>
      <c r="G574">
        <v>250</v>
      </c>
      <c r="H574">
        <v>122150</v>
      </c>
      <c r="I574">
        <v>4886</v>
      </c>
      <c r="J574">
        <v>117264</v>
      </c>
      <c r="K574">
        <v>90740</v>
      </c>
      <c r="L574">
        <v>26524</v>
      </c>
      <c r="M574">
        <f>(Combined[[#This Row],[Profit]]/Combined[[#This Row],[Sales]])*100</f>
        <v>22.61904761904762</v>
      </c>
      <c r="N574" s="4">
        <v>44805</v>
      </c>
      <c r="O574">
        <v>9</v>
      </c>
      <c r="P574" t="s">
        <v>17</v>
      </c>
      <c r="Q574">
        <v>2022</v>
      </c>
    </row>
    <row r="575" spans="1:17" x14ac:dyDescent="0.2">
      <c r="A575" t="s">
        <v>665</v>
      </c>
      <c r="B575" t="s">
        <v>667</v>
      </c>
      <c r="C575" t="s">
        <v>675</v>
      </c>
      <c r="D575">
        <v>15</v>
      </c>
      <c r="E575" t="s">
        <v>27</v>
      </c>
      <c r="F575">
        <v>1514</v>
      </c>
      <c r="G575">
        <v>250</v>
      </c>
      <c r="H575">
        <v>22710</v>
      </c>
      <c r="I575">
        <v>908.4</v>
      </c>
      <c r="J575">
        <v>21801.599999999999</v>
      </c>
      <c r="K575">
        <v>15140</v>
      </c>
      <c r="L575">
        <v>6661.6</v>
      </c>
      <c r="M575">
        <f>(Combined[[#This Row],[Profit]]/Combined[[#This Row],[Sales]])*100</f>
        <v>30.555555555555557</v>
      </c>
      <c r="N575" s="4">
        <v>44835</v>
      </c>
      <c r="O575">
        <v>10</v>
      </c>
      <c r="P575" t="s">
        <v>18</v>
      </c>
      <c r="Q575">
        <v>2022</v>
      </c>
    </row>
    <row r="576" spans="1:17" x14ac:dyDescent="0.2">
      <c r="A576" t="s">
        <v>665</v>
      </c>
      <c r="B576" t="s">
        <v>672</v>
      </c>
      <c r="C576" t="s">
        <v>676</v>
      </c>
      <c r="D576">
        <v>15</v>
      </c>
      <c r="E576" t="s">
        <v>27</v>
      </c>
      <c r="F576">
        <v>671</v>
      </c>
      <c r="G576">
        <v>260</v>
      </c>
      <c r="H576">
        <v>10065</v>
      </c>
      <c r="I576">
        <v>402.6</v>
      </c>
      <c r="J576">
        <v>9662.4</v>
      </c>
      <c r="K576">
        <v>6710</v>
      </c>
      <c r="L576">
        <v>2952.4</v>
      </c>
      <c r="M576">
        <f>(Combined[[#This Row],[Profit]]/Combined[[#This Row],[Sales]])*100</f>
        <v>30.555555555555557</v>
      </c>
      <c r="N576" s="4">
        <v>44835</v>
      </c>
      <c r="O576">
        <v>10</v>
      </c>
      <c r="P576" t="s">
        <v>18</v>
      </c>
      <c r="Q576">
        <v>2022</v>
      </c>
    </row>
    <row r="577" spans="1:17" x14ac:dyDescent="0.2">
      <c r="A577" t="s">
        <v>661</v>
      </c>
      <c r="B577" t="s">
        <v>662</v>
      </c>
      <c r="C577" t="s">
        <v>676</v>
      </c>
      <c r="D577">
        <v>350</v>
      </c>
      <c r="E577" t="s">
        <v>27</v>
      </c>
      <c r="F577">
        <v>1778</v>
      </c>
      <c r="G577">
        <v>260</v>
      </c>
      <c r="H577">
        <v>622300</v>
      </c>
      <c r="I577">
        <v>24892</v>
      </c>
      <c r="J577">
        <v>597408</v>
      </c>
      <c r="K577">
        <v>462280</v>
      </c>
      <c r="L577">
        <v>135128</v>
      </c>
      <c r="M577">
        <f>(Combined[[#This Row],[Profit]]/Combined[[#This Row],[Sales]])*100</f>
        <v>22.61904761904762</v>
      </c>
      <c r="N577" s="4">
        <v>44896</v>
      </c>
      <c r="O577">
        <v>12</v>
      </c>
      <c r="P577" t="s">
        <v>20</v>
      </c>
      <c r="Q577">
        <v>2022</v>
      </c>
    </row>
    <row r="578" spans="1:17" x14ac:dyDescent="0.2">
      <c r="A578" t="s">
        <v>661</v>
      </c>
      <c r="B578" t="s">
        <v>664</v>
      </c>
      <c r="C578" t="s">
        <v>668</v>
      </c>
      <c r="D578">
        <v>7</v>
      </c>
      <c r="E578" t="s">
        <v>28</v>
      </c>
      <c r="F578">
        <v>1159</v>
      </c>
      <c r="G578">
        <v>5</v>
      </c>
      <c r="H578">
        <v>8113</v>
      </c>
      <c r="I578">
        <v>405.65</v>
      </c>
      <c r="J578">
        <v>7707.35</v>
      </c>
      <c r="K578">
        <v>5795</v>
      </c>
      <c r="L578">
        <v>1912.35</v>
      </c>
      <c r="M578">
        <f>(Combined[[#This Row],[Profit]]/Combined[[#This Row],[Sales]])*100</f>
        <v>24.81203007518797</v>
      </c>
      <c r="N578" s="4">
        <v>44835</v>
      </c>
      <c r="O578">
        <v>10</v>
      </c>
      <c r="P578" t="s">
        <v>18</v>
      </c>
      <c r="Q578">
        <v>2022</v>
      </c>
    </row>
    <row r="579" spans="1:17" x14ac:dyDescent="0.2">
      <c r="A579" t="s">
        <v>661</v>
      </c>
      <c r="B579" t="s">
        <v>662</v>
      </c>
      <c r="C579" t="s">
        <v>673</v>
      </c>
      <c r="D579">
        <v>7</v>
      </c>
      <c r="E579" t="s">
        <v>28</v>
      </c>
      <c r="F579">
        <v>2349</v>
      </c>
      <c r="G579">
        <v>10</v>
      </c>
      <c r="H579">
        <v>16443</v>
      </c>
      <c r="I579">
        <v>822.15</v>
      </c>
      <c r="J579">
        <v>15620.85</v>
      </c>
      <c r="K579">
        <v>11745</v>
      </c>
      <c r="L579">
        <v>3875.85</v>
      </c>
      <c r="M579">
        <f>(Combined[[#This Row],[Profit]]/Combined[[#This Row],[Sales]])*100</f>
        <v>24.81203007518797</v>
      </c>
      <c r="N579" s="4">
        <v>44805</v>
      </c>
      <c r="O579">
        <v>9</v>
      </c>
      <c r="P579" t="s">
        <v>17</v>
      </c>
      <c r="Q579">
        <v>2022</v>
      </c>
    </row>
    <row r="580" spans="1:17" x14ac:dyDescent="0.2">
      <c r="A580" t="s">
        <v>661</v>
      </c>
      <c r="B580" t="s">
        <v>664</v>
      </c>
      <c r="C580" t="s">
        <v>676</v>
      </c>
      <c r="D580">
        <v>7</v>
      </c>
      <c r="E580" t="s">
        <v>28</v>
      </c>
      <c r="F580">
        <v>1159</v>
      </c>
      <c r="G580">
        <v>260</v>
      </c>
      <c r="H580">
        <v>8113</v>
      </c>
      <c r="I580">
        <v>405.65</v>
      </c>
      <c r="J580">
        <v>7707.35</v>
      </c>
      <c r="K580">
        <v>5795</v>
      </c>
      <c r="L580">
        <v>1912.35</v>
      </c>
      <c r="M580">
        <f>(Combined[[#This Row],[Profit]]/Combined[[#This Row],[Sales]])*100</f>
        <v>24.81203007518797</v>
      </c>
      <c r="N580" s="4">
        <v>44835</v>
      </c>
      <c r="O580">
        <v>10</v>
      </c>
      <c r="P580" t="s">
        <v>18</v>
      </c>
      <c r="Q580">
        <v>2022</v>
      </c>
    </row>
    <row r="581" spans="1:17" x14ac:dyDescent="0.2">
      <c r="A581" t="s">
        <v>661</v>
      </c>
      <c r="B581" t="s">
        <v>664</v>
      </c>
      <c r="C581" t="s">
        <v>663</v>
      </c>
      <c r="D581">
        <v>7</v>
      </c>
      <c r="E581" t="s">
        <v>28</v>
      </c>
      <c r="F581">
        <v>1016</v>
      </c>
      <c r="G581">
        <v>3</v>
      </c>
      <c r="H581">
        <v>7112</v>
      </c>
      <c r="I581">
        <v>355.6</v>
      </c>
      <c r="J581">
        <v>6756.4</v>
      </c>
      <c r="K581">
        <v>5080</v>
      </c>
      <c r="L581">
        <v>1676.4</v>
      </c>
      <c r="M581">
        <f>(Combined[[#This Row],[Profit]]/Combined[[#This Row],[Sales]])*100</f>
        <v>24.81203007518797</v>
      </c>
      <c r="N581" s="4">
        <v>44866</v>
      </c>
      <c r="O581">
        <v>11</v>
      </c>
      <c r="P581" t="s">
        <v>19</v>
      </c>
      <c r="Q581">
        <v>2022</v>
      </c>
    </row>
    <row r="582" spans="1:17" x14ac:dyDescent="0.2">
      <c r="A582" t="s">
        <v>661</v>
      </c>
      <c r="B582" t="s">
        <v>667</v>
      </c>
      <c r="C582" t="s">
        <v>668</v>
      </c>
      <c r="D582">
        <v>350</v>
      </c>
      <c r="E582" t="s">
        <v>28</v>
      </c>
      <c r="F582">
        <v>720</v>
      </c>
      <c r="G582">
        <v>5</v>
      </c>
      <c r="H582">
        <v>252000</v>
      </c>
      <c r="I582">
        <v>12600</v>
      </c>
      <c r="J582">
        <v>239400</v>
      </c>
      <c r="K582">
        <v>187200</v>
      </c>
      <c r="L582">
        <v>52200</v>
      </c>
      <c r="M582">
        <f>(Combined[[#This Row],[Profit]]/Combined[[#This Row],[Sales]])*100</f>
        <v>21.804511278195488</v>
      </c>
      <c r="N582" s="4">
        <v>44805</v>
      </c>
      <c r="O582">
        <v>9</v>
      </c>
      <c r="P582" t="s">
        <v>17</v>
      </c>
      <c r="Q582">
        <v>2022</v>
      </c>
    </row>
    <row r="583" spans="1:17" x14ac:dyDescent="0.2">
      <c r="A583" t="s">
        <v>671</v>
      </c>
      <c r="B583" t="s">
        <v>667</v>
      </c>
      <c r="C583" t="s">
        <v>668</v>
      </c>
      <c r="D583">
        <v>300</v>
      </c>
      <c r="E583" t="s">
        <v>28</v>
      </c>
      <c r="F583">
        <v>1100</v>
      </c>
      <c r="G583">
        <v>5</v>
      </c>
      <c r="H583">
        <v>330000</v>
      </c>
      <c r="I583">
        <v>16500</v>
      </c>
      <c r="J583">
        <v>313500</v>
      </c>
      <c r="K583">
        <v>275000</v>
      </c>
      <c r="L583">
        <v>38500</v>
      </c>
      <c r="M583">
        <f>(Combined[[#This Row],[Profit]]/Combined[[#This Row],[Sales]])*100</f>
        <v>12.280701754385964</v>
      </c>
      <c r="N583" s="4">
        <v>44896</v>
      </c>
      <c r="O583">
        <v>12</v>
      </c>
      <c r="P583" t="s">
        <v>20</v>
      </c>
      <c r="Q583">
        <v>2022</v>
      </c>
    </row>
    <row r="584" spans="1:17" x14ac:dyDescent="0.2">
      <c r="A584" t="s">
        <v>661</v>
      </c>
      <c r="B584" t="s">
        <v>662</v>
      </c>
      <c r="C584" t="s">
        <v>673</v>
      </c>
      <c r="D584">
        <v>350</v>
      </c>
      <c r="E584" t="s">
        <v>28</v>
      </c>
      <c r="F584">
        <v>1228</v>
      </c>
      <c r="G584">
        <v>10</v>
      </c>
      <c r="H584">
        <v>429800</v>
      </c>
      <c r="I584">
        <v>21490</v>
      </c>
      <c r="J584">
        <v>408310</v>
      </c>
      <c r="K584">
        <v>319280</v>
      </c>
      <c r="L584">
        <v>89030</v>
      </c>
      <c r="M584">
        <f>(Combined[[#This Row],[Profit]]/Combined[[#This Row],[Sales]])*100</f>
        <v>21.804511278195488</v>
      </c>
      <c r="N584" s="4">
        <v>44835</v>
      </c>
      <c r="O584">
        <v>10</v>
      </c>
      <c r="P584" t="s">
        <v>18</v>
      </c>
      <c r="Q584">
        <v>2022</v>
      </c>
    </row>
    <row r="585" spans="1:17" x14ac:dyDescent="0.2">
      <c r="A585" t="s">
        <v>661</v>
      </c>
      <c r="B585" t="s">
        <v>662</v>
      </c>
      <c r="C585" t="s">
        <v>673</v>
      </c>
      <c r="D585">
        <v>20</v>
      </c>
      <c r="E585" t="s">
        <v>28</v>
      </c>
      <c r="F585">
        <v>1389</v>
      </c>
      <c r="G585">
        <v>10</v>
      </c>
      <c r="H585">
        <v>27780</v>
      </c>
      <c r="I585">
        <v>1389</v>
      </c>
      <c r="J585">
        <v>26391</v>
      </c>
      <c r="K585">
        <v>13890</v>
      </c>
      <c r="L585">
        <v>12501</v>
      </c>
      <c r="M585">
        <f>(Combined[[#This Row],[Profit]]/Combined[[#This Row],[Sales]])*100</f>
        <v>47.368421052631575</v>
      </c>
      <c r="N585" s="4">
        <v>44835</v>
      </c>
      <c r="O585">
        <v>10</v>
      </c>
      <c r="P585" t="s">
        <v>18</v>
      </c>
      <c r="Q585">
        <v>2022</v>
      </c>
    </row>
    <row r="586" spans="1:17" x14ac:dyDescent="0.2">
      <c r="A586" t="s">
        <v>670</v>
      </c>
      <c r="B586" t="s">
        <v>666</v>
      </c>
      <c r="C586" t="s">
        <v>673</v>
      </c>
      <c r="D586">
        <v>125</v>
      </c>
      <c r="E586" t="s">
        <v>28</v>
      </c>
      <c r="F586">
        <v>704</v>
      </c>
      <c r="G586">
        <v>10</v>
      </c>
      <c r="H586">
        <v>88000</v>
      </c>
      <c r="I586">
        <v>4400</v>
      </c>
      <c r="J586">
        <v>83600</v>
      </c>
      <c r="K586">
        <v>84480</v>
      </c>
      <c r="L586">
        <v>-880</v>
      </c>
      <c r="M586">
        <f>(Combined[[#This Row],[Profit]]/Combined[[#This Row],[Sales]])*100</f>
        <v>-1.0526315789473684</v>
      </c>
      <c r="N586" s="4">
        <v>44835</v>
      </c>
      <c r="O586">
        <v>10</v>
      </c>
      <c r="P586" t="s">
        <v>18</v>
      </c>
      <c r="Q586">
        <v>2022</v>
      </c>
    </row>
    <row r="587" spans="1:17" x14ac:dyDescent="0.2">
      <c r="A587" t="s">
        <v>661</v>
      </c>
      <c r="B587" t="s">
        <v>662</v>
      </c>
      <c r="C587" t="s">
        <v>673</v>
      </c>
      <c r="D587">
        <v>20</v>
      </c>
      <c r="E587" t="s">
        <v>28</v>
      </c>
      <c r="F587">
        <v>1802</v>
      </c>
      <c r="G587">
        <v>10</v>
      </c>
      <c r="H587">
        <v>36040</v>
      </c>
      <c r="I587">
        <v>1802</v>
      </c>
      <c r="J587">
        <v>34238</v>
      </c>
      <c r="K587">
        <v>18020</v>
      </c>
      <c r="L587">
        <v>16218</v>
      </c>
      <c r="M587">
        <f>(Combined[[#This Row],[Profit]]/Combined[[#This Row],[Sales]])*100</f>
        <v>47.368421052631575</v>
      </c>
      <c r="N587" s="4">
        <v>44896</v>
      </c>
      <c r="O587">
        <v>12</v>
      </c>
      <c r="P587" t="s">
        <v>20</v>
      </c>
      <c r="Q587">
        <v>2022</v>
      </c>
    </row>
    <row r="588" spans="1:17" x14ac:dyDescent="0.2">
      <c r="A588" t="s">
        <v>661</v>
      </c>
      <c r="B588" t="s">
        <v>666</v>
      </c>
      <c r="C588" t="s">
        <v>673</v>
      </c>
      <c r="D588">
        <v>7</v>
      </c>
      <c r="E588" t="s">
        <v>28</v>
      </c>
      <c r="F588">
        <v>2136</v>
      </c>
      <c r="G588">
        <v>10</v>
      </c>
      <c r="H588">
        <v>14952</v>
      </c>
      <c r="I588">
        <v>747.6</v>
      </c>
      <c r="J588">
        <v>14204.4</v>
      </c>
      <c r="K588">
        <v>10680</v>
      </c>
      <c r="L588">
        <v>3524.4</v>
      </c>
      <c r="M588">
        <f>(Combined[[#This Row],[Profit]]/Combined[[#This Row],[Sales]])*100</f>
        <v>24.81203007518797</v>
      </c>
      <c r="N588" s="4">
        <v>44896</v>
      </c>
      <c r="O588">
        <v>12</v>
      </c>
      <c r="P588" t="s">
        <v>20</v>
      </c>
      <c r="Q588">
        <v>2022</v>
      </c>
    </row>
    <row r="589" spans="1:17" x14ac:dyDescent="0.2">
      <c r="A589" t="s">
        <v>665</v>
      </c>
      <c r="B589" t="s">
        <v>664</v>
      </c>
      <c r="C589" t="s">
        <v>673</v>
      </c>
      <c r="D589">
        <v>15</v>
      </c>
      <c r="E589" t="s">
        <v>28</v>
      </c>
      <c r="F589">
        <v>2116</v>
      </c>
      <c r="G589">
        <v>10</v>
      </c>
      <c r="H589">
        <v>31740</v>
      </c>
      <c r="I589">
        <v>1587</v>
      </c>
      <c r="J589">
        <v>30153</v>
      </c>
      <c r="K589">
        <v>21160</v>
      </c>
      <c r="L589">
        <v>8993</v>
      </c>
      <c r="M589">
        <f>(Combined[[#This Row],[Profit]]/Combined[[#This Row],[Sales]])*100</f>
        <v>29.82456140350877</v>
      </c>
      <c r="N589" s="4">
        <v>44896</v>
      </c>
      <c r="O589">
        <v>12</v>
      </c>
      <c r="P589" t="s">
        <v>20</v>
      </c>
      <c r="Q589">
        <v>2022</v>
      </c>
    </row>
    <row r="590" spans="1:17" x14ac:dyDescent="0.2">
      <c r="A590" t="s">
        <v>670</v>
      </c>
      <c r="B590" t="s">
        <v>666</v>
      </c>
      <c r="C590" t="s">
        <v>674</v>
      </c>
      <c r="D590">
        <v>125</v>
      </c>
      <c r="E590" t="s">
        <v>28</v>
      </c>
      <c r="F590">
        <v>704</v>
      </c>
      <c r="G590">
        <v>120</v>
      </c>
      <c r="H590">
        <v>88000</v>
      </c>
      <c r="I590">
        <v>4400</v>
      </c>
      <c r="J590">
        <v>83600</v>
      </c>
      <c r="K590">
        <v>84480</v>
      </c>
      <c r="L590">
        <v>-880</v>
      </c>
      <c r="M590">
        <f>(Combined[[#This Row],[Profit]]/Combined[[#This Row],[Sales]])*100</f>
        <v>-1.0526315789473684</v>
      </c>
      <c r="N590" s="4">
        <v>44835</v>
      </c>
      <c r="O590">
        <v>10</v>
      </c>
      <c r="P590" t="s">
        <v>18</v>
      </c>
      <c r="Q590">
        <v>2022</v>
      </c>
    </row>
    <row r="591" spans="1:17" x14ac:dyDescent="0.2">
      <c r="A591" t="s">
        <v>661</v>
      </c>
      <c r="B591" t="s">
        <v>666</v>
      </c>
      <c r="C591" t="s">
        <v>674</v>
      </c>
      <c r="D591">
        <v>20</v>
      </c>
      <c r="E591" t="s">
        <v>28</v>
      </c>
      <c r="F591">
        <v>1033</v>
      </c>
      <c r="G591">
        <v>120</v>
      </c>
      <c r="H591">
        <v>20660</v>
      </c>
      <c r="I591">
        <v>1033</v>
      </c>
      <c r="J591">
        <v>19627</v>
      </c>
      <c r="K591">
        <v>10330</v>
      </c>
      <c r="L591">
        <v>9297</v>
      </c>
      <c r="M591">
        <f>(Combined[[#This Row],[Profit]]/Combined[[#This Row],[Sales]])*100</f>
        <v>47.368421052631575</v>
      </c>
      <c r="N591" s="4">
        <v>44896</v>
      </c>
      <c r="O591">
        <v>12</v>
      </c>
      <c r="P591" t="s">
        <v>20</v>
      </c>
      <c r="Q591">
        <v>2022</v>
      </c>
    </row>
    <row r="592" spans="1:17" x14ac:dyDescent="0.2">
      <c r="A592" t="s">
        <v>661</v>
      </c>
      <c r="B592" t="s">
        <v>662</v>
      </c>
      <c r="C592" t="s">
        <v>675</v>
      </c>
      <c r="D592">
        <v>20</v>
      </c>
      <c r="E592" t="s">
        <v>28</v>
      </c>
      <c r="F592">
        <v>1389</v>
      </c>
      <c r="G592">
        <v>250</v>
      </c>
      <c r="H592">
        <v>27780</v>
      </c>
      <c r="I592">
        <v>1389</v>
      </c>
      <c r="J592">
        <v>26391</v>
      </c>
      <c r="K592">
        <v>13890</v>
      </c>
      <c r="L592">
        <v>12501</v>
      </c>
      <c r="M592">
        <f>(Combined[[#This Row],[Profit]]/Combined[[#This Row],[Sales]])*100</f>
        <v>47.368421052631575</v>
      </c>
      <c r="N592" s="4">
        <v>44835</v>
      </c>
      <c r="O592">
        <v>10</v>
      </c>
      <c r="P592" t="s">
        <v>18</v>
      </c>
      <c r="Q592">
        <v>2022</v>
      </c>
    </row>
    <row r="593" spans="1:17" x14ac:dyDescent="0.2">
      <c r="A593" t="s">
        <v>661</v>
      </c>
      <c r="B593" t="s">
        <v>672</v>
      </c>
      <c r="C593" t="s">
        <v>675</v>
      </c>
      <c r="D593">
        <v>20</v>
      </c>
      <c r="E593" t="s">
        <v>28</v>
      </c>
      <c r="F593">
        <v>1265</v>
      </c>
      <c r="G593">
        <v>250</v>
      </c>
      <c r="H593">
        <v>25300</v>
      </c>
      <c r="I593">
        <v>1265</v>
      </c>
      <c r="J593">
        <v>24035</v>
      </c>
      <c r="K593">
        <v>12650</v>
      </c>
      <c r="L593">
        <v>11385</v>
      </c>
      <c r="M593">
        <f>(Combined[[#This Row],[Profit]]/Combined[[#This Row],[Sales]])*100</f>
        <v>47.368421052631575</v>
      </c>
      <c r="N593" s="4">
        <v>44866</v>
      </c>
      <c r="O593">
        <v>11</v>
      </c>
      <c r="P593" t="s">
        <v>19</v>
      </c>
      <c r="Q593">
        <v>2022</v>
      </c>
    </row>
    <row r="594" spans="1:17" x14ac:dyDescent="0.2">
      <c r="A594" t="s">
        <v>661</v>
      </c>
      <c r="B594" t="s">
        <v>664</v>
      </c>
      <c r="C594" t="s">
        <v>675</v>
      </c>
      <c r="D594">
        <v>20</v>
      </c>
      <c r="E594" t="s">
        <v>28</v>
      </c>
      <c r="F594">
        <v>2297</v>
      </c>
      <c r="G594">
        <v>250</v>
      </c>
      <c r="H594">
        <v>45940</v>
      </c>
      <c r="I594">
        <v>2297</v>
      </c>
      <c r="J594">
        <v>43643</v>
      </c>
      <c r="K594">
        <v>22970</v>
      </c>
      <c r="L594">
        <v>20673</v>
      </c>
      <c r="M594">
        <f>(Combined[[#This Row],[Profit]]/Combined[[#This Row],[Sales]])*100</f>
        <v>47.368421052631575</v>
      </c>
      <c r="N594" s="4">
        <v>44866</v>
      </c>
      <c r="O594">
        <v>11</v>
      </c>
      <c r="P594" t="s">
        <v>19</v>
      </c>
      <c r="Q594">
        <v>2022</v>
      </c>
    </row>
    <row r="595" spans="1:17" x14ac:dyDescent="0.2">
      <c r="A595" t="s">
        <v>661</v>
      </c>
      <c r="B595" t="s">
        <v>662</v>
      </c>
      <c r="C595" t="s">
        <v>676</v>
      </c>
      <c r="D595">
        <v>350</v>
      </c>
      <c r="E595" t="s">
        <v>28</v>
      </c>
      <c r="F595">
        <v>1228</v>
      </c>
      <c r="G595">
        <v>260</v>
      </c>
      <c r="H595">
        <v>429800</v>
      </c>
      <c r="I595">
        <v>21490</v>
      </c>
      <c r="J595">
        <v>408310</v>
      </c>
      <c r="K595">
        <v>319280</v>
      </c>
      <c r="L595">
        <v>89030</v>
      </c>
      <c r="M595">
        <f>(Combined[[#This Row],[Profit]]/Combined[[#This Row],[Sales]])*100</f>
        <v>21.804511278195488</v>
      </c>
      <c r="N595" s="4">
        <v>44835</v>
      </c>
      <c r="O595">
        <v>10</v>
      </c>
      <c r="P595" t="s">
        <v>18</v>
      </c>
      <c r="Q595">
        <v>2022</v>
      </c>
    </row>
    <row r="596" spans="1:17" x14ac:dyDescent="0.2">
      <c r="A596" t="s">
        <v>669</v>
      </c>
      <c r="B596" t="s">
        <v>662</v>
      </c>
      <c r="C596" t="s">
        <v>663</v>
      </c>
      <c r="D596">
        <v>12</v>
      </c>
      <c r="E596" t="s">
        <v>28</v>
      </c>
      <c r="F596">
        <v>2299</v>
      </c>
      <c r="G596">
        <v>3</v>
      </c>
      <c r="H596">
        <v>27588</v>
      </c>
      <c r="I596">
        <v>1655.28</v>
      </c>
      <c r="J596">
        <v>25932.720000000001</v>
      </c>
      <c r="K596">
        <v>6897</v>
      </c>
      <c r="L596">
        <v>19035.72</v>
      </c>
      <c r="M596">
        <f>(Combined[[#This Row],[Profit]]/Combined[[#This Row],[Sales]])*100</f>
        <v>73.40425531914893</v>
      </c>
      <c r="N596" s="4">
        <v>44835</v>
      </c>
      <c r="O596">
        <v>10</v>
      </c>
      <c r="P596" t="s">
        <v>18</v>
      </c>
      <c r="Q596">
        <v>2022</v>
      </c>
    </row>
    <row r="597" spans="1:17" x14ac:dyDescent="0.2">
      <c r="A597" t="s">
        <v>661</v>
      </c>
      <c r="B597" t="s">
        <v>672</v>
      </c>
      <c r="C597" t="s">
        <v>663</v>
      </c>
      <c r="D597">
        <v>7</v>
      </c>
      <c r="E597" t="s">
        <v>28</v>
      </c>
      <c r="F597">
        <v>263</v>
      </c>
      <c r="G597">
        <v>3</v>
      </c>
      <c r="H597">
        <v>1841</v>
      </c>
      <c r="I597">
        <v>110.46</v>
      </c>
      <c r="J597">
        <v>1730.54</v>
      </c>
      <c r="K597">
        <v>1315</v>
      </c>
      <c r="L597">
        <v>415.54</v>
      </c>
      <c r="M597">
        <f>(Combined[[#This Row],[Profit]]/Combined[[#This Row],[Sales]])*100</f>
        <v>24.012158054711247</v>
      </c>
      <c r="N597" s="4">
        <v>44866</v>
      </c>
      <c r="O597">
        <v>11</v>
      </c>
      <c r="P597" t="s">
        <v>19</v>
      </c>
      <c r="Q597">
        <v>2022</v>
      </c>
    </row>
    <row r="598" spans="1:17" x14ac:dyDescent="0.2">
      <c r="A598" t="s">
        <v>670</v>
      </c>
      <c r="B598" t="s">
        <v>664</v>
      </c>
      <c r="C598" t="s">
        <v>663</v>
      </c>
      <c r="D598">
        <v>125</v>
      </c>
      <c r="E598" t="s">
        <v>28</v>
      </c>
      <c r="F598">
        <v>887</v>
      </c>
      <c r="G598">
        <v>3</v>
      </c>
      <c r="H598">
        <v>110875</v>
      </c>
      <c r="I598">
        <v>6652.5</v>
      </c>
      <c r="J598">
        <v>104222.5</v>
      </c>
      <c r="K598">
        <v>106440</v>
      </c>
      <c r="L598">
        <v>-2217.5</v>
      </c>
      <c r="M598">
        <f>(Combined[[#This Row],[Profit]]/Combined[[#This Row],[Sales]])*100</f>
        <v>-2.1276595744680851</v>
      </c>
      <c r="N598" s="4">
        <v>44896</v>
      </c>
      <c r="O598">
        <v>12</v>
      </c>
      <c r="P598" t="s">
        <v>20</v>
      </c>
      <c r="Q598">
        <v>2022</v>
      </c>
    </row>
    <row r="599" spans="1:17" x14ac:dyDescent="0.2">
      <c r="A599" t="s">
        <v>661</v>
      </c>
      <c r="B599" t="s">
        <v>666</v>
      </c>
      <c r="C599" t="s">
        <v>668</v>
      </c>
      <c r="D599">
        <v>7</v>
      </c>
      <c r="E599" t="s">
        <v>28</v>
      </c>
      <c r="F599">
        <v>1403</v>
      </c>
      <c r="G599">
        <v>5</v>
      </c>
      <c r="H599">
        <v>9821</v>
      </c>
      <c r="I599">
        <v>589.26</v>
      </c>
      <c r="J599">
        <v>9231.74</v>
      </c>
      <c r="K599">
        <v>7015</v>
      </c>
      <c r="L599">
        <v>2216.7399999999998</v>
      </c>
      <c r="M599">
        <f>(Combined[[#This Row],[Profit]]/Combined[[#This Row],[Sales]])*100</f>
        <v>24.012158054711243</v>
      </c>
      <c r="N599" s="4">
        <v>44835</v>
      </c>
      <c r="O599">
        <v>10</v>
      </c>
      <c r="P599" t="s">
        <v>18</v>
      </c>
      <c r="Q599">
        <v>2022</v>
      </c>
    </row>
    <row r="600" spans="1:17" x14ac:dyDescent="0.2">
      <c r="A600" t="s">
        <v>669</v>
      </c>
      <c r="B600" t="s">
        <v>662</v>
      </c>
      <c r="C600" t="s">
        <v>673</v>
      </c>
      <c r="D600">
        <v>12</v>
      </c>
      <c r="E600" t="s">
        <v>28</v>
      </c>
      <c r="F600">
        <v>2299</v>
      </c>
      <c r="G600">
        <v>10</v>
      </c>
      <c r="H600">
        <v>27588</v>
      </c>
      <c r="I600">
        <v>1655.28</v>
      </c>
      <c r="J600">
        <v>25932.720000000001</v>
      </c>
      <c r="K600">
        <v>6897</v>
      </c>
      <c r="L600">
        <v>19035.72</v>
      </c>
      <c r="M600">
        <f>(Combined[[#This Row],[Profit]]/Combined[[#This Row],[Sales]])*100</f>
        <v>73.40425531914893</v>
      </c>
      <c r="N600" s="4">
        <v>44835</v>
      </c>
      <c r="O600">
        <v>10</v>
      </c>
      <c r="P600" t="s">
        <v>18</v>
      </c>
      <c r="Q600">
        <v>2022</v>
      </c>
    </row>
    <row r="601" spans="1:17" x14ac:dyDescent="0.2">
      <c r="A601" t="s">
        <v>661</v>
      </c>
      <c r="B601" t="s">
        <v>672</v>
      </c>
      <c r="C601" t="s">
        <v>673</v>
      </c>
      <c r="D601">
        <v>350</v>
      </c>
      <c r="E601" t="s">
        <v>28</v>
      </c>
      <c r="F601">
        <v>727</v>
      </c>
      <c r="G601">
        <v>10</v>
      </c>
      <c r="H601">
        <v>254450</v>
      </c>
      <c r="I601">
        <v>15267</v>
      </c>
      <c r="J601">
        <v>239183</v>
      </c>
      <c r="K601">
        <v>189020</v>
      </c>
      <c r="L601">
        <v>50163</v>
      </c>
      <c r="M601">
        <f>(Combined[[#This Row],[Profit]]/Combined[[#This Row],[Sales]])*100</f>
        <v>20.972644376899694</v>
      </c>
      <c r="N601" s="4">
        <v>44835</v>
      </c>
      <c r="O601">
        <v>10</v>
      </c>
      <c r="P601" t="s">
        <v>18</v>
      </c>
      <c r="Q601">
        <v>2022</v>
      </c>
    </row>
    <row r="602" spans="1:17" x14ac:dyDescent="0.2">
      <c r="A602" t="s">
        <v>671</v>
      </c>
      <c r="B602" t="s">
        <v>666</v>
      </c>
      <c r="C602" t="s">
        <v>674</v>
      </c>
      <c r="D602">
        <v>300</v>
      </c>
      <c r="E602" t="s">
        <v>28</v>
      </c>
      <c r="F602">
        <v>1221</v>
      </c>
      <c r="G602">
        <v>120</v>
      </c>
      <c r="H602">
        <v>366300</v>
      </c>
      <c r="I602">
        <v>21978</v>
      </c>
      <c r="J602">
        <v>344322</v>
      </c>
      <c r="K602">
        <v>305250</v>
      </c>
      <c r="L602">
        <v>39072</v>
      </c>
      <c r="M602">
        <f>(Combined[[#This Row],[Profit]]/Combined[[#This Row],[Sales]])*100</f>
        <v>11.347517730496454</v>
      </c>
      <c r="N602" s="4">
        <v>44835</v>
      </c>
      <c r="O602">
        <v>10</v>
      </c>
      <c r="P602" t="s">
        <v>18</v>
      </c>
      <c r="Q602">
        <v>2022</v>
      </c>
    </row>
    <row r="603" spans="1:17" x14ac:dyDescent="0.2">
      <c r="A603" t="s">
        <v>661</v>
      </c>
      <c r="B603" t="s">
        <v>666</v>
      </c>
      <c r="C603" t="s">
        <v>674</v>
      </c>
      <c r="D603">
        <v>350</v>
      </c>
      <c r="E603" t="s">
        <v>28</v>
      </c>
      <c r="F603">
        <v>2076</v>
      </c>
      <c r="G603">
        <v>120</v>
      </c>
      <c r="H603">
        <v>726600</v>
      </c>
      <c r="I603">
        <v>43596</v>
      </c>
      <c r="J603">
        <v>683004</v>
      </c>
      <c r="K603">
        <v>539760</v>
      </c>
      <c r="L603">
        <v>143244</v>
      </c>
      <c r="M603">
        <f>(Combined[[#This Row],[Profit]]/Combined[[#This Row],[Sales]])*100</f>
        <v>20.972644376899694</v>
      </c>
      <c r="N603" s="4">
        <v>44835</v>
      </c>
      <c r="O603">
        <v>10</v>
      </c>
      <c r="P603" t="s">
        <v>18</v>
      </c>
      <c r="Q603">
        <v>2022</v>
      </c>
    </row>
    <row r="604" spans="1:17" x14ac:dyDescent="0.2">
      <c r="A604" t="s">
        <v>671</v>
      </c>
      <c r="B604" t="s">
        <v>666</v>
      </c>
      <c r="C604" t="s">
        <v>675</v>
      </c>
      <c r="D604">
        <v>300</v>
      </c>
      <c r="E604" t="s">
        <v>28</v>
      </c>
      <c r="F604">
        <v>1221</v>
      </c>
      <c r="G604">
        <v>250</v>
      </c>
      <c r="H604">
        <v>366300</v>
      </c>
      <c r="I604">
        <v>21978</v>
      </c>
      <c r="J604">
        <v>344322</v>
      </c>
      <c r="K604">
        <v>305250</v>
      </c>
      <c r="L604">
        <v>39072</v>
      </c>
      <c r="M604">
        <f>(Combined[[#This Row],[Profit]]/Combined[[#This Row],[Sales]])*100</f>
        <v>11.347517730496454</v>
      </c>
      <c r="N604" s="4">
        <v>44835</v>
      </c>
      <c r="O604">
        <v>10</v>
      </c>
      <c r="P604" t="s">
        <v>18</v>
      </c>
      <c r="Q604">
        <v>2022</v>
      </c>
    </row>
    <row r="605" spans="1:17" x14ac:dyDescent="0.2">
      <c r="A605" t="s">
        <v>661</v>
      </c>
      <c r="B605" t="s">
        <v>667</v>
      </c>
      <c r="C605" t="s">
        <v>675</v>
      </c>
      <c r="D605">
        <v>20</v>
      </c>
      <c r="E605" t="s">
        <v>28</v>
      </c>
      <c r="F605">
        <v>1123</v>
      </c>
      <c r="G605">
        <v>250</v>
      </c>
      <c r="H605">
        <v>22460</v>
      </c>
      <c r="I605">
        <v>1347.6</v>
      </c>
      <c r="J605">
        <v>21112.400000000001</v>
      </c>
      <c r="K605">
        <v>11230</v>
      </c>
      <c r="L605">
        <v>9882.4</v>
      </c>
      <c r="M605">
        <f>(Combined[[#This Row],[Profit]]/Combined[[#This Row],[Sales]])*100</f>
        <v>46.808510638297868</v>
      </c>
      <c r="N605" s="4">
        <v>44866</v>
      </c>
      <c r="O605">
        <v>11</v>
      </c>
      <c r="P605" t="s">
        <v>19</v>
      </c>
      <c r="Q605">
        <v>2022</v>
      </c>
    </row>
    <row r="606" spans="1:17" x14ac:dyDescent="0.2">
      <c r="A606" t="s">
        <v>671</v>
      </c>
      <c r="B606" t="s">
        <v>662</v>
      </c>
      <c r="C606" t="s">
        <v>675</v>
      </c>
      <c r="D606">
        <v>300</v>
      </c>
      <c r="E606" t="s">
        <v>28</v>
      </c>
      <c r="F606">
        <v>2436</v>
      </c>
      <c r="G606">
        <v>250</v>
      </c>
      <c r="H606">
        <v>730800</v>
      </c>
      <c r="I606">
        <v>43848</v>
      </c>
      <c r="J606">
        <v>686952</v>
      </c>
      <c r="K606">
        <v>609000</v>
      </c>
      <c r="L606">
        <v>77952</v>
      </c>
      <c r="M606">
        <f>(Combined[[#This Row],[Profit]]/Combined[[#This Row],[Sales]])*100</f>
        <v>11.347517730496454</v>
      </c>
      <c r="N606" s="4">
        <v>44896</v>
      </c>
      <c r="O606">
        <v>12</v>
      </c>
      <c r="P606" t="s">
        <v>20</v>
      </c>
      <c r="Q606">
        <v>2022</v>
      </c>
    </row>
    <row r="607" spans="1:17" x14ac:dyDescent="0.2">
      <c r="A607" t="s">
        <v>661</v>
      </c>
      <c r="B607" t="s">
        <v>672</v>
      </c>
      <c r="C607" t="s">
        <v>676</v>
      </c>
      <c r="D607">
        <v>350</v>
      </c>
      <c r="E607" t="s">
        <v>28</v>
      </c>
      <c r="F607">
        <v>727</v>
      </c>
      <c r="G607">
        <v>260</v>
      </c>
      <c r="H607">
        <v>254450</v>
      </c>
      <c r="I607">
        <v>15267</v>
      </c>
      <c r="J607">
        <v>239183</v>
      </c>
      <c r="K607">
        <v>189020</v>
      </c>
      <c r="L607">
        <v>50163</v>
      </c>
      <c r="M607">
        <f>(Combined[[#This Row],[Profit]]/Combined[[#This Row],[Sales]])*100</f>
        <v>20.972644376899694</v>
      </c>
      <c r="N607" s="4">
        <v>44835</v>
      </c>
      <c r="O607">
        <v>10</v>
      </c>
      <c r="P607" t="s">
        <v>18</v>
      </c>
      <c r="Q607">
        <v>2022</v>
      </c>
    </row>
    <row r="608" spans="1:17" x14ac:dyDescent="0.2">
      <c r="A608" t="s">
        <v>661</v>
      </c>
      <c r="B608" t="s">
        <v>666</v>
      </c>
      <c r="C608" t="s">
        <v>676</v>
      </c>
      <c r="D608">
        <v>7</v>
      </c>
      <c r="E608" t="s">
        <v>28</v>
      </c>
      <c r="F608">
        <v>1403</v>
      </c>
      <c r="G608">
        <v>260</v>
      </c>
      <c r="H608">
        <v>9821</v>
      </c>
      <c r="I608">
        <v>589.26</v>
      </c>
      <c r="J608">
        <v>9231.74</v>
      </c>
      <c r="K608">
        <v>7015</v>
      </c>
      <c r="L608">
        <v>2216.7399999999998</v>
      </c>
      <c r="M608">
        <f>(Combined[[#This Row],[Profit]]/Combined[[#This Row],[Sales]])*100</f>
        <v>24.012158054711243</v>
      </c>
      <c r="N608" s="4">
        <v>44835</v>
      </c>
      <c r="O608">
        <v>10</v>
      </c>
      <c r="P608" t="s">
        <v>18</v>
      </c>
      <c r="Q608">
        <v>2022</v>
      </c>
    </row>
    <row r="609" spans="1:17" x14ac:dyDescent="0.2">
      <c r="A609" t="s">
        <v>661</v>
      </c>
      <c r="B609" t="s">
        <v>666</v>
      </c>
      <c r="C609" t="s">
        <v>676</v>
      </c>
      <c r="D609">
        <v>350</v>
      </c>
      <c r="E609" t="s">
        <v>28</v>
      </c>
      <c r="F609">
        <v>2076</v>
      </c>
      <c r="G609">
        <v>260</v>
      </c>
      <c r="H609">
        <v>726600</v>
      </c>
      <c r="I609">
        <v>43596</v>
      </c>
      <c r="J609">
        <v>683004</v>
      </c>
      <c r="K609">
        <v>539760</v>
      </c>
      <c r="L609">
        <v>143244</v>
      </c>
      <c r="M609">
        <f>(Combined[[#This Row],[Profit]]/Combined[[#This Row],[Sales]])*100</f>
        <v>20.972644376899694</v>
      </c>
      <c r="N609" s="4">
        <v>44835</v>
      </c>
      <c r="O609">
        <v>10</v>
      </c>
      <c r="P609" t="s">
        <v>18</v>
      </c>
      <c r="Q609">
        <v>2022</v>
      </c>
    </row>
    <row r="610" spans="1:17" x14ac:dyDescent="0.2">
      <c r="A610" t="s">
        <v>661</v>
      </c>
      <c r="B610" t="s">
        <v>666</v>
      </c>
      <c r="C610" t="s">
        <v>668</v>
      </c>
      <c r="D610">
        <v>20</v>
      </c>
      <c r="E610" t="s">
        <v>28</v>
      </c>
      <c r="F610">
        <v>1757</v>
      </c>
      <c r="G610">
        <v>5</v>
      </c>
      <c r="H610">
        <v>35140</v>
      </c>
      <c r="I610">
        <v>2108.4</v>
      </c>
      <c r="J610">
        <v>33031.599999999999</v>
      </c>
      <c r="K610">
        <v>17570</v>
      </c>
      <c r="L610">
        <v>15461.6</v>
      </c>
      <c r="M610">
        <f>(Combined[[#This Row],[Profit]]/Combined[[#This Row],[Sales]])*100</f>
        <v>46.808510638297875</v>
      </c>
      <c r="N610" s="4">
        <v>44835</v>
      </c>
      <c r="O610">
        <v>10</v>
      </c>
      <c r="P610" t="s">
        <v>18</v>
      </c>
      <c r="Q610">
        <v>2022</v>
      </c>
    </row>
    <row r="611" spans="1:17" x14ac:dyDescent="0.2">
      <c r="A611" t="s">
        <v>661</v>
      </c>
      <c r="B611" t="s">
        <v>666</v>
      </c>
      <c r="C611" t="s">
        <v>673</v>
      </c>
      <c r="D611">
        <v>20</v>
      </c>
      <c r="E611" t="s">
        <v>28</v>
      </c>
      <c r="F611">
        <v>1757</v>
      </c>
      <c r="G611">
        <v>10</v>
      </c>
      <c r="H611">
        <v>35140</v>
      </c>
      <c r="I611">
        <v>2108.4</v>
      </c>
      <c r="J611">
        <v>33031.599999999999</v>
      </c>
      <c r="K611">
        <v>17570</v>
      </c>
      <c r="L611">
        <v>15461.6</v>
      </c>
      <c r="M611">
        <f>(Combined[[#This Row],[Profit]]/Combined[[#This Row],[Sales]])*100</f>
        <v>46.808510638297875</v>
      </c>
      <c r="N611" s="4">
        <v>44835</v>
      </c>
      <c r="O611">
        <v>10</v>
      </c>
      <c r="P611" t="s">
        <v>18</v>
      </c>
      <c r="Q611">
        <v>2022</v>
      </c>
    </row>
    <row r="612" spans="1:17" x14ac:dyDescent="0.2">
      <c r="A612" t="s">
        <v>661</v>
      </c>
      <c r="B612" t="s">
        <v>667</v>
      </c>
      <c r="C612" t="s">
        <v>663</v>
      </c>
      <c r="D612">
        <v>20</v>
      </c>
      <c r="E612" t="s">
        <v>28</v>
      </c>
      <c r="F612">
        <v>1834</v>
      </c>
      <c r="G612">
        <v>3</v>
      </c>
      <c r="H612">
        <v>36680</v>
      </c>
      <c r="I612">
        <v>2567.6</v>
      </c>
      <c r="J612">
        <v>34112.400000000001</v>
      </c>
      <c r="K612">
        <v>18340</v>
      </c>
      <c r="L612">
        <v>15772.4</v>
      </c>
      <c r="M612">
        <f>(Combined[[#This Row],[Profit]]/Combined[[#This Row],[Sales]])*100</f>
        <v>46.236559139784944</v>
      </c>
      <c r="N612" s="4">
        <v>44805</v>
      </c>
      <c r="O612">
        <v>9</v>
      </c>
      <c r="P612" t="s">
        <v>17</v>
      </c>
      <c r="Q612">
        <v>2022</v>
      </c>
    </row>
    <row r="613" spans="1:17" x14ac:dyDescent="0.2">
      <c r="A613" t="s">
        <v>661</v>
      </c>
      <c r="B613" t="s">
        <v>666</v>
      </c>
      <c r="C613" t="s">
        <v>673</v>
      </c>
      <c r="D613">
        <v>7</v>
      </c>
      <c r="E613" t="s">
        <v>28</v>
      </c>
      <c r="F613">
        <v>1031</v>
      </c>
      <c r="G613">
        <v>10</v>
      </c>
      <c r="H613">
        <v>7217</v>
      </c>
      <c r="I613">
        <v>505.19</v>
      </c>
      <c r="J613">
        <v>6711.81</v>
      </c>
      <c r="K613">
        <v>5155</v>
      </c>
      <c r="L613">
        <v>1556.81</v>
      </c>
      <c r="M613">
        <f>(Combined[[#This Row],[Profit]]/Combined[[#This Row],[Sales]])*100</f>
        <v>23.195084485407065</v>
      </c>
      <c r="N613" s="4">
        <v>44805</v>
      </c>
      <c r="O613">
        <v>9</v>
      </c>
      <c r="P613" t="s">
        <v>17</v>
      </c>
      <c r="Q613">
        <v>2022</v>
      </c>
    </row>
    <row r="614" spans="1:17" x14ac:dyDescent="0.2">
      <c r="A614" t="s">
        <v>669</v>
      </c>
      <c r="B614" t="s">
        <v>664</v>
      </c>
      <c r="C614" t="s">
        <v>675</v>
      </c>
      <c r="D614">
        <v>12</v>
      </c>
      <c r="E614" t="s">
        <v>28</v>
      </c>
      <c r="F614">
        <v>2215</v>
      </c>
      <c r="G614">
        <v>250</v>
      </c>
      <c r="H614">
        <v>26580</v>
      </c>
      <c r="I614">
        <v>1860.6</v>
      </c>
      <c r="J614">
        <v>24719.4</v>
      </c>
      <c r="K614">
        <v>6645</v>
      </c>
      <c r="L614">
        <v>18074.400000000001</v>
      </c>
      <c r="M614">
        <f>(Combined[[#This Row],[Profit]]/Combined[[#This Row],[Sales]])*100</f>
        <v>73.118279569892479</v>
      </c>
      <c r="N614" s="4">
        <v>44805</v>
      </c>
      <c r="O614">
        <v>9</v>
      </c>
      <c r="P614" t="s">
        <v>17</v>
      </c>
      <c r="Q614">
        <v>2022</v>
      </c>
    </row>
    <row r="615" spans="1:17" x14ac:dyDescent="0.2">
      <c r="A615" t="s">
        <v>670</v>
      </c>
      <c r="B615" t="s">
        <v>664</v>
      </c>
      <c r="C615" t="s">
        <v>668</v>
      </c>
      <c r="D615">
        <v>125</v>
      </c>
      <c r="E615" t="s">
        <v>28</v>
      </c>
      <c r="F615">
        <v>2500</v>
      </c>
      <c r="G615">
        <v>5</v>
      </c>
      <c r="H615">
        <v>312500</v>
      </c>
      <c r="I615">
        <v>21875</v>
      </c>
      <c r="J615">
        <v>290625</v>
      </c>
      <c r="K615">
        <v>300000</v>
      </c>
      <c r="L615">
        <v>-9375</v>
      </c>
      <c r="M615">
        <f>(Combined[[#This Row],[Profit]]/Combined[[#This Row],[Sales]])*100</f>
        <v>-3.225806451612903</v>
      </c>
      <c r="N615" s="4">
        <v>44866</v>
      </c>
      <c r="O615">
        <v>11</v>
      </c>
      <c r="P615" t="s">
        <v>19</v>
      </c>
      <c r="Q615">
        <v>2022</v>
      </c>
    </row>
    <row r="616" spans="1:17" x14ac:dyDescent="0.2">
      <c r="A616" t="s">
        <v>665</v>
      </c>
      <c r="B616" t="s">
        <v>672</v>
      </c>
      <c r="C616" t="s">
        <v>673</v>
      </c>
      <c r="D616">
        <v>15</v>
      </c>
      <c r="E616" t="s">
        <v>28</v>
      </c>
      <c r="F616">
        <v>2931</v>
      </c>
      <c r="G616">
        <v>10</v>
      </c>
      <c r="H616">
        <v>43965</v>
      </c>
      <c r="I616">
        <v>3077.55</v>
      </c>
      <c r="J616">
        <v>40887.449999999997</v>
      </c>
      <c r="K616">
        <v>29310</v>
      </c>
      <c r="L616">
        <v>11577.45</v>
      </c>
      <c r="M616">
        <f>(Combined[[#This Row],[Profit]]/Combined[[#This Row],[Sales]])*100</f>
        <v>28.315412186379934</v>
      </c>
      <c r="N616" s="4">
        <v>44805</v>
      </c>
      <c r="O616">
        <v>9</v>
      </c>
      <c r="P616" t="s">
        <v>17</v>
      </c>
      <c r="Q616">
        <v>2022</v>
      </c>
    </row>
    <row r="617" spans="1:17" x14ac:dyDescent="0.2">
      <c r="A617" t="s">
        <v>671</v>
      </c>
      <c r="B617" t="s">
        <v>664</v>
      </c>
      <c r="C617" t="s">
        <v>673</v>
      </c>
      <c r="D617">
        <v>300</v>
      </c>
      <c r="E617" t="s">
        <v>28</v>
      </c>
      <c r="F617">
        <v>1123</v>
      </c>
      <c r="G617">
        <v>10</v>
      </c>
      <c r="H617">
        <v>336900</v>
      </c>
      <c r="I617">
        <v>23583</v>
      </c>
      <c r="J617">
        <v>313317</v>
      </c>
      <c r="K617">
        <v>280750</v>
      </c>
      <c r="L617">
        <v>32567</v>
      </c>
      <c r="M617">
        <f>(Combined[[#This Row],[Profit]]/Combined[[#This Row],[Sales]])*100</f>
        <v>10.394265232974909</v>
      </c>
      <c r="N617" s="4">
        <v>44805</v>
      </c>
      <c r="O617">
        <v>9</v>
      </c>
      <c r="P617" t="s">
        <v>17</v>
      </c>
      <c r="Q617">
        <v>2022</v>
      </c>
    </row>
    <row r="618" spans="1:17" x14ac:dyDescent="0.2">
      <c r="A618" t="s">
        <v>671</v>
      </c>
      <c r="B618" t="s">
        <v>662</v>
      </c>
      <c r="C618" t="s">
        <v>673</v>
      </c>
      <c r="D618">
        <v>300</v>
      </c>
      <c r="E618" t="s">
        <v>28</v>
      </c>
      <c r="F618">
        <v>1404</v>
      </c>
      <c r="G618">
        <v>10</v>
      </c>
      <c r="H618">
        <v>421200</v>
      </c>
      <c r="I618">
        <v>29484</v>
      </c>
      <c r="J618">
        <v>391716</v>
      </c>
      <c r="K618">
        <v>351000</v>
      </c>
      <c r="L618">
        <v>40716</v>
      </c>
      <c r="M618">
        <f>(Combined[[#This Row],[Profit]]/Combined[[#This Row],[Sales]])*100</f>
        <v>10.394265232974909</v>
      </c>
      <c r="N618" s="4">
        <v>44866</v>
      </c>
      <c r="O618">
        <v>11</v>
      </c>
      <c r="P618" t="s">
        <v>19</v>
      </c>
      <c r="Q618">
        <v>2022</v>
      </c>
    </row>
    <row r="619" spans="1:17" x14ac:dyDescent="0.2">
      <c r="A619" t="s">
        <v>669</v>
      </c>
      <c r="B619" t="s">
        <v>667</v>
      </c>
      <c r="C619" t="s">
        <v>673</v>
      </c>
      <c r="D619">
        <v>12</v>
      </c>
      <c r="E619" t="s">
        <v>28</v>
      </c>
      <c r="F619">
        <v>2763</v>
      </c>
      <c r="G619">
        <v>10</v>
      </c>
      <c r="H619">
        <v>33156</v>
      </c>
      <c r="I619">
        <v>2320.92</v>
      </c>
      <c r="J619">
        <v>30835.08</v>
      </c>
      <c r="K619">
        <v>8289</v>
      </c>
      <c r="L619">
        <v>22546.080000000002</v>
      </c>
      <c r="M619">
        <f>(Combined[[#This Row],[Profit]]/Combined[[#This Row],[Sales]])*100</f>
        <v>73.118279569892479</v>
      </c>
      <c r="N619" s="4">
        <v>44866</v>
      </c>
      <c r="O619">
        <v>11</v>
      </c>
      <c r="P619" t="s">
        <v>19</v>
      </c>
      <c r="Q619">
        <v>2022</v>
      </c>
    </row>
    <row r="620" spans="1:17" x14ac:dyDescent="0.2">
      <c r="A620" t="s">
        <v>661</v>
      </c>
      <c r="B620" t="s">
        <v>664</v>
      </c>
      <c r="C620" t="s">
        <v>673</v>
      </c>
      <c r="D620">
        <v>7</v>
      </c>
      <c r="E620" t="s">
        <v>28</v>
      </c>
      <c r="F620">
        <v>2125</v>
      </c>
      <c r="G620">
        <v>10</v>
      </c>
      <c r="H620">
        <v>14875</v>
      </c>
      <c r="I620">
        <v>1041.25</v>
      </c>
      <c r="J620">
        <v>13833.75</v>
      </c>
      <c r="K620">
        <v>10625</v>
      </c>
      <c r="L620">
        <v>3208.75</v>
      </c>
      <c r="M620">
        <f>(Combined[[#This Row],[Profit]]/Combined[[#This Row],[Sales]])*100</f>
        <v>23.195084485407065</v>
      </c>
      <c r="N620" s="4">
        <v>44896</v>
      </c>
      <c r="O620">
        <v>12</v>
      </c>
      <c r="P620" t="s">
        <v>20</v>
      </c>
      <c r="Q620">
        <v>2022</v>
      </c>
    </row>
    <row r="621" spans="1:17" x14ac:dyDescent="0.2">
      <c r="A621" t="s">
        <v>661</v>
      </c>
      <c r="B621" t="s">
        <v>672</v>
      </c>
      <c r="C621" t="s">
        <v>674</v>
      </c>
      <c r="D621">
        <v>20</v>
      </c>
      <c r="E621" t="s">
        <v>28</v>
      </c>
      <c r="F621">
        <v>1421</v>
      </c>
      <c r="G621">
        <v>120</v>
      </c>
      <c r="H621">
        <v>28420</v>
      </c>
      <c r="I621">
        <v>1989.4</v>
      </c>
      <c r="J621">
        <v>26430.6</v>
      </c>
      <c r="K621">
        <v>14210</v>
      </c>
      <c r="L621">
        <v>12220.6</v>
      </c>
      <c r="M621">
        <f>(Combined[[#This Row],[Profit]]/Combined[[#This Row],[Sales]])*100</f>
        <v>46.236559139784951</v>
      </c>
      <c r="N621" s="4">
        <v>44896</v>
      </c>
      <c r="O621">
        <v>12</v>
      </c>
      <c r="P621" t="s">
        <v>20</v>
      </c>
      <c r="Q621">
        <v>2022</v>
      </c>
    </row>
    <row r="622" spans="1:17" x14ac:dyDescent="0.2">
      <c r="A622" t="s">
        <v>661</v>
      </c>
      <c r="B622" t="s">
        <v>664</v>
      </c>
      <c r="C622" t="s">
        <v>674</v>
      </c>
      <c r="D622">
        <v>20</v>
      </c>
      <c r="E622" t="s">
        <v>28</v>
      </c>
      <c r="F622">
        <v>588</v>
      </c>
      <c r="G622">
        <v>120</v>
      </c>
      <c r="H622">
        <v>11760</v>
      </c>
      <c r="I622">
        <v>823.2</v>
      </c>
      <c r="J622">
        <v>10936.8</v>
      </c>
      <c r="K622">
        <v>5880</v>
      </c>
      <c r="L622">
        <v>5056.8</v>
      </c>
      <c r="M622">
        <f>(Combined[[#This Row],[Profit]]/Combined[[#This Row],[Sales]])*100</f>
        <v>46.236559139784951</v>
      </c>
      <c r="N622" s="4">
        <v>44896</v>
      </c>
      <c r="O622">
        <v>12</v>
      </c>
      <c r="P622" t="s">
        <v>20</v>
      </c>
      <c r="Q622">
        <v>2022</v>
      </c>
    </row>
    <row r="623" spans="1:17" x14ac:dyDescent="0.2">
      <c r="A623" t="s">
        <v>670</v>
      </c>
      <c r="B623" t="s">
        <v>664</v>
      </c>
      <c r="C623" t="s">
        <v>676</v>
      </c>
      <c r="D623">
        <v>125</v>
      </c>
      <c r="E623" t="s">
        <v>28</v>
      </c>
      <c r="F623">
        <v>994</v>
      </c>
      <c r="G623">
        <v>260</v>
      </c>
      <c r="H623">
        <v>124250</v>
      </c>
      <c r="I623">
        <v>8697.5</v>
      </c>
      <c r="J623">
        <v>115552.5</v>
      </c>
      <c r="K623">
        <v>119280</v>
      </c>
      <c r="L623">
        <v>-3727.5</v>
      </c>
      <c r="M623">
        <f>(Combined[[#This Row],[Profit]]/Combined[[#This Row],[Sales]])*100</f>
        <v>-3.225806451612903</v>
      </c>
      <c r="N623" s="4">
        <v>44805</v>
      </c>
      <c r="O623">
        <v>9</v>
      </c>
      <c r="P623" t="s">
        <v>17</v>
      </c>
      <c r="Q623">
        <v>2022</v>
      </c>
    </row>
    <row r="624" spans="1:17" x14ac:dyDescent="0.2">
      <c r="A624" t="s">
        <v>671</v>
      </c>
      <c r="B624" t="s">
        <v>662</v>
      </c>
      <c r="C624" t="s">
        <v>668</v>
      </c>
      <c r="D624">
        <v>300</v>
      </c>
      <c r="E624" t="s">
        <v>28</v>
      </c>
      <c r="F624">
        <v>1283</v>
      </c>
      <c r="G624">
        <v>5</v>
      </c>
      <c r="H624">
        <v>384900</v>
      </c>
      <c r="I624">
        <v>30792</v>
      </c>
      <c r="J624">
        <v>354108</v>
      </c>
      <c r="K624">
        <v>320750</v>
      </c>
      <c r="L624">
        <v>33358</v>
      </c>
      <c r="M624">
        <f>(Combined[[#This Row],[Profit]]/Combined[[#This Row],[Sales]])*100</f>
        <v>9.4202898550724647</v>
      </c>
      <c r="N624" s="4">
        <v>44805</v>
      </c>
      <c r="O624">
        <v>9</v>
      </c>
      <c r="P624" t="s">
        <v>17</v>
      </c>
      <c r="Q624">
        <v>2022</v>
      </c>
    </row>
    <row r="625" spans="1:17" x14ac:dyDescent="0.2">
      <c r="A625" t="s">
        <v>661</v>
      </c>
      <c r="B625" t="s">
        <v>664</v>
      </c>
      <c r="C625" t="s">
        <v>673</v>
      </c>
      <c r="D625">
        <v>7</v>
      </c>
      <c r="E625" t="s">
        <v>28</v>
      </c>
      <c r="F625">
        <v>2409</v>
      </c>
      <c r="G625">
        <v>10</v>
      </c>
      <c r="H625">
        <v>16863</v>
      </c>
      <c r="I625">
        <v>1349.04</v>
      </c>
      <c r="J625">
        <v>15513.96</v>
      </c>
      <c r="K625">
        <v>12045</v>
      </c>
      <c r="L625">
        <v>3468.96</v>
      </c>
      <c r="M625">
        <f>(Combined[[#This Row],[Profit]]/Combined[[#This Row],[Sales]])*100</f>
        <v>22.36024844720497</v>
      </c>
      <c r="N625" s="4">
        <v>44805</v>
      </c>
      <c r="O625">
        <v>9</v>
      </c>
      <c r="P625" t="s">
        <v>17</v>
      </c>
      <c r="Q625">
        <v>2022</v>
      </c>
    </row>
    <row r="626" spans="1:17" x14ac:dyDescent="0.2">
      <c r="A626" t="s">
        <v>661</v>
      </c>
      <c r="B626" t="s">
        <v>664</v>
      </c>
      <c r="C626" t="s">
        <v>673</v>
      </c>
      <c r="D626">
        <v>350</v>
      </c>
      <c r="E626" t="s">
        <v>28</v>
      </c>
      <c r="F626">
        <v>2146</v>
      </c>
      <c r="G626">
        <v>10</v>
      </c>
      <c r="H626">
        <v>751100</v>
      </c>
      <c r="I626">
        <v>60088</v>
      </c>
      <c r="J626">
        <v>691012</v>
      </c>
      <c r="K626">
        <v>557960</v>
      </c>
      <c r="L626">
        <v>133052</v>
      </c>
      <c r="M626">
        <f>(Combined[[#This Row],[Profit]]/Combined[[#This Row],[Sales]])*100</f>
        <v>19.254658385093169</v>
      </c>
      <c r="N626" s="4">
        <v>44866</v>
      </c>
      <c r="O626">
        <v>11</v>
      </c>
      <c r="P626" t="s">
        <v>19</v>
      </c>
      <c r="Q626">
        <v>2022</v>
      </c>
    </row>
    <row r="627" spans="1:17" x14ac:dyDescent="0.2">
      <c r="A627" t="s">
        <v>661</v>
      </c>
      <c r="B627" t="s">
        <v>667</v>
      </c>
      <c r="C627" t="s">
        <v>673</v>
      </c>
      <c r="D627">
        <v>7</v>
      </c>
      <c r="E627" t="s">
        <v>28</v>
      </c>
      <c r="F627">
        <v>1946</v>
      </c>
      <c r="G627">
        <v>10</v>
      </c>
      <c r="H627">
        <v>13622</v>
      </c>
      <c r="I627">
        <v>1089.76</v>
      </c>
      <c r="J627">
        <v>12532.24</v>
      </c>
      <c r="K627">
        <v>9730</v>
      </c>
      <c r="L627">
        <v>2802.24</v>
      </c>
      <c r="M627">
        <f>(Combined[[#This Row],[Profit]]/Combined[[#This Row],[Sales]])*100</f>
        <v>22.360248447204967</v>
      </c>
      <c r="N627" s="4">
        <v>44896</v>
      </c>
      <c r="O627">
        <v>12</v>
      </c>
      <c r="P627" t="s">
        <v>20</v>
      </c>
      <c r="Q627">
        <v>2022</v>
      </c>
    </row>
    <row r="628" spans="1:17" x14ac:dyDescent="0.2">
      <c r="A628" t="s">
        <v>671</v>
      </c>
      <c r="B628" t="s">
        <v>666</v>
      </c>
      <c r="C628" t="s">
        <v>674</v>
      </c>
      <c r="D628">
        <v>300</v>
      </c>
      <c r="E628" t="s">
        <v>28</v>
      </c>
      <c r="F628">
        <v>386</v>
      </c>
      <c r="G628">
        <v>120</v>
      </c>
      <c r="H628">
        <v>115800</v>
      </c>
      <c r="I628">
        <v>9264</v>
      </c>
      <c r="J628">
        <v>106536</v>
      </c>
      <c r="K628">
        <v>96500</v>
      </c>
      <c r="L628">
        <v>10036</v>
      </c>
      <c r="M628">
        <f>(Combined[[#This Row],[Profit]]/Combined[[#This Row],[Sales]])*100</f>
        <v>9.4202898550724647</v>
      </c>
      <c r="N628" s="4">
        <v>44866</v>
      </c>
      <c r="O628">
        <v>11</v>
      </c>
      <c r="P628" t="s">
        <v>19</v>
      </c>
      <c r="Q628">
        <v>2022</v>
      </c>
    </row>
    <row r="629" spans="1:17" x14ac:dyDescent="0.2">
      <c r="A629" t="s">
        <v>671</v>
      </c>
      <c r="B629" t="s">
        <v>672</v>
      </c>
      <c r="C629" t="s">
        <v>675</v>
      </c>
      <c r="D629">
        <v>300</v>
      </c>
      <c r="E629" t="s">
        <v>28</v>
      </c>
      <c r="F629">
        <v>808</v>
      </c>
      <c r="G629">
        <v>250</v>
      </c>
      <c r="H629">
        <v>242400</v>
      </c>
      <c r="I629">
        <v>19392</v>
      </c>
      <c r="J629">
        <v>223008</v>
      </c>
      <c r="K629">
        <v>202000</v>
      </c>
      <c r="L629">
        <v>21008</v>
      </c>
      <c r="M629">
        <f>(Combined[[#This Row],[Profit]]/Combined[[#This Row],[Sales]])*100</f>
        <v>9.4202898550724647</v>
      </c>
      <c r="N629" s="4">
        <v>44896</v>
      </c>
      <c r="O629">
        <v>12</v>
      </c>
      <c r="P629" t="s">
        <v>20</v>
      </c>
      <c r="Q629">
        <v>2022</v>
      </c>
    </row>
    <row r="630" spans="1:17" x14ac:dyDescent="0.2">
      <c r="A630" t="s">
        <v>669</v>
      </c>
      <c r="B630" t="s">
        <v>667</v>
      </c>
      <c r="C630" t="s">
        <v>676</v>
      </c>
      <c r="D630">
        <v>12</v>
      </c>
      <c r="E630" t="s">
        <v>28</v>
      </c>
      <c r="F630">
        <v>1375</v>
      </c>
      <c r="G630">
        <v>260</v>
      </c>
      <c r="H630">
        <v>16500</v>
      </c>
      <c r="I630">
        <v>1320</v>
      </c>
      <c r="J630">
        <v>15180</v>
      </c>
      <c r="K630">
        <v>4125</v>
      </c>
      <c r="L630">
        <v>11055</v>
      </c>
      <c r="M630">
        <f>(Combined[[#This Row],[Profit]]/Combined[[#This Row],[Sales]])*100</f>
        <v>72.826086956521735</v>
      </c>
      <c r="N630" s="4">
        <v>44896</v>
      </c>
      <c r="O630">
        <v>12</v>
      </c>
      <c r="P630" t="s">
        <v>20</v>
      </c>
      <c r="Q630">
        <v>2022</v>
      </c>
    </row>
    <row r="631" spans="1:17" x14ac:dyDescent="0.2">
      <c r="A631" t="s">
        <v>669</v>
      </c>
      <c r="B631" t="s">
        <v>667</v>
      </c>
      <c r="C631" t="s">
        <v>663</v>
      </c>
      <c r="D631">
        <v>12</v>
      </c>
      <c r="E631" t="s">
        <v>28</v>
      </c>
      <c r="F631">
        <v>367</v>
      </c>
      <c r="G631">
        <v>3</v>
      </c>
      <c r="H631">
        <v>4404</v>
      </c>
      <c r="I631">
        <v>396.36</v>
      </c>
      <c r="J631">
        <v>4007.64</v>
      </c>
      <c r="K631">
        <v>1101</v>
      </c>
      <c r="L631">
        <v>2906.64</v>
      </c>
      <c r="M631">
        <f>(Combined[[#This Row],[Profit]]/Combined[[#This Row],[Sales]])*100</f>
        <v>72.527472527472526</v>
      </c>
      <c r="N631" s="4">
        <v>44835</v>
      </c>
      <c r="O631">
        <v>10</v>
      </c>
      <c r="P631" t="s">
        <v>18</v>
      </c>
      <c r="Q631">
        <v>2022</v>
      </c>
    </row>
    <row r="632" spans="1:17" x14ac:dyDescent="0.2">
      <c r="A632" t="s">
        <v>671</v>
      </c>
      <c r="B632" t="s">
        <v>666</v>
      </c>
      <c r="C632" t="s">
        <v>668</v>
      </c>
      <c r="D632">
        <v>300</v>
      </c>
      <c r="E632" t="s">
        <v>28</v>
      </c>
      <c r="F632">
        <v>322</v>
      </c>
      <c r="G632">
        <v>5</v>
      </c>
      <c r="H632">
        <v>96600</v>
      </c>
      <c r="I632">
        <v>8694</v>
      </c>
      <c r="J632">
        <v>87906</v>
      </c>
      <c r="K632">
        <v>80500</v>
      </c>
      <c r="L632">
        <v>7406</v>
      </c>
      <c r="M632">
        <f>(Combined[[#This Row],[Profit]]/Combined[[#This Row],[Sales]])*100</f>
        <v>8.4249084249084252</v>
      </c>
      <c r="N632" s="4">
        <v>44805</v>
      </c>
      <c r="O632">
        <v>9</v>
      </c>
      <c r="P632" t="s">
        <v>17</v>
      </c>
      <c r="Q632">
        <v>2022</v>
      </c>
    </row>
    <row r="633" spans="1:17" x14ac:dyDescent="0.2">
      <c r="A633" t="s">
        <v>670</v>
      </c>
      <c r="B633" t="s">
        <v>666</v>
      </c>
      <c r="C633" t="s">
        <v>668</v>
      </c>
      <c r="D633">
        <v>125</v>
      </c>
      <c r="E633" t="s">
        <v>28</v>
      </c>
      <c r="F633">
        <v>1857</v>
      </c>
      <c r="G633">
        <v>5</v>
      </c>
      <c r="H633">
        <v>232125</v>
      </c>
      <c r="I633">
        <v>20891.25</v>
      </c>
      <c r="J633">
        <v>211233.75</v>
      </c>
      <c r="K633">
        <v>222840</v>
      </c>
      <c r="L633">
        <v>-11606.25</v>
      </c>
      <c r="M633">
        <f>(Combined[[#This Row],[Profit]]/Combined[[#This Row],[Sales]])*100</f>
        <v>-5.4945054945054945</v>
      </c>
      <c r="N633" s="4">
        <v>44866</v>
      </c>
      <c r="O633">
        <v>11</v>
      </c>
      <c r="P633" t="s">
        <v>19</v>
      </c>
      <c r="Q633">
        <v>2022</v>
      </c>
    </row>
    <row r="634" spans="1:17" x14ac:dyDescent="0.2">
      <c r="A634" t="s">
        <v>661</v>
      </c>
      <c r="B634" t="s">
        <v>662</v>
      </c>
      <c r="C634" t="s">
        <v>668</v>
      </c>
      <c r="D634">
        <v>7</v>
      </c>
      <c r="E634" t="s">
        <v>28</v>
      </c>
      <c r="F634">
        <v>1611</v>
      </c>
      <c r="G634">
        <v>5</v>
      </c>
      <c r="H634">
        <v>11277</v>
      </c>
      <c r="I634">
        <v>1014.93</v>
      </c>
      <c r="J634">
        <v>10262.07</v>
      </c>
      <c r="K634">
        <v>8055</v>
      </c>
      <c r="L634">
        <v>2207.0700000000002</v>
      </c>
      <c r="M634">
        <f>(Combined[[#This Row],[Profit]]/Combined[[#This Row],[Sales]])*100</f>
        <v>21.507064364207224</v>
      </c>
      <c r="N634" s="4">
        <v>44896</v>
      </c>
      <c r="O634">
        <v>12</v>
      </c>
      <c r="P634" t="s">
        <v>20</v>
      </c>
      <c r="Q634">
        <v>2022</v>
      </c>
    </row>
    <row r="635" spans="1:17" x14ac:dyDescent="0.2">
      <c r="A635" t="s">
        <v>671</v>
      </c>
      <c r="B635" t="s">
        <v>664</v>
      </c>
      <c r="C635" t="s">
        <v>668</v>
      </c>
      <c r="D635">
        <v>300</v>
      </c>
      <c r="E635" t="s">
        <v>28</v>
      </c>
      <c r="F635">
        <v>334</v>
      </c>
      <c r="G635">
        <v>5</v>
      </c>
      <c r="H635">
        <v>100200</v>
      </c>
      <c r="I635">
        <v>9018</v>
      </c>
      <c r="J635">
        <v>91182</v>
      </c>
      <c r="K635">
        <v>83500</v>
      </c>
      <c r="L635">
        <v>7682</v>
      </c>
      <c r="M635">
        <f>(Combined[[#This Row],[Profit]]/Combined[[#This Row],[Sales]])*100</f>
        <v>8.4249084249084252</v>
      </c>
      <c r="N635" s="4">
        <v>44896</v>
      </c>
      <c r="O635">
        <v>12</v>
      </c>
      <c r="P635" t="s">
        <v>20</v>
      </c>
      <c r="Q635">
        <v>2022</v>
      </c>
    </row>
    <row r="636" spans="1:17" x14ac:dyDescent="0.2">
      <c r="A636" t="s">
        <v>669</v>
      </c>
      <c r="B636" t="s">
        <v>667</v>
      </c>
      <c r="C636" t="s">
        <v>673</v>
      </c>
      <c r="D636">
        <v>12</v>
      </c>
      <c r="E636" t="s">
        <v>28</v>
      </c>
      <c r="F636">
        <v>367</v>
      </c>
      <c r="G636">
        <v>10</v>
      </c>
      <c r="H636">
        <v>4404</v>
      </c>
      <c r="I636">
        <v>396.36</v>
      </c>
      <c r="J636">
        <v>4007.64</v>
      </c>
      <c r="K636">
        <v>1101</v>
      </c>
      <c r="L636">
        <v>2906.64</v>
      </c>
      <c r="M636">
        <f>(Combined[[#This Row],[Profit]]/Combined[[#This Row],[Sales]])*100</f>
        <v>72.527472527472526</v>
      </c>
      <c r="N636" s="4">
        <v>44835</v>
      </c>
      <c r="O636">
        <v>10</v>
      </c>
      <c r="P636" t="s">
        <v>18</v>
      </c>
      <c r="Q636">
        <v>2022</v>
      </c>
    </row>
    <row r="637" spans="1:17" x14ac:dyDescent="0.2">
      <c r="A637" t="s">
        <v>669</v>
      </c>
      <c r="B637" t="s">
        <v>664</v>
      </c>
      <c r="C637" t="s">
        <v>673</v>
      </c>
      <c r="D637">
        <v>12</v>
      </c>
      <c r="E637" t="s">
        <v>28</v>
      </c>
      <c r="F637">
        <v>1775</v>
      </c>
      <c r="G637">
        <v>10</v>
      </c>
      <c r="H637">
        <v>21300</v>
      </c>
      <c r="I637">
        <v>1917</v>
      </c>
      <c r="J637">
        <v>19383</v>
      </c>
      <c r="K637">
        <v>5325</v>
      </c>
      <c r="L637">
        <v>14058</v>
      </c>
      <c r="M637">
        <f>(Combined[[#This Row],[Profit]]/Combined[[#This Row],[Sales]])*100</f>
        <v>72.527472527472526</v>
      </c>
      <c r="N637" s="4">
        <v>44866</v>
      </c>
      <c r="O637">
        <v>11</v>
      </c>
      <c r="P637" t="s">
        <v>19</v>
      </c>
      <c r="Q637">
        <v>2022</v>
      </c>
    </row>
    <row r="638" spans="1:17" x14ac:dyDescent="0.2">
      <c r="A638" t="s">
        <v>669</v>
      </c>
      <c r="B638" t="s">
        <v>666</v>
      </c>
      <c r="C638" t="s">
        <v>675</v>
      </c>
      <c r="D638">
        <v>12</v>
      </c>
      <c r="E638" t="s">
        <v>28</v>
      </c>
      <c r="F638">
        <v>2234</v>
      </c>
      <c r="G638">
        <v>250</v>
      </c>
      <c r="H638">
        <v>26808</v>
      </c>
      <c r="I638">
        <v>2412.7199999999998</v>
      </c>
      <c r="J638">
        <v>24395.279999999999</v>
      </c>
      <c r="K638">
        <v>6702</v>
      </c>
      <c r="L638">
        <v>17693.28</v>
      </c>
      <c r="M638">
        <f>(Combined[[#This Row],[Profit]]/Combined[[#This Row],[Sales]])*100</f>
        <v>72.527472527472526</v>
      </c>
      <c r="N638" s="4">
        <v>44805</v>
      </c>
      <c r="O638">
        <v>9</v>
      </c>
      <c r="P638" t="s">
        <v>17</v>
      </c>
      <c r="Q638">
        <v>2022</v>
      </c>
    </row>
    <row r="639" spans="1:17" x14ac:dyDescent="0.2">
      <c r="A639" t="s">
        <v>665</v>
      </c>
      <c r="B639" t="s">
        <v>664</v>
      </c>
      <c r="C639" t="s">
        <v>676</v>
      </c>
      <c r="D639">
        <v>15</v>
      </c>
      <c r="E639" t="s">
        <v>28</v>
      </c>
      <c r="F639">
        <v>970</v>
      </c>
      <c r="G639">
        <v>260</v>
      </c>
      <c r="H639">
        <v>14550</v>
      </c>
      <c r="I639">
        <v>1309.5</v>
      </c>
      <c r="J639">
        <v>13240.5</v>
      </c>
      <c r="K639">
        <v>9700</v>
      </c>
      <c r="L639">
        <v>3540.5</v>
      </c>
      <c r="M639">
        <f>(Combined[[#This Row],[Profit]]/Combined[[#This Row],[Sales]])*100</f>
        <v>26.739926739926741</v>
      </c>
      <c r="N639" s="4">
        <v>44866</v>
      </c>
      <c r="O639">
        <v>11</v>
      </c>
      <c r="P639" t="s">
        <v>19</v>
      </c>
      <c r="Q639">
        <v>2022</v>
      </c>
    </row>
    <row r="640" spans="1:17" x14ac:dyDescent="0.2">
      <c r="A640" t="s">
        <v>661</v>
      </c>
      <c r="B640" t="s">
        <v>666</v>
      </c>
      <c r="C640" t="s">
        <v>675</v>
      </c>
      <c r="D640">
        <v>20</v>
      </c>
      <c r="E640" t="s">
        <v>28</v>
      </c>
      <c r="F640">
        <v>2682</v>
      </c>
      <c r="G640">
        <v>250</v>
      </c>
      <c r="H640">
        <v>53640</v>
      </c>
      <c r="I640">
        <v>4827.6000000000004</v>
      </c>
      <c r="J640">
        <v>48812.4</v>
      </c>
      <c r="K640">
        <v>26820</v>
      </c>
      <c r="L640">
        <v>21992.400000000001</v>
      </c>
      <c r="M640">
        <f>(Combined[[#This Row],[Profit]]/Combined[[#This Row],[Sales]])*100</f>
        <v>45.054945054945058</v>
      </c>
      <c r="N640" s="4">
        <v>44866</v>
      </c>
      <c r="O640">
        <v>11</v>
      </c>
      <c r="P640" t="s">
        <v>19</v>
      </c>
      <c r="Q640">
        <v>2022</v>
      </c>
    </row>
    <row r="641" spans="1:17" x14ac:dyDescent="0.2">
      <c r="A641" t="s">
        <v>669</v>
      </c>
      <c r="B641" t="s">
        <v>666</v>
      </c>
      <c r="C641" t="s">
        <v>676</v>
      </c>
      <c r="D641">
        <v>12</v>
      </c>
      <c r="E641" t="s">
        <v>28</v>
      </c>
      <c r="F641">
        <v>306</v>
      </c>
      <c r="G641">
        <v>260</v>
      </c>
      <c r="H641">
        <v>3672</v>
      </c>
      <c r="I641">
        <v>330.48</v>
      </c>
      <c r="J641">
        <v>3341.52</v>
      </c>
      <c r="K641">
        <v>918</v>
      </c>
      <c r="L641">
        <v>2423.52</v>
      </c>
      <c r="M641">
        <f>(Combined[[#This Row],[Profit]]/Combined[[#This Row],[Sales]])*100</f>
        <v>72.527472527472526</v>
      </c>
      <c r="N641" s="4">
        <v>44896</v>
      </c>
      <c r="O641">
        <v>12</v>
      </c>
      <c r="P641" t="s">
        <v>20</v>
      </c>
      <c r="Q641">
        <v>2022</v>
      </c>
    </row>
    <row r="642" spans="1:17" x14ac:dyDescent="0.2">
      <c r="A642" t="s">
        <v>669</v>
      </c>
      <c r="B642" t="s">
        <v>672</v>
      </c>
      <c r="C642" t="s">
        <v>663</v>
      </c>
      <c r="D642">
        <v>12</v>
      </c>
      <c r="E642" t="s">
        <v>29</v>
      </c>
      <c r="F642">
        <v>386</v>
      </c>
      <c r="G642">
        <v>3</v>
      </c>
      <c r="H642">
        <v>4632</v>
      </c>
      <c r="I642">
        <v>463.2</v>
      </c>
      <c r="J642">
        <v>4168.8</v>
      </c>
      <c r="K642">
        <v>1158</v>
      </c>
      <c r="L642">
        <v>3010.8</v>
      </c>
      <c r="M642">
        <f>(Combined[[#This Row],[Profit]]/Combined[[#This Row],[Sales]])*100</f>
        <v>72.222222222222214</v>
      </c>
      <c r="N642" s="4">
        <v>44835</v>
      </c>
      <c r="O642">
        <v>10</v>
      </c>
      <c r="P642" t="s">
        <v>18</v>
      </c>
      <c r="Q642">
        <v>2022</v>
      </c>
    </row>
    <row r="643" spans="1:17" x14ac:dyDescent="0.2">
      <c r="A643" t="s">
        <v>669</v>
      </c>
      <c r="B643" t="s">
        <v>672</v>
      </c>
      <c r="C643" t="s">
        <v>673</v>
      </c>
      <c r="D643">
        <v>12</v>
      </c>
      <c r="E643" t="s">
        <v>29</v>
      </c>
      <c r="F643">
        <v>386</v>
      </c>
      <c r="G643">
        <v>10</v>
      </c>
      <c r="H643">
        <v>4632</v>
      </c>
      <c r="I643">
        <v>463.2</v>
      </c>
      <c r="J643">
        <v>4168.8</v>
      </c>
      <c r="K643">
        <v>1158</v>
      </c>
      <c r="L643">
        <v>3010.8</v>
      </c>
      <c r="M643">
        <f>(Combined[[#This Row],[Profit]]/Combined[[#This Row],[Sales]])*100</f>
        <v>72.222222222222214</v>
      </c>
      <c r="N643" s="4">
        <v>44835</v>
      </c>
      <c r="O643">
        <v>10</v>
      </c>
      <c r="P643" t="s">
        <v>18</v>
      </c>
      <c r="Q643">
        <v>2022</v>
      </c>
    </row>
    <row r="644" spans="1:17" x14ac:dyDescent="0.2">
      <c r="A644" t="s">
        <v>670</v>
      </c>
      <c r="B644" t="s">
        <v>666</v>
      </c>
      <c r="C644" t="s">
        <v>663</v>
      </c>
      <c r="D644">
        <v>125</v>
      </c>
      <c r="E644" t="s">
        <v>29</v>
      </c>
      <c r="F644">
        <v>1482</v>
      </c>
      <c r="G644">
        <v>3</v>
      </c>
      <c r="H644">
        <v>185250</v>
      </c>
      <c r="I644">
        <v>18525</v>
      </c>
      <c r="J644">
        <v>166725</v>
      </c>
      <c r="K644">
        <v>177840</v>
      </c>
      <c r="L644">
        <v>-11115</v>
      </c>
      <c r="M644">
        <f>(Combined[[#This Row],[Profit]]/Combined[[#This Row],[Sales]])*100</f>
        <v>-6.666666666666667</v>
      </c>
      <c r="N644" s="4">
        <v>44896</v>
      </c>
      <c r="O644">
        <v>12</v>
      </c>
      <c r="P644" t="s">
        <v>20</v>
      </c>
      <c r="Q644">
        <v>2022</v>
      </c>
    </row>
    <row r="645" spans="1:17" x14ac:dyDescent="0.2">
      <c r="A645" t="s">
        <v>670</v>
      </c>
      <c r="B645" t="s">
        <v>672</v>
      </c>
      <c r="C645" t="s">
        <v>668</v>
      </c>
      <c r="D645">
        <v>125</v>
      </c>
      <c r="E645" t="s">
        <v>29</v>
      </c>
      <c r="F645">
        <v>1804</v>
      </c>
      <c r="G645">
        <v>5</v>
      </c>
      <c r="H645">
        <v>225500</v>
      </c>
      <c r="I645">
        <v>22550</v>
      </c>
      <c r="J645">
        <v>202950</v>
      </c>
      <c r="K645">
        <v>216480</v>
      </c>
      <c r="L645">
        <v>-13530</v>
      </c>
      <c r="M645">
        <f>(Combined[[#This Row],[Profit]]/Combined[[#This Row],[Sales]])*100</f>
        <v>-6.666666666666667</v>
      </c>
      <c r="N645" s="4">
        <v>44866</v>
      </c>
      <c r="O645">
        <v>11</v>
      </c>
      <c r="P645" t="s">
        <v>19</v>
      </c>
      <c r="Q645">
        <v>2022</v>
      </c>
    </row>
    <row r="646" spans="1:17" x14ac:dyDescent="0.2">
      <c r="A646" t="s">
        <v>665</v>
      </c>
      <c r="B646" t="s">
        <v>666</v>
      </c>
      <c r="C646" t="s">
        <v>673</v>
      </c>
      <c r="D646">
        <v>15</v>
      </c>
      <c r="E646" t="s">
        <v>29</v>
      </c>
      <c r="F646">
        <v>2167</v>
      </c>
      <c r="G646">
        <v>10</v>
      </c>
      <c r="H646">
        <v>32505</v>
      </c>
      <c r="I646">
        <v>3250.5</v>
      </c>
      <c r="J646">
        <v>29254.5</v>
      </c>
      <c r="K646">
        <v>21670</v>
      </c>
      <c r="L646">
        <v>7584.5</v>
      </c>
      <c r="M646">
        <f>(Combined[[#This Row],[Profit]]/Combined[[#This Row],[Sales]])*100</f>
        <v>25.925925925925924</v>
      </c>
      <c r="N646" s="4">
        <v>44835</v>
      </c>
      <c r="O646">
        <v>10</v>
      </c>
      <c r="P646" t="s">
        <v>18</v>
      </c>
      <c r="Q646">
        <v>2022</v>
      </c>
    </row>
    <row r="647" spans="1:17" x14ac:dyDescent="0.2">
      <c r="A647" t="s">
        <v>671</v>
      </c>
      <c r="B647" t="s">
        <v>672</v>
      </c>
      <c r="C647" t="s">
        <v>674</v>
      </c>
      <c r="D647">
        <v>300</v>
      </c>
      <c r="E647" t="s">
        <v>29</v>
      </c>
      <c r="F647">
        <v>2294</v>
      </c>
      <c r="G647">
        <v>120</v>
      </c>
      <c r="H647">
        <v>688200</v>
      </c>
      <c r="I647">
        <v>68820</v>
      </c>
      <c r="J647">
        <v>619380</v>
      </c>
      <c r="K647">
        <v>573500</v>
      </c>
      <c r="L647">
        <v>45880</v>
      </c>
      <c r="M647">
        <f>(Combined[[#This Row],[Profit]]/Combined[[#This Row],[Sales]])*100</f>
        <v>7.4074074074074066</v>
      </c>
      <c r="N647" s="4">
        <v>44835</v>
      </c>
      <c r="O647">
        <v>10</v>
      </c>
      <c r="P647" t="s">
        <v>18</v>
      </c>
      <c r="Q647">
        <v>2022</v>
      </c>
    </row>
    <row r="648" spans="1:17" x14ac:dyDescent="0.2">
      <c r="A648" t="s">
        <v>670</v>
      </c>
      <c r="B648" t="s">
        <v>662</v>
      </c>
      <c r="C648" t="s">
        <v>674</v>
      </c>
      <c r="D648">
        <v>125</v>
      </c>
      <c r="E648" t="s">
        <v>29</v>
      </c>
      <c r="F648">
        <v>1916</v>
      </c>
      <c r="G648">
        <v>120</v>
      </c>
      <c r="H648">
        <v>239500</v>
      </c>
      <c r="I648">
        <v>23950</v>
      </c>
      <c r="J648">
        <v>215550</v>
      </c>
      <c r="K648">
        <v>229920</v>
      </c>
      <c r="L648">
        <v>-14370</v>
      </c>
      <c r="M648">
        <f>(Combined[[#This Row],[Profit]]/Combined[[#This Row],[Sales]])*100</f>
        <v>-6.666666666666667</v>
      </c>
      <c r="N648" s="4">
        <v>44896</v>
      </c>
      <c r="O648">
        <v>12</v>
      </c>
      <c r="P648" t="s">
        <v>20</v>
      </c>
      <c r="Q648">
        <v>2022</v>
      </c>
    </row>
    <row r="649" spans="1:17" x14ac:dyDescent="0.2">
      <c r="A649" t="s">
        <v>671</v>
      </c>
      <c r="B649" t="s">
        <v>672</v>
      </c>
      <c r="C649" t="s">
        <v>675</v>
      </c>
      <c r="D649">
        <v>300</v>
      </c>
      <c r="E649" t="s">
        <v>29</v>
      </c>
      <c r="F649">
        <v>2294</v>
      </c>
      <c r="G649">
        <v>250</v>
      </c>
      <c r="H649">
        <v>688200</v>
      </c>
      <c r="I649">
        <v>68820</v>
      </c>
      <c r="J649">
        <v>619380</v>
      </c>
      <c r="K649">
        <v>573500</v>
      </c>
      <c r="L649">
        <v>45880</v>
      </c>
      <c r="M649">
        <f>(Combined[[#This Row],[Profit]]/Combined[[#This Row],[Sales]])*100</f>
        <v>7.4074074074074066</v>
      </c>
      <c r="N649" s="4">
        <v>44835</v>
      </c>
      <c r="O649">
        <v>10</v>
      </c>
      <c r="P649" t="s">
        <v>18</v>
      </c>
      <c r="Q649">
        <v>2022</v>
      </c>
    </row>
    <row r="650" spans="1:17" x14ac:dyDescent="0.2">
      <c r="A650" t="s">
        <v>665</v>
      </c>
      <c r="B650" t="s">
        <v>666</v>
      </c>
      <c r="C650" t="s">
        <v>675</v>
      </c>
      <c r="D650">
        <v>15</v>
      </c>
      <c r="E650" t="s">
        <v>29</v>
      </c>
      <c r="F650">
        <v>2167</v>
      </c>
      <c r="G650">
        <v>250</v>
      </c>
      <c r="H650">
        <v>32505</v>
      </c>
      <c r="I650">
        <v>3250.5</v>
      </c>
      <c r="J650">
        <v>29254.5</v>
      </c>
      <c r="K650">
        <v>21670</v>
      </c>
      <c r="L650">
        <v>7584.5</v>
      </c>
      <c r="M650">
        <f>(Combined[[#This Row],[Profit]]/Combined[[#This Row],[Sales]])*100</f>
        <v>25.925925925925924</v>
      </c>
      <c r="N650" s="4">
        <v>44835</v>
      </c>
      <c r="O650">
        <v>10</v>
      </c>
      <c r="P650" t="s">
        <v>18</v>
      </c>
      <c r="Q650">
        <v>2022</v>
      </c>
    </row>
    <row r="651" spans="1:17" x14ac:dyDescent="0.2">
      <c r="A651" t="s">
        <v>661</v>
      </c>
      <c r="B651" t="s">
        <v>664</v>
      </c>
      <c r="C651" t="s">
        <v>675</v>
      </c>
      <c r="D651">
        <v>350</v>
      </c>
      <c r="E651" t="s">
        <v>29</v>
      </c>
      <c r="F651">
        <v>1870</v>
      </c>
      <c r="G651">
        <v>250</v>
      </c>
      <c r="H651">
        <v>654500</v>
      </c>
      <c r="I651">
        <v>65450</v>
      </c>
      <c r="J651">
        <v>589050</v>
      </c>
      <c r="K651">
        <v>486200</v>
      </c>
      <c r="L651">
        <v>102850</v>
      </c>
      <c r="M651">
        <f>(Combined[[#This Row],[Profit]]/Combined[[#This Row],[Sales]])*100</f>
        <v>17.460317460317459</v>
      </c>
      <c r="N651" s="4">
        <v>44896</v>
      </c>
      <c r="O651">
        <v>12</v>
      </c>
      <c r="P651" t="s">
        <v>20</v>
      </c>
      <c r="Q651">
        <v>2022</v>
      </c>
    </row>
    <row r="652" spans="1:17" x14ac:dyDescent="0.2">
      <c r="A652" t="s">
        <v>669</v>
      </c>
      <c r="B652" t="s">
        <v>666</v>
      </c>
      <c r="C652" t="s">
        <v>663</v>
      </c>
      <c r="D652">
        <v>12</v>
      </c>
      <c r="E652" t="s">
        <v>29</v>
      </c>
      <c r="F652">
        <v>1198</v>
      </c>
      <c r="G652">
        <v>3</v>
      </c>
      <c r="H652">
        <v>14376</v>
      </c>
      <c r="I652">
        <v>1581.36</v>
      </c>
      <c r="J652">
        <v>12794.64</v>
      </c>
      <c r="K652">
        <v>3594</v>
      </c>
      <c r="L652">
        <v>9200.64</v>
      </c>
      <c r="M652">
        <f>(Combined[[#This Row],[Profit]]/Combined[[#This Row],[Sales]])*100</f>
        <v>71.910112359550567</v>
      </c>
      <c r="N652" s="4">
        <v>44835</v>
      </c>
      <c r="O652">
        <v>10</v>
      </c>
      <c r="P652" t="s">
        <v>18</v>
      </c>
      <c r="Q652">
        <v>2022</v>
      </c>
    </row>
    <row r="653" spans="1:17" x14ac:dyDescent="0.2">
      <c r="A653" t="s">
        <v>669</v>
      </c>
      <c r="B653" t="s">
        <v>666</v>
      </c>
      <c r="C653" t="s">
        <v>673</v>
      </c>
      <c r="D653">
        <v>12</v>
      </c>
      <c r="E653" t="s">
        <v>29</v>
      </c>
      <c r="F653">
        <v>1198</v>
      </c>
      <c r="G653">
        <v>10</v>
      </c>
      <c r="H653">
        <v>14376</v>
      </c>
      <c r="I653">
        <v>1581.36</v>
      </c>
      <c r="J653">
        <v>12794.64</v>
      </c>
      <c r="K653">
        <v>3594</v>
      </c>
      <c r="L653">
        <v>9200.64</v>
      </c>
      <c r="M653">
        <f>(Combined[[#This Row],[Profit]]/Combined[[#This Row],[Sales]])*100</f>
        <v>71.910112359550567</v>
      </c>
      <c r="N653" s="4">
        <v>44835</v>
      </c>
      <c r="O653">
        <v>10</v>
      </c>
      <c r="P653" t="s">
        <v>18</v>
      </c>
      <c r="Q653">
        <v>2022</v>
      </c>
    </row>
    <row r="654" spans="1:17" x14ac:dyDescent="0.2">
      <c r="A654" t="s">
        <v>669</v>
      </c>
      <c r="B654" t="s">
        <v>667</v>
      </c>
      <c r="C654" t="s">
        <v>675</v>
      </c>
      <c r="D654">
        <v>12</v>
      </c>
      <c r="E654" t="s">
        <v>29</v>
      </c>
      <c r="F654">
        <v>1005</v>
      </c>
      <c r="G654">
        <v>250</v>
      </c>
      <c r="H654">
        <v>12060</v>
      </c>
      <c r="I654">
        <v>1326.6</v>
      </c>
      <c r="J654">
        <v>10733.4</v>
      </c>
      <c r="K654">
        <v>3015</v>
      </c>
      <c r="L654">
        <v>7718.4</v>
      </c>
      <c r="M654">
        <f>(Combined[[#This Row],[Profit]]/Combined[[#This Row],[Sales]])*100</f>
        <v>71.910112359550567</v>
      </c>
      <c r="N654" s="4">
        <v>44805</v>
      </c>
      <c r="O654">
        <v>9</v>
      </c>
      <c r="P654" t="s">
        <v>17</v>
      </c>
      <c r="Q654">
        <v>2022</v>
      </c>
    </row>
    <row r="655" spans="1:17" x14ac:dyDescent="0.2">
      <c r="A655" t="s">
        <v>665</v>
      </c>
      <c r="B655" t="s">
        <v>662</v>
      </c>
      <c r="C655" t="s">
        <v>663</v>
      </c>
      <c r="D655">
        <v>15</v>
      </c>
      <c r="E655" t="s">
        <v>29</v>
      </c>
      <c r="F655">
        <v>1560</v>
      </c>
      <c r="G655">
        <v>3</v>
      </c>
      <c r="H655">
        <v>23400</v>
      </c>
      <c r="I655">
        <v>2574</v>
      </c>
      <c r="J655">
        <v>20826</v>
      </c>
      <c r="K655">
        <v>15600</v>
      </c>
      <c r="L655">
        <v>5226</v>
      </c>
      <c r="M655">
        <f>(Combined[[#This Row],[Profit]]/Combined[[#This Row],[Sales]])*100</f>
        <v>25.0936329588015</v>
      </c>
      <c r="N655" s="4">
        <v>44866</v>
      </c>
      <c r="O655">
        <v>11</v>
      </c>
      <c r="P655" t="s">
        <v>19</v>
      </c>
      <c r="Q655">
        <v>2022</v>
      </c>
    </row>
    <row r="656" spans="1:17" x14ac:dyDescent="0.2">
      <c r="A656" t="s">
        <v>661</v>
      </c>
      <c r="B656" t="s">
        <v>667</v>
      </c>
      <c r="C656" t="s">
        <v>663</v>
      </c>
      <c r="D656">
        <v>7</v>
      </c>
      <c r="E656" t="s">
        <v>29</v>
      </c>
      <c r="F656">
        <v>2706</v>
      </c>
      <c r="G656">
        <v>3</v>
      </c>
      <c r="H656">
        <v>18942</v>
      </c>
      <c r="I656">
        <v>2083.62</v>
      </c>
      <c r="J656">
        <v>16858.38</v>
      </c>
      <c r="K656">
        <v>13530</v>
      </c>
      <c r="L656">
        <v>3328.38</v>
      </c>
      <c r="M656">
        <f>(Combined[[#This Row],[Profit]]/Combined[[#This Row],[Sales]])*100</f>
        <v>19.743178170144464</v>
      </c>
      <c r="N656" s="4">
        <v>44866</v>
      </c>
      <c r="O656">
        <v>11</v>
      </c>
      <c r="P656" t="s">
        <v>19</v>
      </c>
      <c r="Q656">
        <v>2022</v>
      </c>
    </row>
    <row r="657" spans="1:17" x14ac:dyDescent="0.2">
      <c r="A657" t="s">
        <v>661</v>
      </c>
      <c r="B657" t="s">
        <v>664</v>
      </c>
      <c r="C657" t="s">
        <v>668</v>
      </c>
      <c r="D657">
        <v>20</v>
      </c>
      <c r="E657" t="s">
        <v>29</v>
      </c>
      <c r="F657">
        <v>2992</v>
      </c>
      <c r="G657">
        <v>5</v>
      </c>
      <c r="H657">
        <v>59840</v>
      </c>
      <c r="I657">
        <v>6582.4</v>
      </c>
      <c r="J657">
        <v>53257.599999999999</v>
      </c>
      <c r="K657">
        <v>29920</v>
      </c>
      <c r="L657">
        <v>23337.599999999999</v>
      </c>
      <c r="M657">
        <f>(Combined[[#This Row],[Profit]]/Combined[[#This Row],[Sales]])*100</f>
        <v>43.82022471910112</v>
      </c>
      <c r="N657" s="4">
        <v>44835</v>
      </c>
      <c r="O657">
        <v>10</v>
      </c>
      <c r="P657" t="s">
        <v>18</v>
      </c>
      <c r="Q657">
        <v>2022</v>
      </c>
    </row>
    <row r="658" spans="1:17" x14ac:dyDescent="0.2">
      <c r="A658" t="s">
        <v>661</v>
      </c>
      <c r="B658" t="s">
        <v>664</v>
      </c>
      <c r="C658" t="s">
        <v>673</v>
      </c>
      <c r="D658">
        <v>20</v>
      </c>
      <c r="E658" t="s">
        <v>29</v>
      </c>
      <c r="F658">
        <v>2992</v>
      </c>
      <c r="G658">
        <v>10</v>
      </c>
      <c r="H658">
        <v>59840</v>
      </c>
      <c r="I658">
        <v>6582.4</v>
      </c>
      <c r="J658">
        <v>53257.599999999999</v>
      </c>
      <c r="K658">
        <v>29920</v>
      </c>
      <c r="L658">
        <v>23337.599999999999</v>
      </c>
      <c r="M658">
        <f>(Combined[[#This Row],[Profit]]/Combined[[#This Row],[Sales]])*100</f>
        <v>43.82022471910112</v>
      </c>
      <c r="N658" s="4">
        <v>44835</v>
      </c>
      <c r="O658">
        <v>10</v>
      </c>
      <c r="P658" t="s">
        <v>18</v>
      </c>
      <c r="Q658">
        <v>2022</v>
      </c>
    </row>
    <row r="659" spans="1:17" x14ac:dyDescent="0.2">
      <c r="A659" t="s">
        <v>661</v>
      </c>
      <c r="B659" t="s">
        <v>666</v>
      </c>
      <c r="C659" t="s">
        <v>674</v>
      </c>
      <c r="D659">
        <v>20</v>
      </c>
      <c r="E659" t="s">
        <v>29</v>
      </c>
      <c r="F659">
        <v>2805</v>
      </c>
      <c r="G659">
        <v>120</v>
      </c>
      <c r="H659">
        <v>56100</v>
      </c>
      <c r="I659">
        <v>6171</v>
      </c>
      <c r="J659">
        <v>49929</v>
      </c>
      <c r="K659">
        <v>28050</v>
      </c>
      <c r="L659">
        <v>21879</v>
      </c>
      <c r="M659">
        <f>(Combined[[#This Row],[Profit]]/Combined[[#This Row],[Sales]])*100</f>
        <v>43.820224719101127</v>
      </c>
      <c r="N659" s="4">
        <v>44805</v>
      </c>
      <c r="O659">
        <v>9</v>
      </c>
      <c r="P659" t="s">
        <v>17</v>
      </c>
      <c r="Q659">
        <v>2022</v>
      </c>
    </row>
    <row r="660" spans="1:17" x14ac:dyDescent="0.2">
      <c r="A660" t="s">
        <v>665</v>
      </c>
      <c r="B660" t="s">
        <v>667</v>
      </c>
      <c r="C660" t="s">
        <v>674</v>
      </c>
      <c r="D660">
        <v>15</v>
      </c>
      <c r="E660" t="s">
        <v>29</v>
      </c>
      <c r="F660">
        <v>655</v>
      </c>
      <c r="G660">
        <v>120</v>
      </c>
      <c r="H660">
        <v>9825</v>
      </c>
      <c r="I660">
        <v>1080.75</v>
      </c>
      <c r="J660">
        <v>8744.25</v>
      </c>
      <c r="K660">
        <v>6550</v>
      </c>
      <c r="L660">
        <v>2194.25</v>
      </c>
      <c r="M660">
        <f>(Combined[[#This Row],[Profit]]/Combined[[#This Row],[Sales]])*100</f>
        <v>25.0936329588015</v>
      </c>
      <c r="N660" s="4">
        <v>44805</v>
      </c>
      <c r="O660">
        <v>9</v>
      </c>
      <c r="P660" t="s">
        <v>17</v>
      </c>
      <c r="Q660">
        <v>2022</v>
      </c>
    </row>
    <row r="661" spans="1:17" x14ac:dyDescent="0.2">
      <c r="A661" t="s">
        <v>661</v>
      </c>
      <c r="B661" t="s">
        <v>667</v>
      </c>
      <c r="C661" t="s">
        <v>674</v>
      </c>
      <c r="D661">
        <v>350</v>
      </c>
      <c r="E661" t="s">
        <v>29</v>
      </c>
      <c r="F661">
        <v>344</v>
      </c>
      <c r="G661">
        <v>120</v>
      </c>
      <c r="H661">
        <v>120400</v>
      </c>
      <c r="I661">
        <v>13244</v>
      </c>
      <c r="J661">
        <v>107156</v>
      </c>
      <c r="K661">
        <v>89440</v>
      </c>
      <c r="L661">
        <v>17716</v>
      </c>
      <c r="M661">
        <f>(Combined[[#This Row],[Profit]]/Combined[[#This Row],[Sales]])*100</f>
        <v>16.53290529695024</v>
      </c>
      <c r="N661" s="4">
        <v>44835</v>
      </c>
      <c r="O661">
        <v>10</v>
      </c>
      <c r="P661" t="s">
        <v>18</v>
      </c>
      <c r="Q661">
        <v>2022</v>
      </c>
    </row>
    <row r="662" spans="1:17" x14ac:dyDescent="0.2">
      <c r="A662" t="s">
        <v>661</v>
      </c>
      <c r="B662" t="s">
        <v>662</v>
      </c>
      <c r="C662" t="s">
        <v>675</v>
      </c>
      <c r="D662">
        <v>20</v>
      </c>
      <c r="E662" t="s">
        <v>29</v>
      </c>
      <c r="F662">
        <v>2935</v>
      </c>
      <c r="G662">
        <v>250</v>
      </c>
      <c r="H662">
        <v>58700</v>
      </c>
      <c r="I662">
        <v>6457</v>
      </c>
      <c r="J662">
        <v>52243</v>
      </c>
      <c r="K662">
        <v>29350</v>
      </c>
      <c r="L662">
        <v>22893</v>
      </c>
      <c r="M662">
        <f>(Combined[[#This Row],[Profit]]/Combined[[#This Row],[Sales]])*100</f>
        <v>43.820224719101127</v>
      </c>
      <c r="N662" s="4">
        <v>44866</v>
      </c>
      <c r="O662">
        <v>11</v>
      </c>
      <c r="P662" t="s">
        <v>19</v>
      </c>
      <c r="Q662">
        <v>2022</v>
      </c>
    </row>
    <row r="663" spans="1:17" x14ac:dyDescent="0.2">
      <c r="A663" t="s">
        <v>670</v>
      </c>
      <c r="B663" t="s">
        <v>667</v>
      </c>
      <c r="C663" t="s">
        <v>676</v>
      </c>
      <c r="D663">
        <v>125</v>
      </c>
      <c r="E663" t="s">
        <v>29</v>
      </c>
      <c r="F663">
        <v>947</v>
      </c>
      <c r="G663">
        <v>260</v>
      </c>
      <c r="H663">
        <v>118375</v>
      </c>
      <c r="I663">
        <v>13021.25</v>
      </c>
      <c r="J663">
        <v>105353.75</v>
      </c>
      <c r="K663">
        <v>113640</v>
      </c>
      <c r="L663">
        <v>-8286.25</v>
      </c>
      <c r="M663">
        <f>(Combined[[#This Row],[Profit]]/Combined[[#This Row],[Sales]])*100</f>
        <v>-7.8651685393258424</v>
      </c>
      <c r="N663" s="4">
        <v>44805</v>
      </c>
      <c r="O663">
        <v>9</v>
      </c>
      <c r="P663" t="s">
        <v>17</v>
      </c>
      <c r="Q663">
        <v>2022</v>
      </c>
    </row>
    <row r="664" spans="1:17" x14ac:dyDescent="0.2">
      <c r="A664" t="s">
        <v>661</v>
      </c>
      <c r="B664" t="s">
        <v>667</v>
      </c>
      <c r="C664" t="s">
        <v>676</v>
      </c>
      <c r="D664">
        <v>350</v>
      </c>
      <c r="E664" t="s">
        <v>29</v>
      </c>
      <c r="F664">
        <v>344</v>
      </c>
      <c r="G664">
        <v>260</v>
      </c>
      <c r="H664">
        <v>120400</v>
      </c>
      <c r="I664">
        <v>13244</v>
      </c>
      <c r="J664">
        <v>107156</v>
      </c>
      <c r="K664">
        <v>89440</v>
      </c>
      <c r="L664">
        <v>17716</v>
      </c>
      <c r="M664">
        <f>(Combined[[#This Row],[Profit]]/Combined[[#This Row],[Sales]])*100</f>
        <v>16.53290529695024</v>
      </c>
      <c r="N664" s="4">
        <v>44835</v>
      </c>
      <c r="O664">
        <v>10</v>
      </c>
      <c r="P664" t="s">
        <v>18</v>
      </c>
      <c r="Q664">
        <v>2022</v>
      </c>
    </row>
    <row r="665" spans="1:17" x14ac:dyDescent="0.2">
      <c r="A665" t="s">
        <v>661</v>
      </c>
      <c r="B665" t="s">
        <v>672</v>
      </c>
      <c r="C665" t="s">
        <v>673</v>
      </c>
      <c r="D665">
        <v>7</v>
      </c>
      <c r="E665" t="s">
        <v>29</v>
      </c>
      <c r="F665">
        <v>380</v>
      </c>
      <c r="G665">
        <v>10</v>
      </c>
      <c r="H665">
        <v>2660</v>
      </c>
      <c r="I665">
        <v>292.60000000000002</v>
      </c>
      <c r="J665">
        <v>2367.4</v>
      </c>
      <c r="K665">
        <v>1900</v>
      </c>
      <c r="L665">
        <v>467.4</v>
      </c>
      <c r="M665">
        <f>(Combined[[#This Row],[Profit]]/Combined[[#This Row],[Sales]])*100</f>
        <v>19.743178170144461</v>
      </c>
      <c r="N665" s="4">
        <v>44805</v>
      </c>
      <c r="O665">
        <v>9</v>
      </c>
      <c r="P665" t="s">
        <v>17</v>
      </c>
      <c r="Q665">
        <v>2022</v>
      </c>
    </row>
    <row r="666" spans="1:17" x14ac:dyDescent="0.2">
      <c r="A666" t="s">
        <v>670</v>
      </c>
      <c r="B666" t="s">
        <v>662</v>
      </c>
      <c r="C666" t="s">
        <v>663</v>
      </c>
      <c r="D666">
        <v>125</v>
      </c>
      <c r="E666" t="s">
        <v>29</v>
      </c>
      <c r="F666">
        <v>2416</v>
      </c>
      <c r="G666">
        <v>3</v>
      </c>
      <c r="H666">
        <v>302000</v>
      </c>
      <c r="I666">
        <v>36240</v>
      </c>
      <c r="J666">
        <v>265760</v>
      </c>
      <c r="K666">
        <v>289920</v>
      </c>
      <c r="L666">
        <v>-24160</v>
      </c>
      <c r="M666">
        <f>(Combined[[#This Row],[Profit]]/Combined[[#This Row],[Sales]])*100</f>
        <v>-9.0909090909090917</v>
      </c>
      <c r="N666" s="4">
        <v>44805</v>
      </c>
      <c r="O666">
        <v>9</v>
      </c>
      <c r="P666" t="s">
        <v>17</v>
      </c>
      <c r="Q666">
        <v>2022</v>
      </c>
    </row>
    <row r="667" spans="1:17" x14ac:dyDescent="0.2">
      <c r="A667" t="s">
        <v>661</v>
      </c>
      <c r="B667" t="s">
        <v>667</v>
      </c>
      <c r="C667" t="s">
        <v>668</v>
      </c>
      <c r="D667">
        <v>20</v>
      </c>
      <c r="E667" t="s">
        <v>29</v>
      </c>
      <c r="F667">
        <v>1715</v>
      </c>
      <c r="G667">
        <v>5</v>
      </c>
      <c r="H667">
        <v>34300</v>
      </c>
      <c r="I667">
        <v>4116</v>
      </c>
      <c r="J667">
        <v>30184</v>
      </c>
      <c r="K667">
        <v>17150</v>
      </c>
      <c r="L667">
        <v>13034</v>
      </c>
      <c r="M667">
        <f>(Combined[[#This Row],[Profit]]/Combined[[#This Row],[Sales]])*100</f>
        <v>43.18181818181818</v>
      </c>
      <c r="N667" s="4">
        <v>44835</v>
      </c>
      <c r="O667">
        <v>10</v>
      </c>
      <c r="P667" t="s">
        <v>18</v>
      </c>
      <c r="Q667">
        <v>2022</v>
      </c>
    </row>
    <row r="668" spans="1:17" x14ac:dyDescent="0.2">
      <c r="A668" t="s">
        <v>671</v>
      </c>
      <c r="B668" t="s">
        <v>666</v>
      </c>
      <c r="C668" t="s">
        <v>668</v>
      </c>
      <c r="D668">
        <v>300</v>
      </c>
      <c r="E668" t="s">
        <v>29</v>
      </c>
      <c r="F668">
        <v>1186</v>
      </c>
      <c r="G668">
        <v>5</v>
      </c>
      <c r="H668">
        <v>355800</v>
      </c>
      <c r="I668">
        <v>42696</v>
      </c>
      <c r="J668">
        <v>313104</v>
      </c>
      <c r="K668">
        <v>296500</v>
      </c>
      <c r="L668">
        <v>16604</v>
      </c>
      <c r="M668">
        <f>(Combined[[#This Row],[Profit]]/Combined[[#This Row],[Sales]])*100</f>
        <v>5.3030303030303028</v>
      </c>
      <c r="N668" s="4">
        <v>44896</v>
      </c>
      <c r="O668">
        <v>12</v>
      </c>
      <c r="P668" t="s">
        <v>20</v>
      </c>
      <c r="Q668">
        <v>2022</v>
      </c>
    </row>
    <row r="669" spans="1:17" x14ac:dyDescent="0.2">
      <c r="A669" t="s">
        <v>661</v>
      </c>
      <c r="B669" t="s">
        <v>667</v>
      </c>
      <c r="C669" t="s">
        <v>673</v>
      </c>
      <c r="D669">
        <v>20</v>
      </c>
      <c r="E669" t="s">
        <v>29</v>
      </c>
      <c r="F669">
        <v>1715</v>
      </c>
      <c r="G669">
        <v>10</v>
      </c>
      <c r="H669">
        <v>34300</v>
      </c>
      <c r="I669">
        <v>4116</v>
      </c>
      <c r="J669">
        <v>30184</v>
      </c>
      <c r="K669">
        <v>17150</v>
      </c>
      <c r="L669">
        <v>13034</v>
      </c>
      <c r="M669">
        <f>(Combined[[#This Row],[Profit]]/Combined[[#This Row],[Sales]])*100</f>
        <v>43.18181818181818</v>
      </c>
      <c r="N669" s="4">
        <v>44835</v>
      </c>
      <c r="O669">
        <v>10</v>
      </c>
      <c r="P669" t="s">
        <v>18</v>
      </c>
      <c r="Q669">
        <v>2022</v>
      </c>
    </row>
    <row r="670" spans="1:17" x14ac:dyDescent="0.2">
      <c r="A670" t="s">
        <v>665</v>
      </c>
      <c r="B670" t="s">
        <v>667</v>
      </c>
      <c r="C670" t="s">
        <v>673</v>
      </c>
      <c r="D670">
        <v>15</v>
      </c>
      <c r="E670" t="s">
        <v>29</v>
      </c>
      <c r="F670">
        <v>380</v>
      </c>
      <c r="G670">
        <v>10</v>
      </c>
      <c r="H670">
        <v>5700</v>
      </c>
      <c r="I670">
        <v>684</v>
      </c>
      <c r="J670">
        <v>5016</v>
      </c>
      <c r="K670">
        <v>3800</v>
      </c>
      <c r="L670">
        <v>1216</v>
      </c>
      <c r="M670">
        <f>(Combined[[#This Row],[Profit]]/Combined[[#This Row],[Sales]])*100</f>
        <v>24.242424242424242</v>
      </c>
      <c r="N670" s="4">
        <v>44896</v>
      </c>
      <c r="O670">
        <v>12</v>
      </c>
      <c r="P670" t="s">
        <v>20</v>
      </c>
      <c r="Q670">
        <v>2022</v>
      </c>
    </row>
    <row r="671" spans="1:17" x14ac:dyDescent="0.2">
      <c r="A671" t="s">
        <v>661</v>
      </c>
      <c r="B671" t="s">
        <v>662</v>
      </c>
      <c r="C671" t="s">
        <v>675</v>
      </c>
      <c r="D671">
        <v>350</v>
      </c>
      <c r="E671" t="s">
        <v>29</v>
      </c>
      <c r="F671">
        <v>623</v>
      </c>
      <c r="G671">
        <v>250</v>
      </c>
      <c r="H671">
        <v>218050</v>
      </c>
      <c r="I671">
        <v>26166</v>
      </c>
      <c r="J671">
        <v>191884</v>
      </c>
      <c r="K671">
        <v>161980</v>
      </c>
      <c r="L671">
        <v>29904</v>
      </c>
      <c r="M671">
        <f>(Combined[[#This Row],[Profit]]/Combined[[#This Row],[Sales]])*100</f>
        <v>15.584415584415584</v>
      </c>
      <c r="N671" s="4">
        <v>44805</v>
      </c>
      <c r="O671">
        <v>9</v>
      </c>
      <c r="P671" t="s">
        <v>17</v>
      </c>
      <c r="Q671">
        <v>2022</v>
      </c>
    </row>
    <row r="672" spans="1:17" x14ac:dyDescent="0.2">
      <c r="A672" t="s">
        <v>665</v>
      </c>
      <c r="B672" t="s">
        <v>672</v>
      </c>
      <c r="C672" t="s">
        <v>676</v>
      </c>
      <c r="D672">
        <v>15</v>
      </c>
      <c r="E672" t="s">
        <v>29</v>
      </c>
      <c r="F672">
        <v>2548</v>
      </c>
      <c r="G672">
        <v>260</v>
      </c>
      <c r="H672">
        <v>38220</v>
      </c>
      <c r="I672">
        <v>4586.3999999999996</v>
      </c>
      <c r="J672">
        <v>33633.599999999999</v>
      </c>
      <c r="K672">
        <v>25480</v>
      </c>
      <c r="L672">
        <v>8153.6</v>
      </c>
      <c r="M672">
        <f>(Combined[[#This Row],[Profit]]/Combined[[#This Row],[Sales]])*100</f>
        <v>24.242424242424246</v>
      </c>
      <c r="N672" s="4">
        <v>44866</v>
      </c>
      <c r="O672">
        <v>11</v>
      </c>
      <c r="P672" t="s">
        <v>19</v>
      </c>
      <c r="Q672">
        <v>2022</v>
      </c>
    </row>
    <row r="673" spans="1:17" x14ac:dyDescent="0.2">
      <c r="A673" t="s">
        <v>669</v>
      </c>
      <c r="B673" t="s">
        <v>662</v>
      </c>
      <c r="C673" t="s">
        <v>676</v>
      </c>
      <c r="D673">
        <v>12</v>
      </c>
      <c r="E673" t="s">
        <v>29</v>
      </c>
      <c r="F673">
        <v>2761</v>
      </c>
      <c r="G673">
        <v>260</v>
      </c>
      <c r="H673">
        <v>33132</v>
      </c>
      <c r="I673">
        <v>3975.84</v>
      </c>
      <c r="J673">
        <v>29156.16</v>
      </c>
      <c r="K673">
        <v>8283</v>
      </c>
      <c r="L673">
        <v>20873.16</v>
      </c>
      <c r="M673">
        <f>(Combined[[#This Row],[Profit]]/Combined[[#This Row],[Sales]])*100</f>
        <v>71.590909090909093</v>
      </c>
      <c r="N673" s="4">
        <v>44805</v>
      </c>
      <c r="O673">
        <v>9</v>
      </c>
      <c r="P673" t="s">
        <v>17</v>
      </c>
      <c r="Q673">
        <v>2022</v>
      </c>
    </row>
    <row r="674" spans="1:17" x14ac:dyDescent="0.2">
      <c r="A674" t="s">
        <v>661</v>
      </c>
      <c r="B674" t="s">
        <v>664</v>
      </c>
      <c r="C674" t="s">
        <v>663</v>
      </c>
      <c r="D674">
        <v>20</v>
      </c>
      <c r="E674" t="s">
        <v>29</v>
      </c>
      <c r="F674">
        <v>442</v>
      </c>
      <c r="G674">
        <v>3</v>
      </c>
      <c r="H674">
        <v>8840</v>
      </c>
      <c r="I674">
        <v>1149.2</v>
      </c>
      <c r="J674">
        <v>7690.8</v>
      </c>
      <c r="K674">
        <v>4420</v>
      </c>
      <c r="L674">
        <v>3270.8</v>
      </c>
      <c r="M674">
        <f>(Combined[[#This Row],[Profit]]/Combined[[#This Row],[Sales]])*100</f>
        <v>42.52873563218391</v>
      </c>
      <c r="N674" s="4">
        <v>44805</v>
      </c>
      <c r="O674">
        <v>9</v>
      </c>
      <c r="P674" t="s">
        <v>17</v>
      </c>
      <c r="Q674">
        <v>2022</v>
      </c>
    </row>
    <row r="675" spans="1:17" x14ac:dyDescent="0.2">
      <c r="A675" t="s">
        <v>665</v>
      </c>
      <c r="B675" t="s">
        <v>664</v>
      </c>
      <c r="C675" t="s">
        <v>674</v>
      </c>
      <c r="D675">
        <v>15</v>
      </c>
      <c r="E675" t="s">
        <v>29</v>
      </c>
      <c r="F675">
        <v>660</v>
      </c>
      <c r="G675">
        <v>120</v>
      </c>
      <c r="H675">
        <v>9900</v>
      </c>
      <c r="I675">
        <v>1287</v>
      </c>
      <c r="J675">
        <v>8613</v>
      </c>
      <c r="K675">
        <v>4310</v>
      </c>
      <c r="L675">
        <v>4303</v>
      </c>
      <c r="M675">
        <f>(Combined[[#This Row],[Profit]]/Combined[[#This Row],[Sales]])*100</f>
        <v>49.959363752467198</v>
      </c>
      <c r="N675" s="4">
        <v>44805</v>
      </c>
      <c r="O675">
        <v>9</v>
      </c>
      <c r="P675" t="s">
        <v>17</v>
      </c>
      <c r="Q675">
        <v>2022</v>
      </c>
    </row>
    <row r="676" spans="1:17" x14ac:dyDescent="0.2">
      <c r="A676" t="s">
        <v>671</v>
      </c>
      <c r="B676" t="s">
        <v>667</v>
      </c>
      <c r="C676" t="s">
        <v>674</v>
      </c>
      <c r="D676">
        <v>300</v>
      </c>
      <c r="E676" t="s">
        <v>29</v>
      </c>
      <c r="F676">
        <v>2605</v>
      </c>
      <c r="G676">
        <v>120</v>
      </c>
      <c r="H676">
        <v>781500</v>
      </c>
      <c r="I676">
        <v>101595</v>
      </c>
      <c r="J676">
        <v>679905</v>
      </c>
      <c r="K676">
        <v>651250</v>
      </c>
      <c r="L676">
        <v>28655</v>
      </c>
      <c r="M676">
        <f>(Combined[[#This Row],[Profit]]/Combined[[#This Row],[Sales]])*100</f>
        <v>4.2145593869731801</v>
      </c>
      <c r="N676" s="4">
        <v>44866</v>
      </c>
      <c r="O676">
        <v>11</v>
      </c>
      <c r="P676" t="s">
        <v>19</v>
      </c>
      <c r="Q676">
        <v>2022</v>
      </c>
    </row>
    <row r="677" spans="1:17" x14ac:dyDescent="0.2">
      <c r="A677" t="s">
        <v>669</v>
      </c>
      <c r="B677" t="s">
        <v>664</v>
      </c>
      <c r="C677" t="s">
        <v>676</v>
      </c>
      <c r="D677">
        <v>12</v>
      </c>
      <c r="E677" t="s">
        <v>29</v>
      </c>
      <c r="F677">
        <v>1770</v>
      </c>
      <c r="G677">
        <v>260</v>
      </c>
      <c r="H677">
        <v>21240</v>
      </c>
      <c r="I677">
        <v>2761.2</v>
      </c>
      <c r="J677">
        <v>18478.8</v>
      </c>
      <c r="K677">
        <v>5310</v>
      </c>
      <c r="L677">
        <v>13168.8</v>
      </c>
      <c r="M677">
        <f>(Combined[[#This Row],[Profit]]/Combined[[#This Row],[Sales]])*100</f>
        <v>71.264367816091962</v>
      </c>
      <c r="N677" s="4">
        <v>44896</v>
      </c>
      <c r="O677">
        <v>12</v>
      </c>
      <c r="P677" t="s">
        <v>20</v>
      </c>
      <c r="Q677">
        <v>2022</v>
      </c>
    </row>
    <row r="678" spans="1:17" x14ac:dyDescent="0.2">
      <c r="A678" t="s">
        <v>661</v>
      </c>
      <c r="B678" t="s">
        <v>672</v>
      </c>
      <c r="C678" t="s">
        <v>663</v>
      </c>
      <c r="D678">
        <v>7</v>
      </c>
      <c r="E678" t="s">
        <v>29</v>
      </c>
      <c r="F678">
        <v>2996</v>
      </c>
      <c r="G678">
        <v>3</v>
      </c>
      <c r="H678">
        <v>20972</v>
      </c>
      <c r="I678">
        <v>2936.08</v>
      </c>
      <c r="J678">
        <v>18035.919999999998</v>
      </c>
      <c r="K678">
        <v>14980</v>
      </c>
      <c r="L678">
        <v>3055.92</v>
      </c>
      <c r="M678">
        <f>(Combined[[#This Row],[Profit]]/Combined[[#This Row],[Sales]])*100</f>
        <v>16.943521594684388</v>
      </c>
      <c r="N678" s="4">
        <v>44835</v>
      </c>
      <c r="O678">
        <v>10</v>
      </c>
      <c r="P678" t="s">
        <v>18</v>
      </c>
      <c r="Q678">
        <v>2022</v>
      </c>
    </row>
    <row r="679" spans="1:17" x14ac:dyDescent="0.2">
      <c r="A679" t="s">
        <v>661</v>
      </c>
      <c r="B679" t="s">
        <v>672</v>
      </c>
      <c r="C679" t="s">
        <v>668</v>
      </c>
      <c r="D679">
        <v>7</v>
      </c>
      <c r="E679" t="s">
        <v>29</v>
      </c>
      <c r="F679">
        <v>2996</v>
      </c>
      <c r="G679">
        <v>5</v>
      </c>
      <c r="H679">
        <v>20972</v>
      </c>
      <c r="I679">
        <v>2936.08</v>
      </c>
      <c r="J679">
        <v>18035.919999999998</v>
      </c>
      <c r="K679">
        <v>14980</v>
      </c>
      <c r="L679">
        <v>3055.92</v>
      </c>
      <c r="M679">
        <f>(Combined[[#This Row],[Profit]]/Combined[[#This Row],[Sales]])*100</f>
        <v>16.943521594684388</v>
      </c>
      <c r="N679" s="4">
        <v>44835</v>
      </c>
      <c r="O679">
        <v>10</v>
      </c>
      <c r="P679" t="s">
        <v>18</v>
      </c>
      <c r="Q679">
        <v>2022</v>
      </c>
    </row>
    <row r="680" spans="1:17" x14ac:dyDescent="0.2">
      <c r="A680" t="s">
        <v>669</v>
      </c>
      <c r="B680" t="s">
        <v>672</v>
      </c>
      <c r="C680" t="s">
        <v>676</v>
      </c>
      <c r="D680">
        <v>12</v>
      </c>
      <c r="E680" t="s">
        <v>29</v>
      </c>
      <c r="F680">
        <v>2015</v>
      </c>
      <c r="G680">
        <v>260</v>
      </c>
      <c r="H680">
        <v>24180</v>
      </c>
      <c r="I680">
        <v>3385.2</v>
      </c>
      <c r="J680">
        <v>20794.8</v>
      </c>
      <c r="K680">
        <v>6045</v>
      </c>
      <c r="L680">
        <v>14749.8</v>
      </c>
      <c r="M680">
        <f>(Combined[[#This Row],[Profit]]/Combined[[#This Row],[Sales]])*100</f>
        <v>70.930232558139537</v>
      </c>
      <c r="N680" s="4">
        <v>44896</v>
      </c>
      <c r="O680">
        <v>12</v>
      </c>
      <c r="P680" t="s">
        <v>20</v>
      </c>
      <c r="Q680">
        <v>2022</v>
      </c>
    </row>
    <row r="681" spans="1:17" x14ac:dyDescent="0.2">
      <c r="A681" t="s">
        <v>670</v>
      </c>
      <c r="B681" t="s">
        <v>666</v>
      </c>
      <c r="C681" t="s">
        <v>663</v>
      </c>
      <c r="D681">
        <v>125</v>
      </c>
      <c r="E681" t="s">
        <v>29</v>
      </c>
      <c r="F681">
        <v>1023</v>
      </c>
      <c r="G681">
        <v>3</v>
      </c>
      <c r="H681">
        <v>127875</v>
      </c>
      <c r="I681">
        <v>17902.5</v>
      </c>
      <c r="J681">
        <v>109972.5</v>
      </c>
      <c r="K681">
        <v>122760</v>
      </c>
      <c r="L681">
        <v>-12787.5</v>
      </c>
      <c r="M681">
        <f>(Combined[[#This Row],[Profit]]/Combined[[#This Row],[Sales]])*100</f>
        <v>-11.627906976744185</v>
      </c>
      <c r="N681" s="4">
        <v>44805</v>
      </c>
      <c r="O681">
        <v>9</v>
      </c>
      <c r="P681" t="s">
        <v>17</v>
      </c>
      <c r="Q681">
        <v>2022</v>
      </c>
    </row>
    <row r="682" spans="1:17" x14ac:dyDescent="0.2">
      <c r="A682" t="s">
        <v>670</v>
      </c>
      <c r="B682" t="s">
        <v>667</v>
      </c>
      <c r="C682" t="s">
        <v>663</v>
      </c>
      <c r="D682">
        <v>125</v>
      </c>
      <c r="E682" t="s">
        <v>29</v>
      </c>
      <c r="F682">
        <v>2821</v>
      </c>
      <c r="G682">
        <v>3</v>
      </c>
      <c r="H682">
        <v>352625</v>
      </c>
      <c r="I682">
        <v>49367.5</v>
      </c>
      <c r="J682">
        <v>303257.5</v>
      </c>
      <c r="K682">
        <v>338520</v>
      </c>
      <c r="L682">
        <v>-35262.5</v>
      </c>
      <c r="M682">
        <f>(Combined[[#This Row],[Profit]]/Combined[[#This Row],[Sales]])*100</f>
        <v>-11.627906976744185</v>
      </c>
      <c r="N682" s="4">
        <v>44896</v>
      </c>
      <c r="O682">
        <v>12</v>
      </c>
      <c r="P682" t="s">
        <v>20</v>
      </c>
      <c r="Q682">
        <v>2022</v>
      </c>
    </row>
    <row r="683" spans="1:17" x14ac:dyDescent="0.2">
      <c r="A683" t="s">
        <v>661</v>
      </c>
      <c r="B683" t="s">
        <v>667</v>
      </c>
      <c r="C683" t="s">
        <v>668</v>
      </c>
      <c r="D683">
        <v>7</v>
      </c>
      <c r="E683" t="s">
        <v>29</v>
      </c>
      <c r="F683">
        <v>1727</v>
      </c>
      <c r="G683">
        <v>5</v>
      </c>
      <c r="H683">
        <v>12089</v>
      </c>
      <c r="I683">
        <v>1692.46</v>
      </c>
      <c r="J683">
        <v>10396.540000000001</v>
      </c>
      <c r="K683">
        <v>8635</v>
      </c>
      <c r="L683">
        <v>1761.54</v>
      </c>
      <c r="M683">
        <f>(Combined[[#This Row],[Profit]]/Combined[[#This Row],[Sales]])*100</f>
        <v>16.943521594684384</v>
      </c>
      <c r="N683" s="4">
        <v>44835</v>
      </c>
      <c r="O683">
        <v>10</v>
      </c>
      <c r="P683" t="s">
        <v>18</v>
      </c>
      <c r="Q683">
        <v>2022</v>
      </c>
    </row>
    <row r="684" spans="1:17" x14ac:dyDescent="0.2">
      <c r="A684" t="s">
        <v>665</v>
      </c>
      <c r="B684" t="s">
        <v>662</v>
      </c>
      <c r="C684" t="s">
        <v>673</v>
      </c>
      <c r="D684">
        <v>15</v>
      </c>
      <c r="E684" t="s">
        <v>29</v>
      </c>
      <c r="F684">
        <v>2470</v>
      </c>
      <c r="G684">
        <v>10</v>
      </c>
      <c r="H684">
        <v>37050</v>
      </c>
      <c r="I684">
        <v>5187</v>
      </c>
      <c r="J684">
        <v>31863</v>
      </c>
      <c r="K684">
        <v>24700</v>
      </c>
      <c r="L684">
        <v>7163</v>
      </c>
      <c r="M684">
        <f>(Combined[[#This Row],[Profit]]/Combined[[#This Row],[Sales]])*100</f>
        <v>22.480620155038761</v>
      </c>
      <c r="N684" s="4">
        <v>44805</v>
      </c>
      <c r="O684">
        <v>9</v>
      </c>
      <c r="P684" t="s">
        <v>17</v>
      </c>
      <c r="Q684">
        <v>2022</v>
      </c>
    </row>
    <row r="685" spans="1:17" x14ac:dyDescent="0.2">
      <c r="A685" t="s">
        <v>665</v>
      </c>
      <c r="B685" t="s">
        <v>662</v>
      </c>
      <c r="C685" t="s">
        <v>673</v>
      </c>
      <c r="D685">
        <v>15</v>
      </c>
      <c r="E685" t="s">
        <v>29</v>
      </c>
      <c r="F685">
        <v>1743</v>
      </c>
      <c r="G685">
        <v>10</v>
      </c>
      <c r="H685">
        <v>26145</v>
      </c>
      <c r="I685">
        <v>3660.3</v>
      </c>
      <c r="J685">
        <v>22484.7</v>
      </c>
      <c r="K685">
        <v>17430</v>
      </c>
      <c r="L685">
        <v>5054.7</v>
      </c>
      <c r="M685">
        <f>(Combined[[#This Row],[Profit]]/Combined[[#This Row],[Sales]])*100</f>
        <v>22.480620155038757</v>
      </c>
      <c r="N685" s="4">
        <v>44835</v>
      </c>
      <c r="O685">
        <v>10</v>
      </c>
      <c r="P685" t="s">
        <v>18</v>
      </c>
      <c r="Q685">
        <v>2022</v>
      </c>
    </row>
    <row r="686" spans="1:17" x14ac:dyDescent="0.2">
      <c r="A686" t="s">
        <v>669</v>
      </c>
      <c r="B686" t="s">
        <v>662</v>
      </c>
      <c r="C686" t="s">
        <v>673</v>
      </c>
      <c r="D686">
        <v>12</v>
      </c>
      <c r="E686" t="s">
        <v>29</v>
      </c>
      <c r="F686">
        <v>2222</v>
      </c>
      <c r="G686">
        <v>10</v>
      </c>
      <c r="H686">
        <v>26664</v>
      </c>
      <c r="I686">
        <v>3732.96</v>
      </c>
      <c r="J686">
        <v>22931.040000000001</v>
      </c>
      <c r="K686">
        <v>6666</v>
      </c>
      <c r="L686">
        <v>16265.04</v>
      </c>
      <c r="M686">
        <f>(Combined[[#This Row],[Profit]]/Combined[[#This Row],[Sales]])*100</f>
        <v>70.930232558139537</v>
      </c>
      <c r="N686" s="4">
        <v>44866</v>
      </c>
      <c r="O686">
        <v>11</v>
      </c>
      <c r="P686" t="s">
        <v>19</v>
      </c>
      <c r="Q686">
        <v>2022</v>
      </c>
    </row>
    <row r="687" spans="1:17" x14ac:dyDescent="0.2">
      <c r="A687" t="s">
        <v>661</v>
      </c>
      <c r="B687" t="s">
        <v>666</v>
      </c>
      <c r="C687" t="s">
        <v>673</v>
      </c>
      <c r="D687">
        <v>350</v>
      </c>
      <c r="E687" t="s">
        <v>29</v>
      </c>
      <c r="F687">
        <v>1922</v>
      </c>
      <c r="G687">
        <v>10</v>
      </c>
      <c r="H687">
        <v>672700</v>
      </c>
      <c r="I687">
        <v>94178</v>
      </c>
      <c r="J687">
        <v>578522</v>
      </c>
      <c r="K687">
        <v>499720</v>
      </c>
      <c r="L687">
        <v>78802</v>
      </c>
      <c r="M687">
        <f>(Combined[[#This Row],[Profit]]/Combined[[#This Row],[Sales]])*100</f>
        <v>13.621262458471762</v>
      </c>
      <c r="N687" s="4">
        <v>44866</v>
      </c>
      <c r="O687">
        <v>11</v>
      </c>
      <c r="P687" t="s">
        <v>19</v>
      </c>
      <c r="Q687">
        <v>2022</v>
      </c>
    </row>
    <row r="688" spans="1:17" x14ac:dyDescent="0.2">
      <c r="A688" t="s">
        <v>671</v>
      </c>
      <c r="B688" t="s">
        <v>662</v>
      </c>
      <c r="C688" t="s">
        <v>674</v>
      </c>
      <c r="D688">
        <v>300</v>
      </c>
      <c r="E688" t="s">
        <v>29</v>
      </c>
      <c r="F688">
        <v>269</v>
      </c>
      <c r="G688">
        <v>120</v>
      </c>
      <c r="H688">
        <v>80700</v>
      </c>
      <c r="I688">
        <v>11298</v>
      </c>
      <c r="J688">
        <v>69402</v>
      </c>
      <c r="K688">
        <v>67250</v>
      </c>
      <c r="L688">
        <v>2152</v>
      </c>
      <c r="M688">
        <f>(Combined[[#This Row],[Profit]]/Combined[[#This Row],[Sales]])*100</f>
        <v>3.1007751937984498</v>
      </c>
      <c r="N688" s="4">
        <v>44835</v>
      </c>
      <c r="O688">
        <v>10</v>
      </c>
      <c r="P688" t="s">
        <v>18</v>
      </c>
      <c r="Q688">
        <v>2022</v>
      </c>
    </row>
    <row r="689" spans="1:17" x14ac:dyDescent="0.2">
      <c r="A689" t="s">
        <v>671</v>
      </c>
      <c r="B689" t="s">
        <v>664</v>
      </c>
      <c r="C689" t="s">
        <v>674</v>
      </c>
      <c r="D689">
        <v>300</v>
      </c>
      <c r="E689" t="s">
        <v>29</v>
      </c>
      <c r="F689">
        <v>2536</v>
      </c>
      <c r="G689">
        <v>120</v>
      </c>
      <c r="H689">
        <v>760800</v>
      </c>
      <c r="I689">
        <v>106512</v>
      </c>
      <c r="J689">
        <v>654288</v>
      </c>
      <c r="K689">
        <v>634000</v>
      </c>
      <c r="L689">
        <v>20288</v>
      </c>
      <c r="M689">
        <f>(Combined[[#This Row],[Profit]]/Combined[[#This Row],[Sales]])*100</f>
        <v>3.1007751937984498</v>
      </c>
      <c r="N689" s="4">
        <v>44866</v>
      </c>
      <c r="O689">
        <v>11</v>
      </c>
      <c r="P689" t="s">
        <v>19</v>
      </c>
      <c r="Q689">
        <v>2022</v>
      </c>
    </row>
    <row r="690" spans="1:17" x14ac:dyDescent="0.2">
      <c r="A690" t="s">
        <v>671</v>
      </c>
      <c r="B690" t="s">
        <v>662</v>
      </c>
      <c r="C690" t="s">
        <v>675</v>
      </c>
      <c r="D690">
        <v>300</v>
      </c>
      <c r="E690" t="s">
        <v>29</v>
      </c>
      <c r="F690">
        <v>269</v>
      </c>
      <c r="G690">
        <v>250</v>
      </c>
      <c r="H690">
        <v>80700</v>
      </c>
      <c r="I690">
        <v>11298</v>
      </c>
      <c r="J690">
        <v>69402</v>
      </c>
      <c r="K690">
        <v>67250</v>
      </c>
      <c r="L690">
        <v>2152</v>
      </c>
      <c r="M690">
        <f>(Combined[[#This Row],[Profit]]/Combined[[#This Row],[Sales]])*100</f>
        <v>3.1007751937984498</v>
      </c>
      <c r="N690" s="4">
        <v>44835</v>
      </c>
      <c r="O690">
        <v>10</v>
      </c>
      <c r="P690" t="s">
        <v>18</v>
      </c>
      <c r="Q690">
        <v>2022</v>
      </c>
    </row>
    <row r="691" spans="1:17" x14ac:dyDescent="0.2">
      <c r="A691" t="s">
        <v>661</v>
      </c>
      <c r="B691" t="s">
        <v>666</v>
      </c>
      <c r="C691" t="s">
        <v>675</v>
      </c>
      <c r="D691">
        <v>350</v>
      </c>
      <c r="E691" t="s">
        <v>29</v>
      </c>
      <c r="F691">
        <v>1281</v>
      </c>
      <c r="G691">
        <v>250</v>
      </c>
      <c r="H691">
        <v>448350</v>
      </c>
      <c r="I691">
        <v>62769</v>
      </c>
      <c r="J691">
        <v>385581</v>
      </c>
      <c r="K691">
        <v>333060</v>
      </c>
      <c r="L691">
        <v>52521</v>
      </c>
      <c r="M691">
        <f>(Combined[[#This Row],[Profit]]/Combined[[#This Row],[Sales]])*100</f>
        <v>13.621262458471762</v>
      </c>
      <c r="N691" s="4">
        <v>44896</v>
      </c>
      <c r="O691">
        <v>12</v>
      </c>
      <c r="P691" t="s">
        <v>20</v>
      </c>
      <c r="Q691">
        <v>2022</v>
      </c>
    </row>
    <row r="692" spans="1:17" x14ac:dyDescent="0.2">
      <c r="A692" t="s">
        <v>665</v>
      </c>
      <c r="B692" t="s">
        <v>662</v>
      </c>
      <c r="C692" t="s">
        <v>676</v>
      </c>
      <c r="D692">
        <v>15</v>
      </c>
      <c r="E692" t="s">
        <v>29</v>
      </c>
      <c r="F692">
        <v>1743</v>
      </c>
      <c r="G692">
        <v>260</v>
      </c>
      <c r="H692">
        <v>26145</v>
      </c>
      <c r="I692">
        <v>3660.3</v>
      </c>
      <c r="J692">
        <v>22484.7</v>
      </c>
      <c r="K692">
        <v>17430</v>
      </c>
      <c r="L692">
        <v>5054.7</v>
      </c>
      <c r="M692">
        <f>(Combined[[#This Row],[Profit]]/Combined[[#This Row],[Sales]])*100</f>
        <v>22.480620155038757</v>
      </c>
      <c r="N692" s="4">
        <v>44835</v>
      </c>
      <c r="O692">
        <v>10</v>
      </c>
      <c r="P692" t="s">
        <v>18</v>
      </c>
      <c r="Q692">
        <v>2022</v>
      </c>
    </row>
    <row r="693" spans="1:17" x14ac:dyDescent="0.2">
      <c r="A693" t="s">
        <v>661</v>
      </c>
      <c r="B693" t="s">
        <v>667</v>
      </c>
      <c r="C693" t="s">
        <v>676</v>
      </c>
      <c r="D693">
        <v>7</v>
      </c>
      <c r="E693" t="s">
        <v>29</v>
      </c>
      <c r="F693">
        <v>1727</v>
      </c>
      <c r="G693">
        <v>260</v>
      </c>
      <c r="H693">
        <v>12089</v>
      </c>
      <c r="I693">
        <v>1692.46</v>
      </c>
      <c r="J693">
        <v>10396.540000000001</v>
      </c>
      <c r="K693">
        <v>8635</v>
      </c>
      <c r="L693">
        <v>1761.54</v>
      </c>
      <c r="M693">
        <f>(Combined[[#This Row],[Profit]]/Combined[[#This Row],[Sales]])*100</f>
        <v>16.943521594684384</v>
      </c>
      <c r="N693" s="4">
        <v>44835</v>
      </c>
      <c r="O693">
        <v>10</v>
      </c>
      <c r="P693" t="s">
        <v>18</v>
      </c>
      <c r="Q693">
        <v>2022</v>
      </c>
    </row>
    <row r="694" spans="1:17" x14ac:dyDescent="0.2">
      <c r="A694" t="s">
        <v>665</v>
      </c>
      <c r="B694" t="s">
        <v>667</v>
      </c>
      <c r="C694" t="s">
        <v>676</v>
      </c>
      <c r="D694">
        <v>15</v>
      </c>
      <c r="E694" t="s">
        <v>29</v>
      </c>
      <c r="F694">
        <v>1870</v>
      </c>
      <c r="G694">
        <v>260</v>
      </c>
      <c r="H694">
        <v>28050</v>
      </c>
      <c r="I694">
        <v>3927</v>
      </c>
      <c r="J694">
        <v>24123</v>
      </c>
      <c r="K694">
        <v>18700</v>
      </c>
      <c r="L694">
        <v>5423</v>
      </c>
      <c r="M694">
        <f>(Combined[[#This Row],[Profit]]/Combined[[#This Row],[Sales]])*100</f>
        <v>22.480620155038761</v>
      </c>
      <c r="N694" s="4">
        <v>44866</v>
      </c>
      <c r="O694">
        <v>11</v>
      </c>
      <c r="P694" t="s">
        <v>19</v>
      </c>
      <c r="Q694">
        <v>2022</v>
      </c>
    </row>
    <row r="695" spans="1:17" x14ac:dyDescent="0.2">
      <c r="A695" t="s">
        <v>661</v>
      </c>
      <c r="B695" t="s">
        <v>672</v>
      </c>
      <c r="C695" t="s">
        <v>673</v>
      </c>
      <c r="D695">
        <v>20</v>
      </c>
      <c r="E695" t="s">
        <v>29</v>
      </c>
      <c r="F695">
        <v>267</v>
      </c>
      <c r="G695">
        <v>10</v>
      </c>
      <c r="H695">
        <v>5340</v>
      </c>
      <c r="I695">
        <v>801</v>
      </c>
      <c r="J695">
        <v>4539</v>
      </c>
      <c r="K695">
        <v>2670</v>
      </c>
      <c r="L695">
        <v>1869</v>
      </c>
      <c r="M695">
        <f>(Combined[[#This Row],[Profit]]/Combined[[#This Row],[Sales]])*100</f>
        <v>41.17647058823529</v>
      </c>
      <c r="N695" s="4">
        <v>44835</v>
      </c>
      <c r="O695">
        <v>10</v>
      </c>
      <c r="P695" t="s">
        <v>18</v>
      </c>
      <c r="Q695">
        <v>2022</v>
      </c>
    </row>
    <row r="696" spans="1:17" x14ac:dyDescent="0.2">
      <c r="A696" t="s">
        <v>661</v>
      </c>
      <c r="B696" t="s">
        <v>672</v>
      </c>
      <c r="C696" t="s">
        <v>673</v>
      </c>
      <c r="D696">
        <v>350</v>
      </c>
      <c r="E696" t="s">
        <v>29</v>
      </c>
      <c r="F696">
        <v>2007</v>
      </c>
      <c r="G696">
        <v>10</v>
      </c>
      <c r="H696">
        <v>702450</v>
      </c>
      <c r="I696">
        <v>105367.5</v>
      </c>
      <c r="J696">
        <v>597082.5</v>
      </c>
      <c r="K696">
        <v>521820</v>
      </c>
      <c r="L696">
        <v>75262.5</v>
      </c>
      <c r="M696">
        <f>(Combined[[#This Row],[Profit]]/Combined[[#This Row],[Sales]])*100</f>
        <v>12.605042016806722</v>
      </c>
      <c r="N696" s="4">
        <v>44866</v>
      </c>
      <c r="O696">
        <v>11</v>
      </c>
      <c r="P696" t="s">
        <v>19</v>
      </c>
      <c r="Q696">
        <v>2022</v>
      </c>
    </row>
    <row r="697" spans="1:17" x14ac:dyDescent="0.2">
      <c r="A697" t="s">
        <v>661</v>
      </c>
      <c r="B697" t="s">
        <v>667</v>
      </c>
      <c r="C697" t="s">
        <v>673</v>
      </c>
      <c r="D697">
        <v>350</v>
      </c>
      <c r="E697" t="s">
        <v>29</v>
      </c>
      <c r="F697">
        <v>2151</v>
      </c>
      <c r="G697">
        <v>10</v>
      </c>
      <c r="H697">
        <v>752850</v>
      </c>
      <c r="I697">
        <v>112927.5</v>
      </c>
      <c r="J697">
        <v>639922.5</v>
      </c>
      <c r="K697">
        <v>559260</v>
      </c>
      <c r="L697">
        <v>80662.5</v>
      </c>
      <c r="M697">
        <f>(Combined[[#This Row],[Profit]]/Combined[[#This Row],[Sales]])*100</f>
        <v>12.605042016806722</v>
      </c>
      <c r="N697" s="4">
        <v>44866</v>
      </c>
      <c r="O697">
        <v>11</v>
      </c>
      <c r="P697" t="s">
        <v>19</v>
      </c>
      <c r="Q697">
        <v>2022</v>
      </c>
    </row>
    <row r="698" spans="1:17" x14ac:dyDescent="0.2">
      <c r="A698" t="s">
        <v>671</v>
      </c>
      <c r="B698" t="s">
        <v>672</v>
      </c>
      <c r="C698" t="s">
        <v>674</v>
      </c>
      <c r="D698">
        <v>300</v>
      </c>
      <c r="E698" t="s">
        <v>29</v>
      </c>
      <c r="F698">
        <v>2574</v>
      </c>
      <c r="G698">
        <v>120</v>
      </c>
      <c r="H698">
        <v>772200</v>
      </c>
      <c r="I698">
        <v>115830</v>
      </c>
      <c r="J698">
        <v>656370</v>
      </c>
      <c r="K698">
        <v>643500</v>
      </c>
      <c r="L698">
        <v>12870</v>
      </c>
      <c r="M698">
        <f>(Combined[[#This Row],[Profit]]/Combined[[#This Row],[Sales]])*100</f>
        <v>1.9607843137254901</v>
      </c>
      <c r="N698" s="4">
        <v>44866</v>
      </c>
      <c r="O698">
        <v>11</v>
      </c>
      <c r="P698" t="s">
        <v>19</v>
      </c>
      <c r="Q698">
        <v>2022</v>
      </c>
    </row>
    <row r="699" spans="1:17" x14ac:dyDescent="0.2">
      <c r="A699" t="s">
        <v>670</v>
      </c>
      <c r="B699" t="s">
        <v>672</v>
      </c>
      <c r="C699" t="s">
        <v>674</v>
      </c>
      <c r="D699">
        <v>125</v>
      </c>
      <c r="E699" t="s">
        <v>29</v>
      </c>
      <c r="F699">
        <v>2438</v>
      </c>
      <c r="G699">
        <v>120</v>
      </c>
      <c r="H699">
        <v>304750</v>
      </c>
      <c r="I699">
        <v>45712.5</v>
      </c>
      <c r="J699">
        <v>259037.5</v>
      </c>
      <c r="K699">
        <v>292560</v>
      </c>
      <c r="L699">
        <v>-33522.5</v>
      </c>
      <c r="M699">
        <f>(Combined[[#This Row],[Profit]]/Combined[[#This Row],[Sales]])*100</f>
        <v>-12.941176470588237</v>
      </c>
      <c r="N699" s="4">
        <v>44896</v>
      </c>
      <c r="O699">
        <v>12</v>
      </c>
      <c r="P699" t="s">
        <v>20</v>
      </c>
      <c r="Q699">
        <v>2022</v>
      </c>
    </row>
    <row r="700" spans="1:17" x14ac:dyDescent="0.2">
      <c r="A700" t="s">
        <v>661</v>
      </c>
      <c r="B700" t="s">
        <v>672</v>
      </c>
      <c r="C700" t="s">
        <v>675</v>
      </c>
      <c r="D700">
        <v>20</v>
      </c>
      <c r="E700" t="s">
        <v>29</v>
      </c>
      <c r="F700">
        <v>267</v>
      </c>
      <c r="G700">
        <v>250</v>
      </c>
      <c r="H700">
        <v>5340</v>
      </c>
      <c r="I700">
        <v>801</v>
      </c>
      <c r="J700">
        <v>4539</v>
      </c>
      <c r="K700">
        <v>2670</v>
      </c>
      <c r="L700">
        <v>1869</v>
      </c>
      <c r="M700">
        <f>(Combined[[#This Row],[Profit]]/Combined[[#This Row],[Sales]])*100</f>
        <v>41.17647058823529</v>
      </c>
      <c r="N700" s="4">
        <v>44835</v>
      </c>
      <c r="O700">
        <v>10</v>
      </c>
      <c r="P700" t="s">
        <v>18</v>
      </c>
      <c r="Q700">
        <v>2022</v>
      </c>
    </row>
    <row r="701" spans="1:17" x14ac:dyDescent="0.2">
      <c r="A701" t="s">
        <v>670</v>
      </c>
      <c r="B701" t="s">
        <v>662</v>
      </c>
      <c r="C701" t="s">
        <v>675</v>
      </c>
      <c r="D701">
        <v>125</v>
      </c>
      <c r="E701" t="s">
        <v>29</v>
      </c>
      <c r="F701">
        <v>2954</v>
      </c>
      <c r="G701">
        <v>250</v>
      </c>
      <c r="H701">
        <v>369250</v>
      </c>
      <c r="I701">
        <v>55387.5</v>
      </c>
      <c r="J701">
        <v>313862.5</v>
      </c>
      <c r="K701">
        <v>354480</v>
      </c>
      <c r="L701">
        <v>-40617.5</v>
      </c>
      <c r="M701">
        <f>(Combined[[#This Row],[Profit]]/Combined[[#This Row],[Sales]])*100</f>
        <v>-12.941176470588237</v>
      </c>
      <c r="N701" s="4">
        <v>44866</v>
      </c>
      <c r="O701">
        <v>11</v>
      </c>
      <c r="P701" t="s">
        <v>19</v>
      </c>
      <c r="Q701">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21B78-8AAD-455C-8C15-B6E5041F26C7}">
  <dimension ref="A1:L176"/>
  <sheetViews>
    <sheetView topLeftCell="A2" zoomScale="85" zoomScaleNormal="85" workbookViewId="0">
      <selection activeCell="B28" sqref="B28"/>
    </sheetView>
  </sheetViews>
  <sheetFormatPr baseColWidth="10" defaultColWidth="8.83203125" defaultRowHeight="15" x14ac:dyDescent="0.2"/>
  <cols>
    <col min="1" max="1" width="26.5" customWidth="1"/>
    <col min="2" max="2" width="21" style="3" bestFit="1" customWidth="1"/>
    <col min="3" max="3" width="17.5" bestFit="1" customWidth="1"/>
    <col min="4" max="4" width="14.33203125" style="1" customWidth="1"/>
    <col min="5" max="5" width="19.1640625" style="8" bestFit="1" customWidth="1"/>
    <col min="6" max="6" width="14.33203125" style="8" bestFit="1" customWidth="1"/>
    <col min="7" max="7" width="12.5" style="1" bestFit="1" customWidth="1"/>
    <col min="8" max="8" width="18.5" customWidth="1"/>
    <col min="9" max="9" width="11.5" style="4" bestFit="1" customWidth="1"/>
    <col min="10" max="10" width="17.1640625" style="5" bestFit="1" customWidth="1"/>
    <col min="11" max="11" width="16.5" bestFit="1" customWidth="1"/>
    <col min="12" max="12" width="9.5" style="2" customWidth="1"/>
  </cols>
  <sheetData>
    <row r="1" spans="1:12" x14ac:dyDescent="0.2">
      <c r="A1" s="6" t="s">
        <v>31</v>
      </c>
      <c r="B1" s="9" t="s">
        <v>617</v>
      </c>
      <c r="C1" s="9" t="s">
        <v>25</v>
      </c>
      <c r="D1" s="6" t="s">
        <v>4</v>
      </c>
      <c r="E1" s="10" t="s">
        <v>5</v>
      </c>
      <c r="F1" s="10" t="s">
        <v>1</v>
      </c>
      <c r="G1" s="9" t="s">
        <v>2</v>
      </c>
      <c r="H1" s="10" t="s">
        <v>57</v>
      </c>
      <c r="I1" s="11" t="s">
        <v>7</v>
      </c>
      <c r="J1" s="12" t="s">
        <v>8</v>
      </c>
      <c r="K1" s="9" t="s">
        <v>30</v>
      </c>
      <c r="L1" s="13" t="s">
        <v>0</v>
      </c>
    </row>
    <row r="2" spans="1:12" x14ac:dyDescent="0.2">
      <c r="A2" s="7" t="s">
        <v>40</v>
      </c>
      <c r="B2" s="14" t="s">
        <v>624</v>
      </c>
      <c r="C2" s="14" t="s">
        <v>26</v>
      </c>
      <c r="D2" s="7">
        <v>345</v>
      </c>
      <c r="E2" s="15">
        <v>5</v>
      </c>
      <c r="F2" s="15">
        <v>43125</v>
      </c>
      <c r="G2" s="14">
        <v>0</v>
      </c>
      <c r="H2" s="15" t="s">
        <v>71</v>
      </c>
      <c r="I2" s="16">
        <v>44835</v>
      </c>
      <c r="J2" s="17">
        <v>10</v>
      </c>
      <c r="K2" s="14" t="s">
        <v>18</v>
      </c>
      <c r="L2" s="18">
        <v>2022</v>
      </c>
    </row>
    <row r="3" spans="1:12" x14ac:dyDescent="0.2">
      <c r="A3" s="7" t="s">
        <v>34</v>
      </c>
      <c r="B3" s="14" t="s">
        <v>628</v>
      </c>
      <c r="C3" s="14" t="s">
        <v>26</v>
      </c>
      <c r="D3" s="7">
        <v>549</v>
      </c>
      <c r="E3" s="15">
        <v>10</v>
      </c>
      <c r="F3" s="15">
        <v>8235</v>
      </c>
      <c r="G3" s="14">
        <v>0</v>
      </c>
      <c r="H3" s="15" t="s">
        <v>78</v>
      </c>
      <c r="I3" s="16">
        <v>44805</v>
      </c>
      <c r="J3" s="17">
        <v>9</v>
      </c>
      <c r="K3" s="14" t="s">
        <v>17</v>
      </c>
      <c r="L3" s="18">
        <v>2022</v>
      </c>
    </row>
    <row r="4" spans="1:12" x14ac:dyDescent="0.2">
      <c r="A4" s="7" t="s">
        <v>41</v>
      </c>
      <c r="B4" s="14" t="s">
        <v>632</v>
      </c>
      <c r="C4" s="14" t="s">
        <v>26</v>
      </c>
      <c r="D4" s="7">
        <v>788</v>
      </c>
      <c r="E4" s="15">
        <v>10</v>
      </c>
      <c r="F4" s="15">
        <v>236400</v>
      </c>
      <c r="G4" s="14">
        <v>0</v>
      </c>
      <c r="H4" s="15" t="s">
        <v>79</v>
      </c>
      <c r="I4" s="16">
        <v>44805</v>
      </c>
      <c r="J4" s="17">
        <v>9</v>
      </c>
      <c r="K4" s="14" t="s">
        <v>17</v>
      </c>
      <c r="L4" s="18">
        <v>2022</v>
      </c>
    </row>
    <row r="5" spans="1:12" x14ac:dyDescent="0.2">
      <c r="A5" s="7" t="s">
        <v>32</v>
      </c>
      <c r="B5" s="14" t="s">
        <v>630</v>
      </c>
      <c r="C5" s="14" t="s">
        <v>26</v>
      </c>
      <c r="D5" s="7">
        <v>1725</v>
      </c>
      <c r="E5" s="15">
        <v>10</v>
      </c>
      <c r="F5" s="15">
        <v>603750</v>
      </c>
      <c r="G5" s="14">
        <v>0</v>
      </c>
      <c r="H5" s="15" t="s">
        <v>82</v>
      </c>
      <c r="I5" s="16">
        <v>44866</v>
      </c>
      <c r="J5" s="17">
        <v>11</v>
      </c>
      <c r="K5" s="14" t="s">
        <v>19</v>
      </c>
      <c r="L5" s="18">
        <v>2022</v>
      </c>
    </row>
    <row r="6" spans="1:12" x14ac:dyDescent="0.2">
      <c r="A6" s="7" t="s">
        <v>45</v>
      </c>
      <c r="B6" s="14" t="s">
        <v>629</v>
      </c>
      <c r="C6" s="14" t="s">
        <v>26</v>
      </c>
      <c r="D6" s="7">
        <v>912</v>
      </c>
      <c r="E6" s="15">
        <v>10</v>
      </c>
      <c r="F6" s="15">
        <v>10944</v>
      </c>
      <c r="G6" s="14">
        <v>0</v>
      </c>
      <c r="H6" s="15" t="s">
        <v>83</v>
      </c>
      <c r="I6" s="16">
        <v>44866</v>
      </c>
      <c r="J6" s="17">
        <v>11</v>
      </c>
      <c r="K6" s="14" t="s">
        <v>19</v>
      </c>
      <c r="L6" s="18">
        <v>2022</v>
      </c>
    </row>
    <row r="7" spans="1:12" x14ac:dyDescent="0.2">
      <c r="A7" s="7" t="s">
        <v>46</v>
      </c>
      <c r="B7" s="14" t="s">
        <v>628</v>
      </c>
      <c r="C7" s="14" t="s">
        <v>26</v>
      </c>
      <c r="D7" s="7">
        <v>2152</v>
      </c>
      <c r="E7" s="15">
        <v>10</v>
      </c>
      <c r="F7" s="15">
        <v>32280</v>
      </c>
      <c r="G7" s="14">
        <v>0</v>
      </c>
      <c r="H7" s="15" t="s">
        <v>84</v>
      </c>
      <c r="I7" s="16">
        <v>44896</v>
      </c>
      <c r="J7" s="17">
        <v>12</v>
      </c>
      <c r="K7" s="14" t="s">
        <v>20</v>
      </c>
      <c r="L7" s="18">
        <v>2022</v>
      </c>
    </row>
    <row r="8" spans="1:12" x14ac:dyDescent="0.2">
      <c r="A8" s="7" t="s">
        <v>40</v>
      </c>
      <c r="B8" s="14" t="s">
        <v>634</v>
      </c>
      <c r="C8" s="14" t="s">
        <v>26</v>
      </c>
      <c r="D8" s="7">
        <v>345</v>
      </c>
      <c r="E8" s="15">
        <v>120</v>
      </c>
      <c r="F8" s="15">
        <v>43125</v>
      </c>
      <c r="G8" s="14">
        <v>0</v>
      </c>
      <c r="H8" s="15" t="s">
        <v>71</v>
      </c>
      <c r="I8" s="16">
        <v>44835</v>
      </c>
      <c r="J8" s="17">
        <v>10</v>
      </c>
      <c r="K8" s="14" t="s">
        <v>18</v>
      </c>
      <c r="L8" s="18">
        <v>2022</v>
      </c>
    </row>
    <row r="9" spans="1:12" x14ac:dyDescent="0.2">
      <c r="A9" s="7" t="s">
        <v>38</v>
      </c>
      <c r="B9" s="14" t="s">
        <v>640</v>
      </c>
      <c r="C9" s="14" t="s">
        <v>26</v>
      </c>
      <c r="D9" s="7">
        <v>1527</v>
      </c>
      <c r="E9" s="15">
        <v>250</v>
      </c>
      <c r="F9" s="15">
        <v>534450</v>
      </c>
      <c r="G9" s="14">
        <v>0</v>
      </c>
      <c r="H9" s="15" t="s">
        <v>92</v>
      </c>
      <c r="I9" s="16">
        <v>44805</v>
      </c>
      <c r="J9" s="17">
        <v>9</v>
      </c>
      <c r="K9" s="14" t="s">
        <v>17</v>
      </c>
      <c r="L9" s="18">
        <v>2022</v>
      </c>
    </row>
    <row r="10" spans="1:12" x14ac:dyDescent="0.2">
      <c r="A10" s="7" t="s">
        <v>48</v>
      </c>
      <c r="B10" s="14" t="s">
        <v>651</v>
      </c>
      <c r="C10" s="14" t="s">
        <v>27</v>
      </c>
      <c r="D10" s="7">
        <v>330</v>
      </c>
      <c r="E10" s="15">
        <v>3</v>
      </c>
      <c r="F10" s="15">
        <v>41250</v>
      </c>
      <c r="G10" s="14">
        <v>412.5</v>
      </c>
      <c r="H10" s="15" t="s">
        <v>108</v>
      </c>
      <c r="I10" s="16">
        <v>44805</v>
      </c>
      <c r="J10" s="17">
        <v>9</v>
      </c>
      <c r="K10" s="14" t="s">
        <v>17</v>
      </c>
      <c r="L10" s="18">
        <v>2022</v>
      </c>
    </row>
    <row r="11" spans="1:12" x14ac:dyDescent="0.2">
      <c r="A11" s="7" t="s">
        <v>39</v>
      </c>
      <c r="B11" s="14" t="s">
        <v>649</v>
      </c>
      <c r="C11" s="14" t="s">
        <v>27</v>
      </c>
      <c r="D11" s="7">
        <v>766</v>
      </c>
      <c r="E11" s="15">
        <v>3</v>
      </c>
      <c r="F11" s="15">
        <v>9192</v>
      </c>
      <c r="G11" s="14">
        <v>91.92</v>
      </c>
      <c r="H11" s="15" t="s">
        <v>110</v>
      </c>
      <c r="I11" s="16">
        <v>44835</v>
      </c>
      <c r="J11" s="17">
        <v>10</v>
      </c>
      <c r="K11" s="14" t="s">
        <v>18</v>
      </c>
      <c r="L11" s="18">
        <v>2022</v>
      </c>
    </row>
    <row r="12" spans="1:12" x14ac:dyDescent="0.2">
      <c r="A12" s="7" t="s">
        <v>41</v>
      </c>
      <c r="B12" s="14" t="s">
        <v>652</v>
      </c>
      <c r="C12" s="14" t="s">
        <v>27</v>
      </c>
      <c r="D12" s="7">
        <v>494</v>
      </c>
      <c r="E12" s="15">
        <v>3</v>
      </c>
      <c r="F12" s="15">
        <v>148200</v>
      </c>
      <c r="G12" s="14">
        <v>1482</v>
      </c>
      <c r="H12" s="15" t="s">
        <v>111</v>
      </c>
      <c r="I12" s="16">
        <v>44835</v>
      </c>
      <c r="J12" s="17">
        <v>10</v>
      </c>
      <c r="K12" s="14" t="s">
        <v>18</v>
      </c>
      <c r="L12" s="18">
        <v>2022</v>
      </c>
    </row>
    <row r="13" spans="1:12" x14ac:dyDescent="0.2">
      <c r="A13" s="7" t="s">
        <v>53</v>
      </c>
      <c r="B13" s="14" t="s">
        <v>625</v>
      </c>
      <c r="C13" s="14" t="s">
        <v>27</v>
      </c>
      <c r="D13" s="7">
        <v>2498</v>
      </c>
      <c r="E13" s="15">
        <v>5</v>
      </c>
      <c r="F13" s="15">
        <v>749400</v>
      </c>
      <c r="G13" s="14">
        <v>7494</v>
      </c>
      <c r="H13" s="15" t="s">
        <v>118</v>
      </c>
      <c r="I13" s="16">
        <v>44805</v>
      </c>
      <c r="J13" s="17">
        <v>9</v>
      </c>
      <c r="K13" s="14" t="s">
        <v>17</v>
      </c>
      <c r="L13" s="18">
        <v>2022</v>
      </c>
    </row>
    <row r="14" spans="1:12" x14ac:dyDescent="0.2">
      <c r="A14" s="7" t="s">
        <v>48</v>
      </c>
      <c r="B14" s="14" t="s">
        <v>624</v>
      </c>
      <c r="C14" s="14" t="s">
        <v>27</v>
      </c>
      <c r="D14" s="7">
        <v>663</v>
      </c>
      <c r="E14" s="15">
        <v>5</v>
      </c>
      <c r="F14" s="15">
        <v>82875</v>
      </c>
      <c r="G14" s="14">
        <v>828.75</v>
      </c>
      <c r="H14" s="15" t="s">
        <v>119</v>
      </c>
      <c r="I14" s="16">
        <v>44835</v>
      </c>
      <c r="J14" s="17">
        <v>10</v>
      </c>
      <c r="K14" s="14" t="s">
        <v>18</v>
      </c>
      <c r="L14" s="18">
        <v>2022</v>
      </c>
    </row>
    <row r="15" spans="1:12" x14ac:dyDescent="0.2">
      <c r="A15" s="7" t="s">
        <v>39</v>
      </c>
      <c r="B15" s="14" t="s">
        <v>629</v>
      </c>
      <c r="C15" s="14" t="s">
        <v>27</v>
      </c>
      <c r="D15" s="7">
        <v>766</v>
      </c>
      <c r="E15" s="15">
        <v>10</v>
      </c>
      <c r="F15" s="15">
        <v>9192</v>
      </c>
      <c r="G15" s="14">
        <v>91.92</v>
      </c>
      <c r="H15" s="15" t="s">
        <v>110</v>
      </c>
      <c r="I15" s="16">
        <v>44835</v>
      </c>
      <c r="J15" s="17">
        <v>10</v>
      </c>
      <c r="K15" s="14" t="s">
        <v>18</v>
      </c>
      <c r="L15" s="18">
        <v>2022</v>
      </c>
    </row>
    <row r="16" spans="1:12" x14ac:dyDescent="0.2">
      <c r="A16" s="7" t="s">
        <v>48</v>
      </c>
      <c r="B16" s="14" t="s">
        <v>634</v>
      </c>
      <c r="C16" s="14" t="s">
        <v>27</v>
      </c>
      <c r="D16" s="7">
        <v>663</v>
      </c>
      <c r="E16" s="15">
        <v>120</v>
      </c>
      <c r="F16" s="15">
        <v>82875</v>
      </c>
      <c r="G16" s="14">
        <v>828.75</v>
      </c>
      <c r="H16" s="15" t="s">
        <v>119</v>
      </c>
      <c r="I16" s="16">
        <v>44835</v>
      </c>
      <c r="J16" s="17">
        <v>10</v>
      </c>
      <c r="K16" s="14" t="s">
        <v>18</v>
      </c>
      <c r="L16" s="18">
        <v>2022</v>
      </c>
    </row>
    <row r="17" spans="1:12" x14ac:dyDescent="0.2">
      <c r="A17" s="7" t="s">
        <v>32</v>
      </c>
      <c r="B17" s="14" t="s">
        <v>633</v>
      </c>
      <c r="C17" s="14" t="s">
        <v>27</v>
      </c>
      <c r="D17" s="7">
        <v>2092</v>
      </c>
      <c r="E17" s="15">
        <v>120</v>
      </c>
      <c r="F17" s="15">
        <v>14644</v>
      </c>
      <c r="G17" s="14">
        <v>146.44</v>
      </c>
      <c r="H17" s="15" t="s">
        <v>130</v>
      </c>
      <c r="I17" s="16">
        <v>44866</v>
      </c>
      <c r="J17" s="17">
        <v>11</v>
      </c>
      <c r="K17" s="14" t="s">
        <v>19</v>
      </c>
      <c r="L17" s="18">
        <v>2022</v>
      </c>
    </row>
    <row r="18" spans="1:12" x14ac:dyDescent="0.2">
      <c r="A18" s="7" t="s">
        <v>41</v>
      </c>
      <c r="B18" s="14" t="s">
        <v>637</v>
      </c>
      <c r="C18" s="14" t="s">
        <v>27</v>
      </c>
      <c r="D18" s="7">
        <v>494</v>
      </c>
      <c r="E18" s="15">
        <v>250</v>
      </c>
      <c r="F18" s="15">
        <v>148200</v>
      </c>
      <c r="G18" s="14">
        <v>1482</v>
      </c>
      <c r="H18" s="15" t="s">
        <v>111</v>
      </c>
      <c r="I18" s="16">
        <v>44835</v>
      </c>
      <c r="J18" s="17">
        <v>10</v>
      </c>
      <c r="K18" s="14" t="s">
        <v>18</v>
      </c>
      <c r="L18" s="18">
        <v>2022</v>
      </c>
    </row>
    <row r="19" spans="1:12" x14ac:dyDescent="0.2">
      <c r="A19" s="7" t="s">
        <v>45</v>
      </c>
      <c r="B19" s="14" t="s">
        <v>643</v>
      </c>
      <c r="C19" s="14" t="s">
        <v>27</v>
      </c>
      <c r="D19" s="7">
        <v>1989</v>
      </c>
      <c r="E19" s="15">
        <v>260</v>
      </c>
      <c r="F19" s="15">
        <v>23868</v>
      </c>
      <c r="G19" s="14">
        <v>238.68</v>
      </c>
      <c r="H19" s="15" t="s">
        <v>135</v>
      </c>
      <c r="I19" s="16">
        <v>44805</v>
      </c>
      <c r="J19" s="17">
        <v>9</v>
      </c>
      <c r="K19" s="14" t="s">
        <v>17</v>
      </c>
      <c r="L19" s="18">
        <v>2022</v>
      </c>
    </row>
    <row r="20" spans="1:12" x14ac:dyDescent="0.2">
      <c r="A20" s="7" t="s">
        <v>34</v>
      </c>
      <c r="B20" s="14" t="s">
        <v>647</v>
      </c>
      <c r="C20" s="14" t="s">
        <v>27</v>
      </c>
      <c r="D20" s="7">
        <v>321</v>
      </c>
      <c r="E20" s="15">
        <v>260</v>
      </c>
      <c r="F20" s="15">
        <v>4815</v>
      </c>
      <c r="G20" s="14">
        <v>48.15</v>
      </c>
      <c r="H20" s="15" t="s">
        <v>136</v>
      </c>
      <c r="I20" s="16">
        <v>44866</v>
      </c>
      <c r="J20" s="17">
        <v>11</v>
      </c>
      <c r="K20" s="14" t="s">
        <v>19</v>
      </c>
      <c r="L20" s="18">
        <v>2022</v>
      </c>
    </row>
    <row r="21" spans="1:12" x14ac:dyDescent="0.2">
      <c r="A21" s="7" t="s">
        <v>55</v>
      </c>
      <c r="B21" s="14" t="s">
        <v>652</v>
      </c>
      <c r="C21" s="14" t="s">
        <v>27</v>
      </c>
      <c r="D21" s="7">
        <v>214</v>
      </c>
      <c r="E21" s="15">
        <v>3</v>
      </c>
      <c r="F21" s="15">
        <v>64200</v>
      </c>
      <c r="G21" s="14">
        <v>1284</v>
      </c>
      <c r="H21" s="15" t="s">
        <v>139</v>
      </c>
      <c r="I21" s="16">
        <v>44835</v>
      </c>
      <c r="J21" s="17">
        <v>10</v>
      </c>
      <c r="K21" s="14" t="s">
        <v>18</v>
      </c>
      <c r="L21" s="18">
        <v>2022</v>
      </c>
    </row>
    <row r="22" spans="1:12" x14ac:dyDescent="0.2">
      <c r="A22" s="7" t="s">
        <v>38</v>
      </c>
      <c r="B22" s="14" t="s">
        <v>650</v>
      </c>
      <c r="C22" s="14" t="s">
        <v>27</v>
      </c>
      <c r="D22" s="7">
        <v>2145</v>
      </c>
      <c r="E22" s="15">
        <v>3</v>
      </c>
      <c r="F22" s="15">
        <v>15015</v>
      </c>
      <c r="G22" s="14">
        <v>300.3</v>
      </c>
      <c r="H22" s="15" t="s">
        <v>140</v>
      </c>
      <c r="I22" s="16">
        <v>44866</v>
      </c>
      <c r="J22" s="17">
        <v>11</v>
      </c>
      <c r="K22" s="14" t="s">
        <v>19</v>
      </c>
      <c r="L22" s="18">
        <v>2022</v>
      </c>
    </row>
    <row r="23" spans="1:12" x14ac:dyDescent="0.2">
      <c r="A23" s="7" t="s">
        <v>54</v>
      </c>
      <c r="B23" s="14" t="s">
        <v>624</v>
      </c>
      <c r="C23" s="14" t="s">
        <v>27</v>
      </c>
      <c r="D23" s="7">
        <v>1660</v>
      </c>
      <c r="E23" s="15">
        <v>5</v>
      </c>
      <c r="F23" s="15">
        <v>207500</v>
      </c>
      <c r="G23" s="14">
        <v>4150</v>
      </c>
      <c r="H23" s="15" t="s">
        <v>145</v>
      </c>
      <c r="I23" s="16">
        <v>44866</v>
      </c>
      <c r="J23" s="17">
        <v>11</v>
      </c>
      <c r="K23" s="14" t="s">
        <v>19</v>
      </c>
      <c r="L23" s="18">
        <v>2022</v>
      </c>
    </row>
    <row r="24" spans="1:12" x14ac:dyDescent="0.2">
      <c r="A24" s="7" t="s">
        <v>51</v>
      </c>
      <c r="B24" s="14" t="s">
        <v>653</v>
      </c>
      <c r="C24" s="14" t="s">
        <v>27</v>
      </c>
      <c r="D24" s="7">
        <v>809</v>
      </c>
      <c r="E24" s="15">
        <v>10</v>
      </c>
      <c r="F24" s="15">
        <v>101125</v>
      </c>
      <c r="G24" s="14">
        <v>2022.5</v>
      </c>
      <c r="H24" s="15" t="s">
        <v>150</v>
      </c>
      <c r="I24" s="16">
        <v>44835</v>
      </c>
      <c r="J24" s="17">
        <v>10</v>
      </c>
      <c r="K24" s="14" t="s">
        <v>18</v>
      </c>
      <c r="L24" s="18">
        <v>2022</v>
      </c>
    </row>
    <row r="25" spans="1:12" x14ac:dyDescent="0.2">
      <c r="A25" s="7" t="s">
        <v>54</v>
      </c>
      <c r="B25" s="14" t="s">
        <v>653</v>
      </c>
      <c r="C25" s="14" t="s">
        <v>27</v>
      </c>
      <c r="D25" s="7">
        <v>2145</v>
      </c>
      <c r="E25" s="15">
        <v>10</v>
      </c>
      <c r="F25" s="15">
        <v>268125</v>
      </c>
      <c r="G25" s="14">
        <v>5362.5</v>
      </c>
      <c r="H25" s="15" t="s">
        <v>151</v>
      </c>
      <c r="I25" s="16">
        <v>44835</v>
      </c>
      <c r="J25" s="17">
        <v>10</v>
      </c>
      <c r="K25" s="14" t="s">
        <v>18</v>
      </c>
      <c r="L25" s="18">
        <v>2022</v>
      </c>
    </row>
    <row r="26" spans="1:12" x14ac:dyDescent="0.2">
      <c r="A26" s="7" t="s">
        <v>52</v>
      </c>
      <c r="B26" s="14" t="s">
        <v>629</v>
      </c>
      <c r="C26" s="14" t="s">
        <v>27</v>
      </c>
      <c r="D26" s="7">
        <v>1785</v>
      </c>
      <c r="E26" s="15">
        <v>10</v>
      </c>
      <c r="F26" s="15">
        <v>21420</v>
      </c>
      <c r="G26" s="14">
        <v>428.4</v>
      </c>
      <c r="H26" s="15" t="s">
        <v>152</v>
      </c>
      <c r="I26" s="16">
        <v>44866</v>
      </c>
      <c r="J26" s="17">
        <v>11</v>
      </c>
      <c r="K26" s="14" t="s">
        <v>19</v>
      </c>
      <c r="L26" s="18">
        <v>2022</v>
      </c>
    </row>
    <row r="27" spans="1:12" x14ac:dyDescent="0.2">
      <c r="A27" s="7" t="s">
        <v>42</v>
      </c>
      <c r="B27" s="14" t="s">
        <v>628</v>
      </c>
      <c r="C27" s="14" t="s">
        <v>27</v>
      </c>
      <c r="D27" s="7">
        <v>1925</v>
      </c>
      <c r="E27" s="15">
        <v>10</v>
      </c>
      <c r="F27" s="15">
        <v>28875</v>
      </c>
      <c r="G27" s="14">
        <v>577.5</v>
      </c>
      <c r="H27" s="15" t="s">
        <v>155</v>
      </c>
      <c r="I27" s="16">
        <v>44896</v>
      </c>
      <c r="J27" s="17">
        <v>12</v>
      </c>
      <c r="K27" s="14" t="s">
        <v>20</v>
      </c>
      <c r="L27" s="18">
        <v>2022</v>
      </c>
    </row>
    <row r="28" spans="1:12" x14ac:dyDescent="0.2">
      <c r="A28" s="7" t="s">
        <v>44</v>
      </c>
      <c r="B28" s="14" t="s">
        <v>631</v>
      </c>
      <c r="C28" s="14" t="s">
        <v>27</v>
      </c>
      <c r="D28" s="7">
        <v>2022</v>
      </c>
      <c r="E28" s="15">
        <v>10</v>
      </c>
      <c r="F28" s="15">
        <v>14091</v>
      </c>
      <c r="G28" s="14">
        <v>281.82</v>
      </c>
      <c r="H28" s="15" t="s">
        <v>156</v>
      </c>
      <c r="I28" s="16">
        <v>44896</v>
      </c>
      <c r="J28" s="17">
        <v>12</v>
      </c>
      <c r="K28" s="14" t="s">
        <v>20</v>
      </c>
      <c r="L28" s="18">
        <v>2022</v>
      </c>
    </row>
    <row r="29" spans="1:12" x14ac:dyDescent="0.2">
      <c r="A29" s="7" t="s">
        <v>33</v>
      </c>
      <c r="B29" s="14" t="s">
        <v>636</v>
      </c>
      <c r="C29" s="14" t="s">
        <v>27</v>
      </c>
      <c r="D29" s="7">
        <v>2966</v>
      </c>
      <c r="E29" s="15">
        <v>120</v>
      </c>
      <c r="F29" s="15">
        <v>1038100</v>
      </c>
      <c r="G29" s="14">
        <v>20762</v>
      </c>
      <c r="H29" s="15" t="s">
        <v>159</v>
      </c>
      <c r="I29" s="16">
        <v>44835</v>
      </c>
      <c r="J29" s="17">
        <v>10</v>
      </c>
      <c r="K29" s="14" t="s">
        <v>18</v>
      </c>
      <c r="L29" s="18">
        <v>2022</v>
      </c>
    </row>
    <row r="30" spans="1:12" x14ac:dyDescent="0.2">
      <c r="A30" s="7" t="s">
        <v>51</v>
      </c>
      <c r="B30" s="14" t="s">
        <v>634</v>
      </c>
      <c r="C30" s="14" t="s">
        <v>27</v>
      </c>
      <c r="D30" s="7">
        <v>809</v>
      </c>
      <c r="E30" s="15">
        <v>120</v>
      </c>
      <c r="F30" s="15">
        <v>101125</v>
      </c>
      <c r="G30" s="14">
        <v>2022.5</v>
      </c>
      <c r="H30" s="15" t="s">
        <v>150</v>
      </c>
      <c r="I30" s="16">
        <v>44835</v>
      </c>
      <c r="J30" s="17">
        <v>10</v>
      </c>
      <c r="K30" s="14" t="s">
        <v>18</v>
      </c>
      <c r="L30" s="18">
        <v>2022</v>
      </c>
    </row>
    <row r="31" spans="1:12" x14ac:dyDescent="0.2">
      <c r="A31" s="7" t="s">
        <v>54</v>
      </c>
      <c r="B31" s="14" t="s">
        <v>634</v>
      </c>
      <c r="C31" s="14" t="s">
        <v>27</v>
      </c>
      <c r="D31" s="7">
        <v>2145</v>
      </c>
      <c r="E31" s="15">
        <v>120</v>
      </c>
      <c r="F31" s="15">
        <v>268125</v>
      </c>
      <c r="G31" s="14">
        <v>5362.5</v>
      </c>
      <c r="H31" s="15" t="s">
        <v>151</v>
      </c>
      <c r="I31" s="16">
        <v>44835</v>
      </c>
      <c r="J31" s="17">
        <v>10</v>
      </c>
      <c r="K31" s="14" t="s">
        <v>18</v>
      </c>
      <c r="L31" s="18">
        <v>2022</v>
      </c>
    </row>
    <row r="32" spans="1:12" x14ac:dyDescent="0.2">
      <c r="A32" s="7" t="s">
        <v>43</v>
      </c>
      <c r="B32" s="14" t="s">
        <v>654</v>
      </c>
      <c r="C32" s="14" t="s">
        <v>27</v>
      </c>
      <c r="D32" s="7">
        <v>544</v>
      </c>
      <c r="E32" s="15">
        <v>120</v>
      </c>
      <c r="F32" s="15">
        <v>10880</v>
      </c>
      <c r="G32" s="14">
        <v>217.6</v>
      </c>
      <c r="H32" s="15" t="s">
        <v>161</v>
      </c>
      <c r="I32" s="16">
        <v>44896</v>
      </c>
      <c r="J32" s="17">
        <v>12</v>
      </c>
      <c r="K32" s="14" t="s">
        <v>20</v>
      </c>
      <c r="L32" s="18">
        <v>2022</v>
      </c>
    </row>
    <row r="33" spans="1:12" x14ac:dyDescent="0.2">
      <c r="A33" s="7" t="s">
        <v>55</v>
      </c>
      <c r="B33" s="14" t="s">
        <v>637</v>
      </c>
      <c r="C33" s="14" t="s">
        <v>27</v>
      </c>
      <c r="D33" s="7">
        <v>214</v>
      </c>
      <c r="E33" s="15">
        <v>250</v>
      </c>
      <c r="F33" s="15">
        <v>64200</v>
      </c>
      <c r="G33" s="14">
        <v>1284</v>
      </c>
      <c r="H33" s="15" t="s">
        <v>139</v>
      </c>
      <c r="I33" s="16">
        <v>44835</v>
      </c>
      <c r="J33" s="17">
        <v>10</v>
      </c>
      <c r="K33" s="14" t="s">
        <v>18</v>
      </c>
      <c r="L33" s="18">
        <v>2022</v>
      </c>
    </row>
    <row r="34" spans="1:12" x14ac:dyDescent="0.2">
      <c r="A34" s="7" t="s">
        <v>44</v>
      </c>
      <c r="B34" s="14" t="s">
        <v>640</v>
      </c>
      <c r="C34" s="14" t="s">
        <v>27</v>
      </c>
      <c r="D34" s="7">
        <v>266</v>
      </c>
      <c r="E34" s="15">
        <v>250</v>
      </c>
      <c r="F34" s="15">
        <v>93100</v>
      </c>
      <c r="G34" s="14">
        <v>1862</v>
      </c>
      <c r="H34" s="15" t="s">
        <v>162</v>
      </c>
      <c r="I34" s="16">
        <v>44896</v>
      </c>
      <c r="J34" s="17">
        <v>12</v>
      </c>
      <c r="K34" s="14" t="s">
        <v>20</v>
      </c>
      <c r="L34" s="18">
        <v>2022</v>
      </c>
    </row>
    <row r="35" spans="1:12" x14ac:dyDescent="0.2">
      <c r="A35" s="7" t="s">
        <v>43</v>
      </c>
      <c r="B35" s="14" t="s">
        <v>640</v>
      </c>
      <c r="C35" s="14" t="s">
        <v>27</v>
      </c>
      <c r="D35" s="7">
        <v>1940</v>
      </c>
      <c r="E35" s="15">
        <v>250</v>
      </c>
      <c r="F35" s="15">
        <v>679000</v>
      </c>
      <c r="G35" s="14">
        <v>13580</v>
      </c>
      <c r="H35" s="15" t="s">
        <v>163</v>
      </c>
      <c r="I35" s="16">
        <v>44896</v>
      </c>
      <c r="J35" s="17">
        <v>12</v>
      </c>
      <c r="K35" s="14" t="s">
        <v>20</v>
      </c>
      <c r="L35" s="18">
        <v>2022</v>
      </c>
    </row>
    <row r="36" spans="1:12" x14ac:dyDescent="0.2">
      <c r="A36" s="7" t="s">
        <v>33</v>
      </c>
      <c r="B36" s="14" t="s">
        <v>642</v>
      </c>
      <c r="C36" s="14" t="s">
        <v>27</v>
      </c>
      <c r="D36" s="7">
        <v>2966</v>
      </c>
      <c r="E36" s="15">
        <v>260</v>
      </c>
      <c r="F36" s="15">
        <v>1038100</v>
      </c>
      <c r="G36" s="14">
        <v>20762</v>
      </c>
      <c r="H36" s="15" t="s">
        <v>159</v>
      </c>
      <c r="I36" s="16">
        <v>44835</v>
      </c>
      <c r="J36" s="17">
        <v>10</v>
      </c>
      <c r="K36" s="14" t="s">
        <v>18</v>
      </c>
      <c r="L36" s="18">
        <v>2022</v>
      </c>
    </row>
    <row r="37" spans="1:12" x14ac:dyDescent="0.2">
      <c r="A37" s="7" t="s">
        <v>37</v>
      </c>
      <c r="B37" s="14" t="s">
        <v>649</v>
      </c>
      <c r="C37" s="14" t="s">
        <v>27</v>
      </c>
      <c r="D37" s="7">
        <v>908</v>
      </c>
      <c r="E37" s="15">
        <v>3</v>
      </c>
      <c r="F37" s="15">
        <v>10896</v>
      </c>
      <c r="G37" s="14">
        <v>326.88</v>
      </c>
      <c r="H37" s="15" t="s">
        <v>173</v>
      </c>
      <c r="I37" s="16">
        <v>44896</v>
      </c>
      <c r="J37" s="17">
        <v>12</v>
      </c>
      <c r="K37" s="14" t="s">
        <v>20</v>
      </c>
      <c r="L37" s="18">
        <v>2022</v>
      </c>
    </row>
    <row r="38" spans="1:12" x14ac:dyDescent="0.2">
      <c r="A38" s="7" t="s">
        <v>33</v>
      </c>
      <c r="B38" s="14" t="s">
        <v>657</v>
      </c>
      <c r="C38" s="14" t="s">
        <v>27</v>
      </c>
      <c r="D38" s="7">
        <v>1797</v>
      </c>
      <c r="E38" s="15">
        <v>5</v>
      </c>
      <c r="F38" s="15">
        <v>628950</v>
      </c>
      <c r="G38" s="14">
        <v>18868.5</v>
      </c>
      <c r="H38" s="15" t="s">
        <v>177</v>
      </c>
      <c r="I38" s="16">
        <v>44805</v>
      </c>
      <c r="J38" s="17">
        <v>9</v>
      </c>
      <c r="K38" s="14" t="s">
        <v>17</v>
      </c>
      <c r="L38" s="18">
        <v>2022</v>
      </c>
    </row>
    <row r="39" spans="1:12" x14ac:dyDescent="0.2">
      <c r="A39" s="7" t="s">
        <v>35</v>
      </c>
      <c r="B39" s="14" t="s">
        <v>628</v>
      </c>
      <c r="C39" s="14" t="s">
        <v>27</v>
      </c>
      <c r="D39" s="7">
        <v>1945</v>
      </c>
      <c r="E39" s="15">
        <v>10</v>
      </c>
      <c r="F39" s="15">
        <v>29175</v>
      </c>
      <c r="G39" s="14">
        <v>875.25</v>
      </c>
      <c r="H39" s="15" t="s">
        <v>185</v>
      </c>
      <c r="I39" s="16">
        <v>44835</v>
      </c>
      <c r="J39" s="17">
        <v>10</v>
      </c>
      <c r="K39" s="14" t="s">
        <v>18</v>
      </c>
      <c r="L39" s="18">
        <v>2022</v>
      </c>
    </row>
    <row r="40" spans="1:12" x14ac:dyDescent="0.2">
      <c r="A40" s="7" t="s">
        <v>35</v>
      </c>
      <c r="B40" s="14" t="s">
        <v>639</v>
      </c>
      <c r="C40" s="14" t="s">
        <v>27</v>
      </c>
      <c r="D40" s="7">
        <v>1945</v>
      </c>
      <c r="E40" s="15">
        <v>250</v>
      </c>
      <c r="F40" s="15">
        <v>29175</v>
      </c>
      <c r="G40" s="14">
        <v>875.25</v>
      </c>
      <c r="H40" s="15" t="s">
        <v>185</v>
      </c>
      <c r="I40" s="16">
        <v>44835</v>
      </c>
      <c r="J40" s="17">
        <v>10</v>
      </c>
      <c r="K40" s="14" t="s">
        <v>18</v>
      </c>
      <c r="L40" s="18">
        <v>2022</v>
      </c>
    </row>
    <row r="41" spans="1:12" x14ac:dyDescent="0.2">
      <c r="A41" s="7" t="s">
        <v>43</v>
      </c>
      <c r="B41" s="14" t="s">
        <v>631</v>
      </c>
      <c r="C41" s="14" t="s">
        <v>27</v>
      </c>
      <c r="D41" s="7">
        <v>1760</v>
      </c>
      <c r="E41" s="15">
        <v>10</v>
      </c>
      <c r="F41" s="15">
        <v>12320</v>
      </c>
      <c r="G41" s="14">
        <v>369.6</v>
      </c>
      <c r="H41" s="15" t="s">
        <v>191</v>
      </c>
      <c r="I41" s="16">
        <v>44805</v>
      </c>
      <c r="J41" s="17">
        <v>9</v>
      </c>
      <c r="K41" s="14" t="s">
        <v>17</v>
      </c>
      <c r="L41" s="18">
        <v>2022</v>
      </c>
    </row>
    <row r="42" spans="1:12" x14ac:dyDescent="0.2">
      <c r="A42" s="7" t="s">
        <v>34</v>
      </c>
      <c r="B42" s="14" t="s">
        <v>628</v>
      </c>
      <c r="C42" s="14" t="s">
        <v>27</v>
      </c>
      <c r="D42" s="7">
        <v>2261</v>
      </c>
      <c r="E42" s="15">
        <v>10</v>
      </c>
      <c r="F42" s="15">
        <v>33915</v>
      </c>
      <c r="G42" s="14">
        <v>1356.6</v>
      </c>
      <c r="H42" s="15" t="s">
        <v>195</v>
      </c>
      <c r="I42" s="16">
        <v>44896</v>
      </c>
      <c r="J42" s="17">
        <v>12</v>
      </c>
      <c r="K42" s="14" t="s">
        <v>20</v>
      </c>
      <c r="L42" s="18">
        <v>2022</v>
      </c>
    </row>
    <row r="43" spans="1:12" x14ac:dyDescent="0.2">
      <c r="A43" s="7" t="s">
        <v>44</v>
      </c>
      <c r="B43" s="14" t="s">
        <v>654</v>
      </c>
      <c r="C43" s="14" t="s">
        <v>27</v>
      </c>
      <c r="D43" s="7">
        <v>736</v>
      </c>
      <c r="E43" s="15">
        <v>120</v>
      </c>
      <c r="F43" s="15">
        <v>14720</v>
      </c>
      <c r="G43" s="14">
        <v>588.79999999999995</v>
      </c>
      <c r="H43" s="15" t="s">
        <v>196</v>
      </c>
      <c r="I43" s="16">
        <v>44805</v>
      </c>
      <c r="J43" s="17">
        <v>9</v>
      </c>
      <c r="K43" s="14" t="s">
        <v>17</v>
      </c>
      <c r="L43" s="18">
        <v>2022</v>
      </c>
    </row>
    <row r="44" spans="1:12" x14ac:dyDescent="0.2">
      <c r="A44" s="7" t="s">
        <v>32</v>
      </c>
      <c r="B44" s="14" t="s">
        <v>650</v>
      </c>
      <c r="C44" s="14" t="s">
        <v>27</v>
      </c>
      <c r="D44" s="7">
        <v>2851</v>
      </c>
      <c r="E44" s="15">
        <v>3</v>
      </c>
      <c r="F44" s="15">
        <v>19957</v>
      </c>
      <c r="G44" s="14">
        <v>798.28</v>
      </c>
      <c r="H44" s="15" t="s">
        <v>197</v>
      </c>
      <c r="I44" s="16">
        <v>44835</v>
      </c>
      <c r="J44" s="17">
        <v>10</v>
      </c>
      <c r="K44" s="14" t="s">
        <v>18</v>
      </c>
      <c r="L44" s="18">
        <v>2022</v>
      </c>
    </row>
    <row r="45" spans="1:12" x14ac:dyDescent="0.2">
      <c r="A45" s="7" t="s">
        <v>32</v>
      </c>
      <c r="B45" s="14" t="s">
        <v>626</v>
      </c>
      <c r="C45" s="14" t="s">
        <v>27</v>
      </c>
      <c r="D45" s="7">
        <v>2851</v>
      </c>
      <c r="E45" s="15">
        <v>5</v>
      </c>
      <c r="F45" s="15">
        <v>19957</v>
      </c>
      <c r="G45" s="14">
        <v>798.28</v>
      </c>
      <c r="H45" s="15" t="s">
        <v>197</v>
      </c>
      <c r="I45" s="16">
        <v>44835</v>
      </c>
      <c r="J45" s="17">
        <v>10</v>
      </c>
      <c r="K45" s="14" t="s">
        <v>18</v>
      </c>
      <c r="L45" s="18">
        <v>2022</v>
      </c>
    </row>
    <row r="46" spans="1:12" x14ac:dyDescent="0.2">
      <c r="A46" s="7" t="s">
        <v>42</v>
      </c>
      <c r="B46" s="14" t="s">
        <v>628</v>
      </c>
      <c r="C46" s="14" t="s">
        <v>27</v>
      </c>
      <c r="D46" s="7">
        <v>671</v>
      </c>
      <c r="E46" s="15">
        <v>10</v>
      </c>
      <c r="F46" s="15">
        <v>10065</v>
      </c>
      <c r="G46" s="14">
        <v>402.6</v>
      </c>
      <c r="H46" s="15" t="s">
        <v>212</v>
      </c>
      <c r="I46" s="16">
        <v>44835</v>
      </c>
      <c r="J46" s="17">
        <v>10</v>
      </c>
      <c r="K46" s="14" t="s">
        <v>18</v>
      </c>
      <c r="L46" s="18">
        <v>2022</v>
      </c>
    </row>
    <row r="47" spans="1:12" x14ac:dyDescent="0.2">
      <c r="A47" s="7" t="s">
        <v>36</v>
      </c>
      <c r="B47" s="14" t="s">
        <v>628</v>
      </c>
      <c r="C47" s="14" t="s">
        <v>27</v>
      </c>
      <c r="D47" s="7">
        <v>1514</v>
      </c>
      <c r="E47" s="15">
        <v>10</v>
      </c>
      <c r="F47" s="15">
        <v>22710</v>
      </c>
      <c r="G47" s="14">
        <v>908.4</v>
      </c>
      <c r="H47" s="15" t="s">
        <v>213</v>
      </c>
      <c r="I47" s="16">
        <v>44835</v>
      </c>
      <c r="J47" s="17">
        <v>10</v>
      </c>
      <c r="K47" s="14" t="s">
        <v>18</v>
      </c>
      <c r="L47" s="18">
        <v>2022</v>
      </c>
    </row>
    <row r="48" spans="1:12" x14ac:dyDescent="0.2">
      <c r="A48" s="7" t="s">
        <v>32</v>
      </c>
      <c r="B48" s="14" t="s">
        <v>654</v>
      </c>
      <c r="C48" s="14" t="s">
        <v>27</v>
      </c>
      <c r="D48" s="7">
        <v>2646</v>
      </c>
      <c r="E48" s="15">
        <v>120</v>
      </c>
      <c r="F48" s="15">
        <v>52920</v>
      </c>
      <c r="G48" s="14">
        <v>2116.8000000000002</v>
      </c>
      <c r="H48" s="15" t="s">
        <v>215</v>
      </c>
      <c r="I48" s="16">
        <v>44805</v>
      </c>
      <c r="J48" s="17">
        <v>9</v>
      </c>
      <c r="K48" s="14" t="s">
        <v>17</v>
      </c>
      <c r="L48" s="18">
        <v>2022</v>
      </c>
    </row>
    <row r="49" spans="1:12" x14ac:dyDescent="0.2">
      <c r="A49" s="7" t="s">
        <v>44</v>
      </c>
      <c r="B49" s="14" t="s">
        <v>640</v>
      </c>
      <c r="C49" s="14" t="s">
        <v>27</v>
      </c>
      <c r="D49" s="7">
        <v>349</v>
      </c>
      <c r="E49" s="15">
        <v>250</v>
      </c>
      <c r="F49" s="15">
        <v>122150</v>
      </c>
      <c r="G49" s="14">
        <v>4886</v>
      </c>
      <c r="H49" s="15" t="s">
        <v>218</v>
      </c>
      <c r="I49" s="16">
        <v>44805</v>
      </c>
      <c r="J49" s="17">
        <v>9</v>
      </c>
      <c r="K49" s="14" t="s">
        <v>17</v>
      </c>
      <c r="L49" s="18">
        <v>2022</v>
      </c>
    </row>
    <row r="50" spans="1:12" x14ac:dyDescent="0.2">
      <c r="A50" s="7" t="s">
        <v>36</v>
      </c>
      <c r="B50" s="14" t="s">
        <v>639</v>
      </c>
      <c r="C50" s="14" t="s">
        <v>27</v>
      </c>
      <c r="D50" s="7">
        <v>1514</v>
      </c>
      <c r="E50" s="15">
        <v>250</v>
      </c>
      <c r="F50" s="15">
        <v>22710</v>
      </c>
      <c r="G50" s="14">
        <v>908.4</v>
      </c>
      <c r="H50" s="15" t="s">
        <v>213</v>
      </c>
      <c r="I50" s="16">
        <v>44835</v>
      </c>
      <c r="J50" s="17">
        <v>10</v>
      </c>
      <c r="K50" s="14" t="s">
        <v>18</v>
      </c>
      <c r="L50" s="18">
        <v>2022</v>
      </c>
    </row>
    <row r="51" spans="1:12" x14ac:dyDescent="0.2">
      <c r="A51" s="7" t="s">
        <v>42</v>
      </c>
      <c r="B51" s="14" t="s">
        <v>647</v>
      </c>
      <c r="C51" s="14" t="s">
        <v>27</v>
      </c>
      <c r="D51" s="7">
        <v>671</v>
      </c>
      <c r="E51" s="15">
        <v>260</v>
      </c>
      <c r="F51" s="15">
        <v>10065</v>
      </c>
      <c r="G51" s="14">
        <v>402.6</v>
      </c>
      <c r="H51" s="15" t="s">
        <v>212</v>
      </c>
      <c r="I51" s="16">
        <v>44835</v>
      </c>
      <c r="J51" s="17">
        <v>10</v>
      </c>
      <c r="K51" s="14" t="s">
        <v>18</v>
      </c>
      <c r="L51" s="18">
        <v>2022</v>
      </c>
    </row>
    <row r="52" spans="1:12" x14ac:dyDescent="0.2">
      <c r="A52" s="7" t="s">
        <v>32</v>
      </c>
      <c r="B52" s="14" t="s">
        <v>642</v>
      </c>
      <c r="C52" s="14" t="s">
        <v>27</v>
      </c>
      <c r="D52" s="7">
        <v>1778</v>
      </c>
      <c r="E52" s="15">
        <v>260</v>
      </c>
      <c r="F52" s="15">
        <v>622300</v>
      </c>
      <c r="G52" s="14">
        <v>24892</v>
      </c>
      <c r="H52" s="15" t="s">
        <v>222</v>
      </c>
      <c r="I52" s="16">
        <v>44896</v>
      </c>
      <c r="J52" s="17">
        <v>12</v>
      </c>
      <c r="K52" s="14" t="s">
        <v>20</v>
      </c>
      <c r="L52" s="18">
        <v>2022</v>
      </c>
    </row>
    <row r="53" spans="1:12" x14ac:dyDescent="0.2">
      <c r="A53" s="7" t="s">
        <v>33</v>
      </c>
      <c r="B53" s="14" t="s">
        <v>626</v>
      </c>
      <c r="C53" s="14" t="s">
        <v>28</v>
      </c>
      <c r="D53" s="7">
        <v>1159</v>
      </c>
      <c r="E53" s="15">
        <v>5</v>
      </c>
      <c r="F53" s="15">
        <v>8113</v>
      </c>
      <c r="G53" s="14">
        <v>405.65</v>
      </c>
      <c r="H53" s="15" t="s">
        <v>223</v>
      </c>
      <c r="I53" s="16">
        <v>44835</v>
      </c>
      <c r="J53" s="17">
        <v>10</v>
      </c>
      <c r="K53" s="14" t="s">
        <v>18</v>
      </c>
      <c r="L53" s="18">
        <v>2022</v>
      </c>
    </row>
    <row r="54" spans="1:12" x14ac:dyDescent="0.2">
      <c r="A54" s="7" t="s">
        <v>32</v>
      </c>
      <c r="B54" s="14" t="s">
        <v>631</v>
      </c>
      <c r="C54" s="14" t="s">
        <v>28</v>
      </c>
      <c r="D54" s="7">
        <v>2349</v>
      </c>
      <c r="E54" s="15">
        <v>10</v>
      </c>
      <c r="F54" s="15">
        <v>16443</v>
      </c>
      <c r="G54" s="14">
        <v>822.15</v>
      </c>
      <c r="H54" s="15" t="s">
        <v>225</v>
      </c>
      <c r="I54" s="16">
        <v>44805</v>
      </c>
      <c r="J54" s="17">
        <v>9</v>
      </c>
      <c r="K54" s="14" t="s">
        <v>17</v>
      </c>
      <c r="L54" s="18">
        <v>2022</v>
      </c>
    </row>
    <row r="55" spans="1:12" x14ac:dyDescent="0.2">
      <c r="A55" s="7" t="s">
        <v>33</v>
      </c>
      <c r="B55" s="14" t="s">
        <v>646</v>
      </c>
      <c r="C55" s="14" t="s">
        <v>28</v>
      </c>
      <c r="D55" s="7">
        <v>1159</v>
      </c>
      <c r="E55" s="15">
        <v>260</v>
      </c>
      <c r="F55" s="15">
        <v>8113</v>
      </c>
      <c r="G55" s="14">
        <v>405.65</v>
      </c>
      <c r="H55" s="15" t="s">
        <v>223</v>
      </c>
      <c r="I55" s="16">
        <v>44835</v>
      </c>
      <c r="J55" s="17">
        <v>10</v>
      </c>
      <c r="K55" s="14" t="s">
        <v>18</v>
      </c>
      <c r="L55" s="18">
        <v>2022</v>
      </c>
    </row>
    <row r="56" spans="1:12" x14ac:dyDescent="0.2">
      <c r="A56" s="7" t="s">
        <v>33</v>
      </c>
      <c r="B56" s="14" t="s">
        <v>650</v>
      </c>
      <c r="C56" s="14" t="s">
        <v>28</v>
      </c>
      <c r="D56" s="7">
        <v>1016</v>
      </c>
      <c r="E56" s="15">
        <v>3</v>
      </c>
      <c r="F56" s="15">
        <v>7112</v>
      </c>
      <c r="G56" s="14">
        <v>355.6</v>
      </c>
      <c r="H56" s="15" t="s">
        <v>234</v>
      </c>
      <c r="I56" s="16">
        <v>44866</v>
      </c>
      <c r="J56" s="17">
        <v>11</v>
      </c>
      <c r="K56" s="14" t="s">
        <v>19</v>
      </c>
      <c r="L56" s="18">
        <v>2022</v>
      </c>
    </row>
    <row r="57" spans="1:12" x14ac:dyDescent="0.2">
      <c r="A57" s="7" t="s">
        <v>43</v>
      </c>
      <c r="B57" s="14" t="s">
        <v>657</v>
      </c>
      <c r="C57" s="14" t="s">
        <v>28</v>
      </c>
      <c r="D57" s="7">
        <v>720</v>
      </c>
      <c r="E57" s="15">
        <v>5</v>
      </c>
      <c r="F57" s="15">
        <v>252000</v>
      </c>
      <c r="G57" s="14">
        <v>12600</v>
      </c>
      <c r="H57" s="15" t="s">
        <v>240</v>
      </c>
      <c r="I57" s="16">
        <v>44805</v>
      </c>
      <c r="J57" s="17">
        <v>9</v>
      </c>
      <c r="K57" s="14" t="s">
        <v>17</v>
      </c>
      <c r="L57" s="18">
        <v>2022</v>
      </c>
    </row>
    <row r="58" spans="1:12" x14ac:dyDescent="0.2">
      <c r="A58" s="7" t="s">
        <v>41</v>
      </c>
      <c r="B58" s="14" t="s">
        <v>625</v>
      </c>
      <c r="C58" s="14" t="s">
        <v>28</v>
      </c>
      <c r="D58" s="7">
        <v>1100</v>
      </c>
      <c r="E58" s="15">
        <v>5</v>
      </c>
      <c r="F58" s="15">
        <v>330000</v>
      </c>
      <c r="G58" s="14">
        <v>16500</v>
      </c>
      <c r="H58" s="15" t="s">
        <v>242</v>
      </c>
      <c r="I58" s="16">
        <v>44896</v>
      </c>
      <c r="J58" s="17">
        <v>12</v>
      </c>
      <c r="K58" s="14" t="s">
        <v>20</v>
      </c>
      <c r="L58" s="18">
        <v>2022</v>
      </c>
    </row>
    <row r="59" spans="1:12" x14ac:dyDescent="0.2">
      <c r="A59" s="7" t="s">
        <v>32</v>
      </c>
      <c r="B59" s="14" t="s">
        <v>630</v>
      </c>
      <c r="C59" s="14" t="s">
        <v>28</v>
      </c>
      <c r="D59" s="7">
        <v>1228</v>
      </c>
      <c r="E59" s="15">
        <v>10</v>
      </c>
      <c r="F59" s="15">
        <v>429800</v>
      </c>
      <c r="G59" s="14">
        <v>21490</v>
      </c>
      <c r="H59" s="15" t="s">
        <v>250</v>
      </c>
      <c r="I59" s="16">
        <v>44835</v>
      </c>
      <c r="J59" s="17">
        <v>10</v>
      </c>
      <c r="K59" s="14" t="s">
        <v>18</v>
      </c>
      <c r="L59" s="18">
        <v>2022</v>
      </c>
    </row>
    <row r="60" spans="1:12" x14ac:dyDescent="0.2">
      <c r="A60" s="7" t="s">
        <v>32</v>
      </c>
      <c r="B60" s="14" t="s">
        <v>627</v>
      </c>
      <c r="C60" s="14" t="s">
        <v>28</v>
      </c>
      <c r="D60" s="7">
        <v>1389</v>
      </c>
      <c r="E60" s="15">
        <v>10</v>
      </c>
      <c r="F60" s="15">
        <v>27780</v>
      </c>
      <c r="G60" s="14">
        <v>1389</v>
      </c>
      <c r="H60" s="15" t="s">
        <v>251</v>
      </c>
      <c r="I60" s="16">
        <v>44835</v>
      </c>
      <c r="J60" s="17">
        <v>10</v>
      </c>
      <c r="K60" s="14" t="s">
        <v>18</v>
      </c>
      <c r="L60" s="18">
        <v>2022</v>
      </c>
    </row>
    <row r="61" spans="1:12" x14ac:dyDescent="0.2">
      <c r="A61" s="7" t="s">
        <v>47</v>
      </c>
      <c r="B61" s="14" t="s">
        <v>653</v>
      </c>
      <c r="C61" s="14" t="s">
        <v>28</v>
      </c>
      <c r="D61" s="7">
        <v>704</v>
      </c>
      <c r="E61" s="15">
        <v>10</v>
      </c>
      <c r="F61" s="15">
        <v>88000</v>
      </c>
      <c r="G61" s="14">
        <v>4400</v>
      </c>
      <c r="H61" s="15" t="s">
        <v>253</v>
      </c>
      <c r="I61" s="16">
        <v>44835</v>
      </c>
      <c r="J61" s="17">
        <v>10</v>
      </c>
      <c r="K61" s="14" t="s">
        <v>18</v>
      </c>
      <c r="L61" s="18">
        <v>2022</v>
      </c>
    </row>
    <row r="62" spans="1:12" x14ac:dyDescent="0.2">
      <c r="A62" s="7" t="s">
        <v>32</v>
      </c>
      <c r="B62" s="14" t="s">
        <v>627</v>
      </c>
      <c r="C62" s="14" t="s">
        <v>28</v>
      </c>
      <c r="D62" s="7">
        <v>1802</v>
      </c>
      <c r="E62" s="15">
        <v>10</v>
      </c>
      <c r="F62" s="15">
        <v>36040</v>
      </c>
      <c r="G62" s="14">
        <v>1802</v>
      </c>
      <c r="H62" s="15" t="s">
        <v>254</v>
      </c>
      <c r="I62" s="16">
        <v>44896</v>
      </c>
      <c r="J62" s="17">
        <v>12</v>
      </c>
      <c r="K62" s="14" t="s">
        <v>20</v>
      </c>
      <c r="L62" s="18">
        <v>2022</v>
      </c>
    </row>
    <row r="63" spans="1:12" x14ac:dyDescent="0.2">
      <c r="A63" s="7" t="s">
        <v>38</v>
      </c>
      <c r="B63" s="14" t="s">
        <v>631</v>
      </c>
      <c r="C63" s="14" t="s">
        <v>28</v>
      </c>
      <c r="D63" s="7">
        <v>2136</v>
      </c>
      <c r="E63" s="15">
        <v>10</v>
      </c>
      <c r="F63" s="15">
        <v>14952</v>
      </c>
      <c r="G63" s="14">
        <v>747.6</v>
      </c>
      <c r="H63" s="15" t="s">
        <v>256</v>
      </c>
      <c r="I63" s="16">
        <v>44896</v>
      </c>
      <c r="J63" s="17">
        <v>12</v>
      </c>
      <c r="K63" s="14" t="s">
        <v>20</v>
      </c>
      <c r="L63" s="18">
        <v>2022</v>
      </c>
    </row>
    <row r="64" spans="1:12" x14ac:dyDescent="0.2">
      <c r="A64" s="7" t="s">
        <v>35</v>
      </c>
      <c r="B64" s="14" t="s">
        <v>628</v>
      </c>
      <c r="C64" s="14" t="s">
        <v>28</v>
      </c>
      <c r="D64" s="7">
        <v>2116</v>
      </c>
      <c r="E64" s="15">
        <v>10</v>
      </c>
      <c r="F64" s="15">
        <v>31740</v>
      </c>
      <c r="G64" s="14">
        <v>1587</v>
      </c>
      <c r="H64" s="15" t="s">
        <v>257</v>
      </c>
      <c r="I64" s="16">
        <v>44896</v>
      </c>
      <c r="J64" s="17">
        <v>12</v>
      </c>
      <c r="K64" s="14" t="s">
        <v>20</v>
      </c>
      <c r="L64" s="18">
        <v>2022</v>
      </c>
    </row>
    <row r="65" spans="1:12" x14ac:dyDescent="0.2">
      <c r="A65" s="7" t="s">
        <v>47</v>
      </c>
      <c r="B65" s="14" t="s">
        <v>634</v>
      </c>
      <c r="C65" s="14" t="s">
        <v>28</v>
      </c>
      <c r="D65" s="7">
        <v>704</v>
      </c>
      <c r="E65" s="15">
        <v>120</v>
      </c>
      <c r="F65" s="15">
        <v>88000</v>
      </c>
      <c r="G65" s="14">
        <v>4400</v>
      </c>
      <c r="H65" s="15" t="s">
        <v>253</v>
      </c>
      <c r="I65" s="16">
        <v>44835</v>
      </c>
      <c r="J65" s="17">
        <v>10</v>
      </c>
      <c r="K65" s="14" t="s">
        <v>18</v>
      </c>
      <c r="L65" s="18">
        <v>2022</v>
      </c>
    </row>
    <row r="66" spans="1:12" x14ac:dyDescent="0.2">
      <c r="A66" s="7" t="s">
        <v>38</v>
      </c>
      <c r="B66" s="14" t="s">
        <v>654</v>
      </c>
      <c r="C66" s="14" t="s">
        <v>28</v>
      </c>
      <c r="D66" s="7">
        <v>1033</v>
      </c>
      <c r="E66" s="15">
        <v>120</v>
      </c>
      <c r="F66" s="15">
        <v>20660</v>
      </c>
      <c r="G66" s="14">
        <v>1033</v>
      </c>
      <c r="H66" s="15" t="s">
        <v>263</v>
      </c>
      <c r="I66" s="16">
        <v>44896</v>
      </c>
      <c r="J66" s="17">
        <v>12</v>
      </c>
      <c r="K66" s="14" t="s">
        <v>20</v>
      </c>
      <c r="L66" s="18">
        <v>2022</v>
      </c>
    </row>
    <row r="67" spans="1:12" x14ac:dyDescent="0.2">
      <c r="A67" s="7" t="s">
        <v>32</v>
      </c>
      <c r="B67" s="14" t="s">
        <v>641</v>
      </c>
      <c r="C67" s="14" t="s">
        <v>28</v>
      </c>
      <c r="D67" s="7">
        <v>1389</v>
      </c>
      <c r="E67" s="15">
        <v>250</v>
      </c>
      <c r="F67" s="15">
        <v>27780</v>
      </c>
      <c r="G67" s="14">
        <v>1389</v>
      </c>
      <c r="H67" s="15" t="s">
        <v>251</v>
      </c>
      <c r="I67" s="16">
        <v>44835</v>
      </c>
      <c r="J67" s="17">
        <v>10</v>
      </c>
      <c r="K67" s="14" t="s">
        <v>18</v>
      </c>
      <c r="L67" s="18">
        <v>2022</v>
      </c>
    </row>
    <row r="68" spans="1:12" x14ac:dyDescent="0.2">
      <c r="A68" s="7" t="s">
        <v>44</v>
      </c>
      <c r="B68" s="14" t="s">
        <v>641</v>
      </c>
      <c r="C68" s="14" t="s">
        <v>28</v>
      </c>
      <c r="D68" s="7">
        <v>1265</v>
      </c>
      <c r="E68" s="15">
        <v>250</v>
      </c>
      <c r="F68" s="15">
        <v>25300</v>
      </c>
      <c r="G68" s="14">
        <v>1265</v>
      </c>
      <c r="H68" s="15" t="s">
        <v>265</v>
      </c>
      <c r="I68" s="16">
        <v>44866</v>
      </c>
      <c r="J68" s="17">
        <v>11</v>
      </c>
      <c r="K68" s="14" t="s">
        <v>19</v>
      </c>
      <c r="L68" s="18">
        <v>2022</v>
      </c>
    </row>
    <row r="69" spans="1:12" x14ac:dyDescent="0.2">
      <c r="A69" s="7" t="s">
        <v>33</v>
      </c>
      <c r="B69" s="14" t="s">
        <v>641</v>
      </c>
      <c r="C69" s="14" t="s">
        <v>28</v>
      </c>
      <c r="D69" s="7">
        <v>2297</v>
      </c>
      <c r="E69" s="15">
        <v>250</v>
      </c>
      <c r="F69" s="15">
        <v>45940</v>
      </c>
      <c r="G69" s="14">
        <v>2297</v>
      </c>
      <c r="H69" s="15" t="s">
        <v>266</v>
      </c>
      <c r="I69" s="16">
        <v>44866</v>
      </c>
      <c r="J69" s="17">
        <v>11</v>
      </c>
      <c r="K69" s="14" t="s">
        <v>19</v>
      </c>
      <c r="L69" s="18">
        <v>2022</v>
      </c>
    </row>
    <row r="70" spans="1:12" x14ac:dyDescent="0.2">
      <c r="A70" s="7" t="s">
        <v>32</v>
      </c>
      <c r="B70" s="14" t="s">
        <v>642</v>
      </c>
      <c r="C70" s="14" t="s">
        <v>28</v>
      </c>
      <c r="D70" s="7">
        <v>1228</v>
      </c>
      <c r="E70" s="15">
        <v>260</v>
      </c>
      <c r="F70" s="15">
        <v>429800</v>
      </c>
      <c r="G70" s="14">
        <v>21490</v>
      </c>
      <c r="H70" s="15" t="s">
        <v>250</v>
      </c>
      <c r="I70" s="16">
        <v>44835</v>
      </c>
      <c r="J70" s="17">
        <v>10</v>
      </c>
      <c r="K70" s="14" t="s">
        <v>18</v>
      </c>
      <c r="L70" s="18">
        <v>2022</v>
      </c>
    </row>
    <row r="71" spans="1:12" x14ac:dyDescent="0.2">
      <c r="A71" s="7" t="s">
        <v>37</v>
      </c>
      <c r="B71" s="14" t="s">
        <v>649</v>
      </c>
      <c r="C71" s="14" t="s">
        <v>28</v>
      </c>
      <c r="D71" s="7">
        <v>2299</v>
      </c>
      <c r="E71" s="15">
        <v>3</v>
      </c>
      <c r="F71" s="15">
        <v>27588</v>
      </c>
      <c r="G71" s="14">
        <v>1655.28</v>
      </c>
      <c r="H71" s="15" t="s">
        <v>273</v>
      </c>
      <c r="I71" s="16">
        <v>44835</v>
      </c>
      <c r="J71" s="17">
        <v>10</v>
      </c>
      <c r="K71" s="14" t="s">
        <v>18</v>
      </c>
      <c r="L71" s="18">
        <v>2022</v>
      </c>
    </row>
    <row r="72" spans="1:12" x14ac:dyDescent="0.2">
      <c r="A72" s="7" t="s">
        <v>44</v>
      </c>
      <c r="B72" s="14" t="s">
        <v>650</v>
      </c>
      <c r="C72" s="14" t="s">
        <v>28</v>
      </c>
      <c r="D72" s="7">
        <v>263</v>
      </c>
      <c r="E72" s="15">
        <v>3</v>
      </c>
      <c r="F72" s="15">
        <v>1841</v>
      </c>
      <c r="G72" s="14">
        <v>110.46</v>
      </c>
      <c r="H72" s="15" t="s">
        <v>275</v>
      </c>
      <c r="I72" s="16">
        <v>44866</v>
      </c>
      <c r="J72" s="17">
        <v>11</v>
      </c>
      <c r="K72" s="14" t="s">
        <v>19</v>
      </c>
      <c r="L72" s="18">
        <v>2022</v>
      </c>
    </row>
    <row r="73" spans="1:12" x14ac:dyDescent="0.2">
      <c r="A73" s="7" t="s">
        <v>51</v>
      </c>
      <c r="B73" s="14" t="s">
        <v>651</v>
      </c>
      <c r="C73" s="14" t="s">
        <v>28</v>
      </c>
      <c r="D73" s="7">
        <v>887</v>
      </c>
      <c r="E73" s="15">
        <v>3</v>
      </c>
      <c r="F73" s="15">
        <v>110875</v>
      </c>
      <c r="G73" s="14">
        <v>6652.5</v>
      </c>
      <c r="H73" s="15" t="s">
        <v>276</v>
      </c>
      <c r="I73" s="16">
        <v>44896</v>
      </c>
      <c r="J73" s="17">
        <v>12</v>
      </c>
      <c r="K73" s="14" t="s">
        <v>20</v>
      </c>
      <c r="L73" s="18">
        <v>2022</v>
      </c>
    </row>
    <row r="74" spans="1:12" x14ac:dyDescent="0.2">
      <c r="A74" s="7" t="s">
        <v>38</v>
      </c>
      <c r="B74" s="14" t="s">
        <v>626</v>
      </c>
      <c r="C74" s="14" t="s">
        <v>28</v>
      </c>
      <c r="D74" s="7">
        <v>1403</v>
      </c>
      <c r="E74" s="15">
        <v>5</v>
      </c>
      <c r="F74" s="15">
        <v>9821</v>
      </c>
      <c r="G74" s="14">
        <v>589.26</v>
      </c>
      <c r="H74" s="15" t="s">
        <v>279</v>
      </c>
      <c r="I74" s="16">
        <v>44835</v>
      </c>
      <c r="J74" s="17">
        <v>10</v>
      </c>
      <c r="K74" s="14" t="s">
        <v>18</v>
      </c>
      <c r="L74" s="18">
        <v>2022</v>
      </c>
    </row>
    <row r="75" spans="1:12" x14ac:dyDescent="0.2">
      <c r="A75" s="7" t="s">
        <v>37</v>
      </c>
      <c r="B75" s="14" t="s">
        <v>629</v>
      </c>
      <c r="C75" s="14" t="s">
        <v>28</v>
      </c>
      <c r="D75" s="7">
        <v>2299</v>
      </c>
      <c r="E75" s="15">
        <v>10</v>
      </c>
      <c r="F75" s="15">
        <v>27588</v>
      </c>
      <c r="G75" s="14">
        <v>1655.28</v>
      </c>
      <c r="H75" s="15" t="s">
        <v>273</v>
      </c>
      <c r="I75" s="16">
        <v>44835</v>
      </c>
      <c r="J75" s="17">
        <v>10</v>
      </c>
      <c r="K75" s="14" t="s">
        <v>18</v>
      </c>
      <c r="L75" s="18">
        <v>2022</v>
      </c>
    </row>
    <row r="76" spans="1:12" x14ac:dyDescent="0.2">
      <c r="A76" s="7" t="s">
        <v>44</v>
      </c>
      <c r="B76" s="14" t="s">
        <v>630</v>
      </c>
      <c r="C76" s="14" t="s">
        <v>28</v>
      </c>
      <c r="D76" s="7">
        <v>727</v>
      </c>
      <c r="E76" s="15">
        <v>10</v>
      </c>
      <c r="F76" s="15">
        <v>254450</v>
      </c>
      <c r="G76" s="14">
        <v>15267</v>
      </c>
      <c r="H76" s="15" t="s">
        <v>282</v>
      </c>
      <c r="I76" s="16">
        <v>44835</v>
      </c>
      <c r="J76" s="17">
        <v>10</v>
      </c>
      <c r="K76" s="14" t="s">
        <v>18</v>
      </c>
      <c r="L76" s="18">
        <v>2022</v>
      </c>
    </row>
    <row r="77" spans="1:12" x14ac:dyDescent="0.2">
      <c r="A77" s="7" t="s">
        <v>50</v>
      </c>
      <c r="B77" s="14" t="s">
        <v>659</v>
      </c>
      <c r="C77" s="14" t="s">
        <v>28</v>
      </c>
      <c r="D77" s="7">
        <v>1221</v>
      </c>
      <c r="E77" s="15">
        <v>120</v>
      </c>
      <c r="F77" s="15">
        <v>366300</v>
      </c>
      <c r="G77" s="14">
        <v>21978</v>
      </c>
      <c r="H77" s="15" t="s">
        <v>287</v>
      </c>
      <c r="I77" s="16">
        <v>44835</v>
      </c>
      <c r="J77" s="17">
        <v>10</v>
      </c>
      <c r="K77" s="14" t="s">
        <v>18</v>
      </c>
      <c r="L77" s="18">
        <v>2022</v>
      </c>
    </row>
    <row r="78" spans="1:12" x14ac:dyDescent="0.2">
      <c r="A78" s="7" t="s">
        <v>38</v>
      </c>
      <c r="B78" s="14" t="s">
        <v>636</v>
      </c>
      <c r="C78" s="14" t="s">
        <v>28</v>
      </c>
      <c r="D78" s="7">
        <v>2076</v>
      </c>
      <c r="E78" s="15">
        <v>120</v>
      </c>
      <c r="F78" s="15">
        <v>726600</v>
      </c>
      <c r="G78" s="14">
        <v>43596</v>
      </c>
      <c r="H78" s="15" t="s">
        <v>288</v>
      </c>
      <c r="I78" s="16">
        <v>44835</v>
      </c>
      <c r="J78" s="17">
        <v>10</v>
      </c>
      <c r="K78" s="14" t="s">
        <v>18</v>
      </c>
      <c r="L78" s="18">
        <v>2022</v>
      </c>
    </row>
    <row r="79" spans="1:12" x14ac:dyDescent="0.2">
      <c r="A79" s="7" t="s">
        <v>50</v>
      </c>
      <c r="B79" s="14" t="s">
        <v>637</v>
      </c>
      <c r="C79" s="14" t="s">
        <v>28</v>
      </c>
      <c r="D79" s="7">
        <v>1221</v>
      </c>
      <c r="E79" s="15">
        <v>250</v>
      </c>
      <c r="F79" s="15">
        <v>366300</v>
      </c>
      <c r="G79" s="14">
        <v>21978</v>
      </c>
      <c r="H79" s="15" t="s">
        <v>287</v>
      </c>
      <c r="I79" s="16">
        <v>44835</v>
      </c>
      <c r="J79" s="17">
        <v>10</v>
      </c>
      <c r="K79" s="14" t="s">
        <v>18</v>
      </c>
      <c r="L79" s="18">
        <v>2022</v>
      </c>
    </row>
    <row r="80" spans="1:12" x14ac:dyDescent="0.2">
      <c r="A80" s="7" t="s">
        <v>43</v>
      </c>
      <c r="B80" s="14" t="s">
        <v>641</v>
      </c>
      <c r="C80" s="14" t="s">
        <v>28</v>
      </c>
      <c r="D80" s="7">
        <v>1123</v>
      </c>
      <c r="E80" s="15">
        <v>250</v>
      </c>
      <c r="F80" s="15">
        <v>22460</v>
      </c>
      <c r="G80" s="14">
        <v>1347.6</v>
      </c>
      <c r="H80" s="15" t="s">
        <v>289</v>
      </c>
      <c r="I80" s="16">
        <v>44866</v>
      </c>
      <c r="J80" s="17">
        <v>11</v>
      </c>
      <c r="K80" s="14" t="s">
        <v>19</v>
      </c>
      <c r="L80" s="18">
        <v>2022</v>
      </c>
    </row>
    <row r="81" spans="1:12" x14ac:dyDescent="0.2">
      <c r="A81" s="7" t="s">
        <v>49</v>
      </c>
      <c r="B81" s="14" t="s">
        <v>637</v>
      </c>
      <c r="C81" s="14" t="s">
        <v>28</v>
      </c>
      <c r="D81" s="7">
        <v>2436</v>
      </c>
      <c r="E81" s="15">
        <v>250</v>
      </c>
      <c r="F81" s="15">
        <v>730800</v>
      </c>
      <c r="G81" s="14">
        <v>43848</v>
      </c>
      <c r="H81" s="15" t="s">
        <v>290</v>
      </c>
      <c r="I81" s="16">
        <v>44896</v>
      </c>
      <c r="J81" s="17">
        <v>12</v>
      </c>
      <c r="K81" s="14" t="s">
        <v>20</v>
      </c>
      <c r="L81" s="18">
        <v>2022</v>
      </c>
    </row>
    <row r="82" spans="1:12" x14ac:dyDescent="0.2">
      <c r="A82" s="7" t="s">
        <v>44</v>
      </c>
      <c r="B82" s="14" t="s">
        <v>642</v>
      </c>
      <c r="C82" s="14" t="s">
        <v>28</v>
      </c>
      <c r="D82" s="7">
        <v>727</v>
      </c>
      <c r="E82" s="15">
        <v>260</v>
      </c>
      <c r="F82" s="15">
        <v>254450</v>
      </c>
      <c r="G82" s="14">
        <v>15267</v>
      </c>
      <c r="H82" s="15" t="s">
        <v>282</v>
      </c>
      <c r="I82" s="16">
        <v>44835</v>
      </c>
      <c r="J82" s="17">
        <v>10</v>
      </c>
      <c r="K82" s="14" t="s">
        <v>18</v>
      </c>
      <c r="L82" s="18">
        <v>2022</v>
      </c>
    </row>
    <row r="83" spans="1:12" x14ac:dyDescent="0.2">
      <c r="A83" s="7" t="s">
        <v>38</v>
      </c>
      <c r="B83" s="14" t="s">
        <v>646</v>
      </c>
      <c r="C83" s="14" t="s">
        <v>28</v>
      </c>
      <c r="D83" s="7">
        <v>1403</v>
      </c>
      <c r="E83" s="15">
        <v>260</v>
      </c>
      <c r="F83" s="15">
        <v>9821</v>
      </c>
      <c r="G83" s="14">
        <v>589.26</v>
      </c>
      <c r="H83" s="15" t="s">
        <v>279</v>
      </c>
      <c r="I83" s="16">
        <v>44835</v>
      </c>
      <c r="J83" s="17">
        <v>10</v>
      </c>
      <c r="K83" s="14" t="s">
        <v>18</v>
      </c>
      <c r="L83" s="18">
        <v>2022</v>
      </c>
    </row>
    <row r="84" spans="1:12" x14ac:dyDescent="0.2">
      <c r="A84" s="7" t="s">
        <v>38</v>
      </c>
      <c r="B84" s="14" t="s">
        <v>642</v>
      </c>
      <c r="C84" s="14" t="s">
        <v>28</v>
      </c>
      <c r="D84" s="7">
        <v>2076</v>
      </c>
      <c r="E84" s="15">
        <v>260</v>
      </c>
      <c r="F84" s="15">
        <v>726600</v>
      </c>
      <c r="G84" s="14">
        <v>43596</v>
      </c>
      <c r="H84" s="15" t="s">
        <v>288</v>
      </c>
      <c r="I84" s="16">
        <v>44835</v>
      </c>
      <c r="J84" s="17">
        <v>10</v>
      </c>
      <c r="K84" s="14" t="s">
        <v>18</v>
      </c>
      <c r="L84" s="18">
        <v>2022</v>
      </c>
    </row>
    <row r="85" spans="1:12" x14ac:dyDescent="0.2">
      <c r="A85" s="7" t="s">
        <v>38</v>
      </c>
      <c r="B85" s="14" t="s">
        <v>623</v>
      </c>
      <c r="C85" s="14" t="s">
        <v>28</v>
      </c>
      <c r="D85" s="7">
        <v>1757</v>
      </c>
      <c r="E85" s="15">
        <v>5</v>
      </c>
      <c r="F85" s="15">
        <v>35140</v>
      </c>
      <c r="G85" s="14">
        <v>2108.4</v>
      </c>
      <c r="H85" s="15" t="s">
        <v>293</v>
      </c>
      <c r="I85" s="16">
        <v>44835</v>
      </c>
      <c r="J85" s="17">
        <v>10</v>
      </c>
      <c r="K85" s="14" t="s">
        <v>18</v>
      </c>
      <c r="L85" s="18">
        <v>2022</v>
      </c>
    </row>
    <row r="86" spans="1:12" x14ac:dyDescent="0.2">
      <c r="A86" s="7" t="s">
        <v>38</v>
      </c>
      <c r="B86" s="14" t="s">
        <v>627</v>
      </c>
      <c r="C86" s="14" t="s">
        <v>28</v>
      </c>
      <c r="D86" s="7">
        <v>1757</v>
      </c>
      <c r="E86" s="15">
        <v>10</v>
      </c>
      <c r="F86" s="15">
        <v>35140</v>
      </c>
      <c r="G86" s="14">
        <v>2108.4</v>
      </c>
      <c r="H86" s="15" t="s">
        <v>293</v>
      </c>
      <c r="I86" s="16">
        <v>44835</v>
      </c>
      <c r="J86" s="17">
        <v>10</v>
      </c>
      <c r="K86" s="14" t="s">
        <v>18</v>
      </c>
      <c r="L86" s="18">
        <v>2022</v>
      </c>
    </row>
    <row r="87" spans="1:12" x14ac:dyDescent="0.2">
      <c r="A87" s="7" t="s">
        <v>43</v>
      </c>
      <c r="B87" s="14" t="s">
        <v>618</v>
      </c>
      <c r="C87" s="14" t="s">
        <v>28</v>
      </c>
      <c r="D87" s="7">
        <v>1834</v>
      </c>
      <c r="E87" s="15">
        <v>3</v>
      </c>
      <c r="F87" s="15">
        <v>36680</v>
      </c>
      <c r="G87" s="14">
        <v>2567.6</v>
      </c>
      <c r="H87" s="15" t="s">
        <v>301</v>
      </c>
      <c r="I87" s="16">
        <v>44805</v>
      </c>
      <c r="J87" s="17">
        <v>9</v>
      </c>
      <c r="K87" s="14" t="s">
        <v>17</v>
      </c>
      <c r="L87" s="18">
        <v>2022</v>
      </c>
    </row>
    <row r="88" spans="1:12" x14ac:dyDescent="0.2">
      <c r="A88" s="7" t="s">
        <v>38</v>
      </c>
      <c r="B88" s="14" t="s">
        <v>631</v>
      </c>
      <c r="C88" s="14" t="s">
        <v>28</v>
      </c>
      <c r="D88" s="7">
        <v>1031</v>
      </c>
      <c r="E88" s="15">
        <v>10</v>
      </c>
      <c r="F88" s="15">
        <v>7217</v>
      </c>
      <c r="G88" s="14">
        <v>505.19</v>
      </c>
      <c r="H88" s="15" t="s">
        <v>304</v>
      </c>
      <c r="I88" s="16">
        <v>44805</v>
      </c>
      <c r="J88" s="17">
        <v>9</v>
      </c>
      <c r="K88" s="14" t="s">
        <v>17</v>
      </c>
      <c r="L88" s="18">
        <v>2022</v>
      </c>
    </row>
    <row r="89" spans="1:12" x14ac:dyDescent="0.2">
      <c r="A89" s="7" t="s">
        <v>39</v>
      </c>
      <c r="B89" s="14" t="s">
        <v>638</v>
      </c>
      <c r="C89" s="14" t="s">
        <v>28</v>
      </c>
      <c r="D89" s="7">
        <v>2215</v>
      </c>
      <c r="E89" s="15">
        <v>250</v>
      </c>
      <c r="F89" s="15">
        <v>26580</v>
      </c>
      <c r="G89" s="14">
        <v>1860.6</v>
      </c>
      <c r="H89" s="15" t="s">
        <v>310</v>
      </c>
      <c r="I89" s="16">
        <v>44805</v>
      </c>
      <c r="J89" s="17">
        <v>9</v>
      </c>
      <c r="K89" s="14" t="s">
        <v>17</v>
      </c>
      <c r="L89" s="18">
        <v>2022</v>
      </c>
    </row>
    <row r="90" spans="1:12" x14ac:dyDescent="0.2">
      <c r="A90" s="7" t="s">
        <v>51</v>
      </c>
      <c r="B90" s="14" t="s">
        <v>624</v>
      </c>
      <c r="C90" s="14" t="s">
        <v>28</v>
      </c>
      <c r="D90" s="7">
        <v>2500</v>
      </c>
      <c r="E90" s="15">
        <v>5</v>
      </c>
      <c r="F90" s="15">
        <v>312500</v>
      </c>
      <c r="G90" s="14">
        <v>21875</v>
      </c>
      <c r="H90" s="15" t="s">
        <v>315</v>
      </c>
      <c r="I90" s="16">
        <v>44866</v>
      </c>
      <c r="J90" s="17">
        <v>11</v>
      </c>
      <c r="K90" s="14" t="s">
        <v>19</v>
      </c>
      <c r="L90" s="18">
        <v>2022</v>
      </c>
    </row>
    <row r="91" spans="1:12" x14ac:dyDescent="0.2">
      <c r="A91" s="7" t="s">
        <v>42</v>
      </c>
      <c r="B91" s="14" t="s">
        <v>628</v>
      </c>
      <c r="C91" s="14" t="s">
        <v>28</v>
      </c>
      <c r="D91" s="7">
        <v>2931</v>
      </c>
      <c r="E91" s="15">
        <v>10</v>
      </c>
      <c r="F91" s="15">
        <v>43965</v>
      </c>
      <c r="G91" s="14">
        <v>3077.55</v>
      </c>
      <c r="H91" s="15" t="s">
        <v>319</v>
      </c>
      <c r="I91" s="16">
        <v>44805</v>
      </c>
      <c r="J91" s="17">
        <v>9</v>
      </c>
      <c r="K91" s="14" t="s">
        <v>17</v>
      </c>
      <c r="L91" s="18">
        <v>2022</v>
      </c>
    </row>
    <row r="92" spans="1:12" x14ac:dyDescent="0.2">
      <c r="A92" s="7" t="s">
        <v>55</v>
      </c>
      <c r="B92" s="14" t="s">
        <v>632</v>
      </c>
      <c r="C92" s="14" t="s">
        <v>28</v>
      </c>
      <c r="D92" s="7">
        <v>1123</v>
      </c>
      <c r="E92" s="15">
        <v>10</v>
      </c>
      <c r="F92" s="15">
        <v>336900</v>
      </c>
      <c r="G92" s="14">
        <v>23583</v>
      </c>
      <c r="H92" s="15" t="s">
        <v>321</v>
      </c>
      <c r="I92" s="16">
        <v>44805</v>
      </c>
      <c r="J92" s="17">
        <v>9</v>
      </c>
      <c r="K92" s="14" t="s">
        <v>17</v>
      </c>
      <c r="L92" s="18">
        <v>2022</v>
      </c>
    </row>
    <row r="93" spans="1:12" x14ac:dyDescent="0.2">
      <c r="A93" s="7" t="s">
        <v>49</v>
      </c>
      <c r="B93" s="14" t="s">
        <v>632</v>
      </c>
      <c r="C93" s="14" t="s">
        <v>28</v>
      </c>
      <c r="D93" s="7">
        <v>1404</v>
      </c>
      <c r="E93" s="15">
        <v>10</v>
      </c>
      <c r="F93" s="15">
        <v>421200</v>
      </c>
      <c r="G93" s="14">
        <v>29484</v>
      </c>
      <c r="H93" s="15" t="s">
        <v>322</v>
      </c>
      <c r="I93" s="16">
        <v>44866</v>
      </c>
      <c r="J93" s="17">
        <v>11</v>
      </c>
      <c r="K93" s="14" t="s">
        <v>19</v>
      </c>
      <c r="L93" s="18">
        <v>2022</v>
      </c>
    </row>
    <row r="94" spans="1:12" x14ac:dyDescent="0.2">
      <c r="A94" s="7" t="s">
        <v>56</v>
      </c>
      <c r="B94" s="14" t="s">
        <v>629</v>
      </c>
      <c r="C94" s="14" t="s">
        <v>28</v>
      </c>
      <c r="D94" s="7">
        <v>2763</v>
      </c>
      <c r="E94" s="15">
        <v>10</v>
      </c>
      <c r="F94" s="15">
        <v>33156</v>
      </c>
      <c r="G94" s="14">
        <v>2320.92</v>
      </c>
      <c r="H94" s="15" t="s">
        <v>323</v>
      </c>
      <c r="I94" s="16">
        <v>44866</v>
      </c>
      <c r="J94" s="17">
        <v>11</v>
      </c>
      <c r="K94" s="14" t="s">
        <v>19</v>
      </c>
      <c r="L94" s="18">
        <v>2022</v>
      </c>
    </row>
    <row r="95" spans="1:12" x14ac:dyDescent="0.2">
      <c r="A95" s="7" t="s">
        <v>33</v>
      </c>
      <c r="B95" s="14" t="s">
        <v>631</v>
      </c>
      <c r="C95" s="14" t="s">
        <v>28</v>
      </c>
      <c r="D95" s="7">
        <v>2125</v>
      </c>
      <c r="E95" s="15">
        <v>10</v>
      </c>
      <c r="F95" s="15">
        <v>14875</v>
      </c>
      <c r="G95" s="14">
        <v>1041.25</v>
      </c>
      <c r="H95" s="15" t="s">
        <v>324</v>
      </c>
      <c r="I95" s="16">
        <v>44896</v>
      </c>
      <c r="J95" s="17">
        <v>12</v>
      </c>
      <c r="K95" s="14" t="s">
        <v>20</v>
      </c>
      <c r="L95" s="18">
        <v>2022</v>
      </c>
    </row>
    <row r="96" spans="1:12" x14ac:dyDescent="0.2">
      <c r="A96" s="7" t="s">
        <v>44</v>
      </c>
      <c r="B96" s="14" t="s">
        <v>654</v>
      </c>
      <c r="C96" s="14" t="s">
        <v>28</v>
      </c>
      <c r="D96" s="7">
        <v>1421</v>
      </c>
      <c r="E96" s="15">
        <v>120</v>
      </c>
      <c r="F96" s="15">
        <v>28420</v>
      </c>
      <c r="G96" s="14">
        <v>1989.4</v>
      </c>
      <c r="H96" s="15" t="s">
        <v>328</v>
      </c>
      <c r="I96" s="16">
        <v>44896</v>
      </c>
      <c r="J96" s="17">
        <v>12</v>
      </c>
      <c r="K96" s="14" t="s">
        <v>20</v>
      </c>
      <c r="L96" s="18">
        <v>2022</v>
      </c>
    </row>
    <row r="97" spans="1:12" x14ac:dyDescent="0.2">
      <c r="A97" s="7" t="s">
        <v>33</v>
      </c>
      <c r="B97" s="14" t="s">
        <v>654</v>
      </c>
      <c r="C97" s="14" t="s">
        <v>28</v>
      </c>
      <c r="D97" s="7">
        <v>588</v>
      </c>
      <c r="E97" s="15">
        <v>120</v>
      </c>
      <c r="F97" s="15">
        <v>11760</v>
      </c>
      <c r="G97" s="14">
        <v>823.2</v>
      </c>
      <c r="H97" s="15" t="s">
        <v>330</v>
      </c>
      <c r="I97" s="16">
        <v>44896</v>
      </c>
      <c r="J97" s="17">
        <v>12</v>
      </c>
      <c r="K97" s="14" t="s">
        <v>20</v>
      </c>
      <c r="L97" s="18">
        <v>2022</v>
      </c>
    </row>
    <row r="98" spans="1:12" x14ac:dyDescent="0.2">
      <c r="A98" s="7" t="s">
        <v>51</v>
      </c>
      <c r="B98" s="14" t="s">
        <v>644</v>
      </c>
      <c r="C98" s="14" t="s">
        <v>28</v>
      </c>
      <c r="D98" s="7">
        <v>994</v>
      </c>
      <c r="E98" s="15">
        <v>260</v>
      </c>
      <c r="F98" s="15">
        <v>124250</v>
      </c>
      <c r="G98" s="14">
        <v>8697.5</v>
      </c>
      <c r="H98" s="15" t="s">
        <v>336</v>
      </c>
      <c r="I98" s="16">
        <v>44805</v>
      </c>
      <c r="J98" s="17">
        <v>9</v>
      </c>
      <c r="K98" s="14" t="s">
        <v>17</v>
      </c>
      <c r="L98" s="18">
        <v>2022</v>
      </c>
    </row>
    <row r="99" spans="1:12" x14ac:dyDescent="0.2">
      <c r="A99" s="7" t="s">
        <v>49</v>
      </c>
      <c r="B99" s="14" t="s">
        <v>625</v>
      </c>
      <c r="C99" s="14" t="s">
        <v>28</v>
      </c>
      <c r="D99" s="7">
        <v>1283</v>
      </c>
      <c r="E99" s="15">
        <v>5</v>
      </c>
      <c r="F99" s="15">
        <v>384900</v>
      </c>
      <c r="G99" s="14">
        <v>30792</v>
      </c>
      <c r="H99" s="15" t="s">
        <v>348</v>
      </c>
      <c r="I99" s="16">
        <v>44805</v>
      </c>
      <c r="J99" s="17">
        <v>9</v>
      </c>
      <c r="K99" s="14" t="s">
        <v>17</v>
      </c>
      <c r="L99" s="18">
        <v>2022</v>
      </c>
    </row>
    <row r="100" spans="1:12" x14ac:dyDescent="0.2">
      <c r="A100" s="7" t="s">
        <v>33</v>
      </c>
      <c r="B100" s="14" t="s">
        <v>631</v>
      </c>
      <c r="C100" s="14" t="s">
        <v>28</v>
      </c>
      <c r="D100" s="7">
        <v>2409</v>
      </c>
      <c r="E100" s="15">
        <v>10</v>
      </c>
      <c r="F100" s="15">
        <v>16863</v>
      </c>
      <c r="G100" s="14">
        <v>1349.04</v>
      </c>
      <c r="H100" s="15" t="s">
        <v>357</v>
      </c>
      <c r="I100" s="16">
        <v>44805</v>
      </c>
      <c r="J100" s="17">
        <v>9</v>
      </c>
      <c r="K100" s="14" t="s">
        <v>17</v>
      </c>
      <c r="L100" s="18">
        <v>2022</v>
      </c>
    </row>
    <row r="101" spans="1:12" x14ac:dyDescent="0.2">
      <c r="A101" s="7" t="s">
        <v>33</v>
      </c>
      <c r="B101" s="14" t="s">
        <v>630</v>
      </c>
      <c r="C101" s="14" t="s">
        <v>28</v>
      </c>
      <c r="D101" s="7">
        <v>2146</v>
      </c>
      <c r="E101" s="15">
        <v>10</v>
      </c>
      <c r="F101" s="15">
        <v>751100</v>
      </c>
      <c r="G101" s="14">
        <v>60088</v>
      </c>
      <c r="H101" s="15" t="s">
        <v>360</v>
      </c>
      <c r="I101" s="16">
        <v>44866</v>
      </c>
      <c r="J101" s="17">
        <v>11</v>
      </c>
      <c r="K101" s="14" t="s">
        <v>19</v>
      </c>
      <c r="L101" s="18">
        <v>2022</v>
      </c>
    </row>
    <row r="102" spans="1:12" x14ac:dyDescent="0.2">
      <c r="A102" s="7" t="s">
        <v>43</v>
      </c>
      <c r="B102" s="14" t="s">
        <v>631</v>
      </c>
      <c r="C102" s="14" t="s">
        <v>28</v>
      </c>
      <c r="D102" s="7">
        <v>1946</v>
      </c>
      <c r="E102" s="15">
        <v>10</v>
      </c>
      <c r="F102" s="15">
        <v>13622</v>
      </c>
      <c r="G102" s="14">
        <v>1089.76</v>
      </c>
      <c r="H102" s="15" t="s">
        <v>361</v>
      </c>
      <c r="I102" s="16">
        <v>44896</v>
      </c>
      <c r="J102" s="17">
        <v>12</v>
      </c>
      <c r="K102" s="14" t="s">
        <v>20</v>
      </c>
      <c r="L102" s="18">
        <v>2022</v>
      </c>
    </row>
    <row r="103" spans="1:12" x14ac:dyDescent="0.2">
      <c r="A103" s="7" t="s">
        <v>50</v>
      </c>
      <c r="B103" s="14" t="s">
        <v>659</v>
      </c>
      <c r="C103" s="14" t="s">
        <v>28</v>
      </c>
      <c r="D103" s="7">
        <v>386</v>
      </c>
      <c r="E103" s="15">
        <v>120</v>
      </c>
      <c r="F103" s="15">
        <v>115800</v>
      </c>
      <c r="G103" s="14">
        <v>9264</v>
      </c>
      <c r="H103" s="15" t="s">
        <v>365</v>
      </c>
      <c r="I103" s="16">
        <v>44866</v>
      </c>
      <c r="J103" s="17">
        <v>11</v>
      </c>
      <c r="K103" s="14" t="s">
        <v>19</v>
      </c>
      <c r="L103" s="18">
        <v>2022</v>
      </c>
    </row>
    <row r="104" spans="1:12" x14ac:dyDescent="0.2">
      <c r="A104" s="7" t="s">
        <v>53</v>
      </c>
      <c r="B104" s="14" t="s">
        <v>637</v>
      </c>
      <c r="C104" s="14" t="s">
        <v>28</v>
      </c>
      <c r="D104" s="7">
        <v>808</v>
      </c>
      <c r="E104" s="15">
        <v>250</v>
      </c>
      <c r="F104" s="15">
        <v>242400</v>
      </c>
      <c r="G104" s="14">
        <v>19392</v>
      </c>
      <c r="H104" s="15" t="s">
        <v>371</v>
      </c>
      <c r="I104" s="16">
        <v>44896</v>
      </c>
      <c r="J104" s="17">
        <v>12</v>
      </c>
      <c r="K104" s="14" t="s">
        <v>20</v>
      </c>
      <c r="L104" s="18">
        <v>2022</v>
      </c>
    </row>
    <row r="105" spans="1:12" x14ac:dyDescent="0.2">
      <c r="A105" s="7" t="s">
        <v>56</v>
      </c>
      <c r="B105" s="14" t="s">
        <v>643</v>
      </c>
      <c r="C105" s="14" t="s">
        <v>28</v>
      </c>
      <c r="D105" s="7">
        <v>1375</v>
      </c>
      <c r="E105" s="15">
        <v>260</v>
      </c>
      <c r="F105" s="15">
        <v>16500</v>
      </c>
      <c r="G105" s="14">
        <v>1320</v>
      </c>
      <c r="H105" s="15" t="s">
        <v>373</v>
      </c>
      <c r="I105" s="16">
        <v>44896</v>
      </c>
      <c r="J105" s="17">
        <v>12</v>
      </c>
      <c r="K105" s="14" t="s">
        <v>20</v>
      </c>
      <c r="L105" s="18">
        <v>2022</v>
      </c>
    </row>
    <row r="106" spans="1:12" x14ac:dyDescent="0.2">
      <c r="A106" s="7" t="s">
        <v>56</v>
      </c>
      <c r="B106" s="14" t="s">
        <v>649</v>
      </c>
      <c r="C106" s="14" t="s">
        <v>28</v>
      </c>
      <c r="D106" s="7">
        <v>367</v>
      </c>
      <c r="E106" s="15">
        <v>3</v>
      </c>
      <c r="F106" s="15">
        <v>4404</v>
      </c>
      <c r="G106" s="14">
        <v>396.36</v>
      </c>
      <c r="H106" s="15" t="s">
        <v>376</v>
      </c>
      <c r="I106" s="16">
        <v>44835</v>
      </c>
      <c r="J106" s="17">
        <v>10</v>
      </c>
      <c r="K106" s="14" t="s">
        <v>18</v>
      </c>
      <c r="L106" s="18">
        <v>2022</v>
      </c>
    </row>
    <row r="107" spans="1:12" x14ac:dyDescent="0.2">
      <c r="A107" s="7" t="s">
        <v>50</v>
      </c>
      <c r="B107" s="14" t="s">
        <v>625</v>
      </c>
      <c r="C107" s="14" t="s">
        <v>28</v>
      </c>
      <c r="D107" s="7">
        <v>322</v>
      </c>
      <c r="E107" s="15">
        <v>5</v>
      </c>
      <c r="F107" s="15">
        <v>96600</v>
      </c>
      <c r="G107" s="14">
        <v>8694</v>
      </c>
      <c r="H107" s="15" t="s">
        <v>379</v>
      </c>
      <c r="I107" s="16">
        <v>44805</v>
      </c>
      <c r="J107" s="17">
        <v>9</v>
      </c>
      <c r="K107" s="14" t="s">
        <v>17</v>
      </c>
      <c r="L107" s="18">
        <v>2022</v>
      </c>
    </row>
    <row r="108" spans="1:12" x14ac:dyDescent="0.2">
      <c r="A108" s="7" t="s">
        <v>47</v>
      </c>
      <c r="B108" s="14" t="s">
        <v>624</v>
      </c>
      <c r="C108" s="14" t="s">
        <v>28</v>
      </c>
      <c r="D108" s="7">
        <v>1857</v>
      </c>
      <c r="E108" s="15">
        <v>5</v>
      </c>
      <c r="F108" s="15">
        <v>232125</v>
      </c>
      <c r="G108" s="14">
        <v>20891.25</v>
      </c>
      <c r="H108" s="15" t="s">
        <v>381</v>
      </c>
      <c r="I108" s="16">
        <v>44866</v>
      </c>
      <c r="J108" s="17">
        <v>11</v>
      </c>
      <c r="K108" s="14" t="s">
        <v>19</v>
      </c>
      <c r="L108" s="18">
        <v>2022</v>
      </c>
    </row>
    <row r="109" spans="1:12" x14ac:dyDescent="0.2">
      <c r="A109" s="7" t="s">
        <v>32</v>
      </c>
      <c r="B109" s="14" t="s">
        <v>626</v>
      </c>
      <c r="C109" s="14" t="s">
        <v>28</v>
      </c>
      <c r="D109" s="7">
        <v>1611</v>
      </c>
      <c r="E109" s="15">
        <v>5</v>
      </c>
      <c r="F109" s="15">
        <v>11277</v>
      </c>
      <c r="G109" s="14">
        <v>1014.93</v>
      </c>
      <c r="H109" s="15" t="s">
        <v>382</v>
      </c>
      <c r="I109" s="16">
        <v>44896</v>
      </c>
      <c r="J109" s="17">
        <v>12</v>
      </c>
      <c r="K109" s="14" t="s">
        <v>20</v>
      </c>
      <c r="L109" s="18">
        <v>2022</v>
      </c>
    </row>
    <row r="110" spans="1:12" x14ac:dyDescent="0.2">
      <c r="A110" s="7" t="s">
        <v>55</v>
      </c>
      <c r="B110" s="14" t="s">
        <v>625</v>
      </c>
      <c r="C110" s="14" t="s">
        <v>28</v>
      </c>
      <c r="D110" s="7">
        <v>334</v>
      </c>
      <c r="E110" s="15">
        <v>5</v>
      </c>
      <c r="F110" s="15">
        <v>100200</v>
      </c>
      <c r="G110" s="14">
        <v>9018</v>
      </c>
      <c r="H110" s="15" t="s">
        <v>384</v>
      </c>
      <c r="I110" s="16">
        <v>44896</v>
      </c>
      <c r="J110" s="17">
        <v>12</v>
      </c>
      <c r="K110" s="14" t="s">
        <v>20</v>
      </c>
      <c r="L110" s="18">
        <v>2022</v>
      </c>
    </row>
    <row r="111" spans="1:12" x14ac:dyDescent="0.2">
      <c r="A111" s="7" t="s">
        <v>56</v>
      </c>
      <c r="B111" s="14" t="s">
        <v>629</v>
      </c>
      <c r="C111" s="14" t="s">
        <v>28</v>
      </c>
      <c r="D111" s="7">
        <v>367</v>
      </c>
      <c r="E111" s="15">
        <v>10</v>
      </c>
      <c r="F111" s="15">
        <v>4404</v>
      </c>
      <c r="G111" s="14">
        <v>396.36</v>
      </c>
      <c r="H111" s="15" t="s">
        <v>376</v>
      </c>
      <c r="I111" s="16">
        <v>44835</v>
      </c>
      <c r="J111" s="17">
        <v>10</v>
      </c>
      <c r="K111" s="14" t="s">
        <v>18</v>
      </c>
      <c r="L111" s="18">
        <v>2022</v>
      </c>
    </row>
    <row r="112" spans="1:12" x14ac:dyDescent="0.2">
      <c r="A112" s="7" t="s">
        <v>39</v>
      </c>
      <c r="B112" s="14" t="s">
        <v>629</v>
      </c>
      <c r="C112" s="14" t="s">
        <v>28</v>
      </c>
      <c r="D112" s="7">
        <v>1775</v>
      </c>
      <c r="E112" s="15">
        <v>10</v>
      </c>
      <c r="F112" s="15">
        <v>21300</v>
      </c>
      <c r="G112" s="14">
        <v>1917</v>
      </c>
      <c r="H112" s="15" t="s">
        <v>390</v>
      </c>
      <c r="I112" s="16">
        <v>44866</v>
      </c>
      <c r="J112" s="17">
        <v>11</v>
      </c>
      <c r="K112" s="14" t="s">
        <v>19</v>
      </c>
      <c r="L112" s="18">
        <v>2022</v>
      </c>
    </row>
    <row r="113" spans="1:12" x14ac:dyDescent="0.2">
      <c r="A113" s="7" t="s">
        <v>52</v>
      </c>
      <c r="B113" s="14" t="s">
        <v>638</v>
      </c>
      <c r="C113" s="14" t="s">
        <v>28</v>
      </c>
      <c r="D113" s="7">
        <v>2234</v>
      </c>
      <c r="E113" s="15">
        <v>250</v>
      </c>
      <c r="F113" s="15">
        <v>26808</v>
      </c>
      <c r="G113" s="14">
        <v>2412.7199999999998</v>
      </c>
      <c r="H113" s="15" t="s">
        <v>402</v>
      </c>
      <c r="I113" s="16">
        <v>44805</v>
      </c>
      <c r="J113" s="17">
        <v>9</v>
      </c>
      <c r="K113" s="14" t="s">
        <v>17</v>
      </c>
      <c r="L113" s="18">
        <v>2022</v>
      </c>
    </row>
    <row r="114" spans="1:12" x14ac:dyDescent="0.2">
      <c r="A114" s="7" t="s">
        <v>35</v>
      </c>
      <c r="B114" s="14" t="s">
        <v>647</v>
      </c>
      <c r="C114" s="14" t="s">
        <v>28</v>
      </c>
      <c r="D114" s="7">
        <v>970</v>
      </c>
      <c r="E114" s="15">
        <v>260</v>
      </c>
      <c r="F114" s="15">
        <v>14550</v>
      </c>
      <c r="G114" s="14">
        <v>1309.5</v>
      </c>
      <c r="H114" s="15" t="s">
        <v>405</v>
      </c>
      <c r="I114" s="16">
        <v>44866</v>
      </c>
      <c r="J114" s="17">
        <v>11</v>
      </c>
      <c r="K114" s="14" t="s">
        <v>19</v>
      </c>
      <c r="L114" s="18">
        <v>2022</v>
      </c>
    </row>
    <row r="115" spans="1:12" x14ac:dyDescent="0.2">
      <c r="A115" s="7" t="s">
        <v>38</v>
      </c>
      <c r="B115" s="14" t="s">
        <v>641</v>
      </c>
      <c r="C115" s="14" t="s">
        <v>28</v>
      </c>
      <c r="D115" s="7">
        <v>2682</v>
      </c>
      <c r="E115" s="15">
        <v>250</v>
      </c>
      <c r="F115" s="15">
        <v>53640</v>
      </c>
      <c r="G115" s="14">
        <v>4827.6000000000004</v>
      </c>
      <c r="H115" s="15" t="s">
        <v>416</v>
      </c>
      <c r="I115" s="16">
        <v>44866</v>
      </c>
      <c r="J115" s="17">
        <v>11</v>
      </c>
      <c r="K115" s="14" t="s">
        <v>19</v>
      </c>
      <c r="L115" s="18">
        <v>2022</v>
      </c>
    </row>
    <row r="116" spans="1:12" x14ac:dyDescent="0.2">
      <c r="A116" s="7" t="s">
        <v>52</v>
      </c>
      <c r="B116" s="14" t="s">
        <v>643</v>
      </c>
      <c r="C116" s="14" t="s">
        <v>28</v>
      </c>
      <c r="D116" s="7">
        <v>306</v>
      </c>
      <c r="E116" s="15">
        <v>260</v>
      </c>
      <c r="F116" s="15">
        <v>3672</v>
      </c>
      <c r="G116" s="14">
        <v>330.48</v>
      </c>
      <c r="H116" s="15" t="s">
        <v>418</v>
      </c>
      <c r="I116" s="16">
        <v>44896</v>
      </c>
      <c r="J116" s="17">
        <v>12</v>
      </c>
      <c r="K116" s="14" t="s">
        <v>20</v>
      </c>
      <c r="L116" s="18">
        <v>2022</v>
      </c>
    </row>
    <row r="117" spans="1:12" x14ac:dyDescent="0.2">
      <c r="A117" s="7" t="s">
        <v>45</v>
      </c>
      <c r="B117" s="14" t="s">
        <v>649</v>
      </c>
      <c r="C117" s="14" t="s">
        <v>29</v>
      </c>
      <c r="D117" s="7">
        <v>386</v>
      </c>
      <c r="E117" s="15">
        <v>3</v>
      </c>
      <c r="F117" s="15">
        <v>4632</v>
      </c>
      <c r="G117" s="14">
        <v>463.2</v>
      </c>
      <c r="H117" s="15" t="s">
        <v>419</v>
      </c>
      <c r="I117" s="16">
        <v>44835</v>
      </c>
      <c r="J117" s="17">
        <v>10</v>
      </c>
      <c r="K117" s="14" t="s">
        <v>18</v>
      </c>
      <c r="L117" s="18">
        <v>2022</v>
      </c>
    </row>
    <row r="118" spans="1:12" x14ac:dyDescent="0.2">
      <c r="A118" s="7" t="s">
        <v>45</v>
      </c>
      <c r="B118" s="14" t="s">
        <v>629</v>
      </c>
      <c r="C118" s="14" t="s">
        <v>29</v>
      </c>
      <c r="D118" s="7">
        <v>386</v>
      </c>
      <c r="E118" s="15">
        <v>10</v>
      </c>
      <c r="F118" s="15">
        <v>4632</v>
      </c>
      <c r="G118" s="14">
        <v>463.2</v>
      </c>
      <c r="H118" s="15" t="s">
        <v>419</v>
      </c>
      <c r="I118" s="16">
        <v>44835</v>
      </c>
      <c r="J118" s="17">
        <v>10</v>
      </c>
      <c r="K118" s="14" t="s">
        <v>18</v>
      </c>
      <c r="L118" s="18">
        <v>2022</v>
      </c>
    </row>
    <row r="119" spans="1:12" x14ac:dyDescent="0.2">
      <c r="A119" s="7" t="s">
        <v>47</v>
      </c>
      <c r="B119" s="14" t="s">
        <v>651</v>
      </c>
      <c r="C119" s="14" t="s">
        <v>29</v>
      </c>
      <c r="D119" s="7">
        <v>1482</v>
      </c>
      <c r="E119" s="15">
        <v>3</v>
      </c>
      <c r="F119" s="15">
        <v>185250</v>
      </c>
      <c r="G119" s="14">
        <v>18525</v>
      </c>
      <c r="H119" s="15" t="s">
        <v>422</v>
      </c>
      <c r="I119" s="16">
        <v>44896</v>
      </c>
      <c r="J119" s="17">
        <v>12</v>
      </c>
      <c r="K119" s="14" t="s">
        <v>20</v>
      </c>
      <c r="L119" s="18">
        <v>2022</v>
      </c>
    </row>
    <row r="120" spans="1:12" x14ac:dyDescent="0.2">
      <c r="A120" s="7" t="s">
        <v>48</v>
      </c>
      <c r="B120" s="14" t="s">
        <v>624</v>
      </c>
      <c r="C120" s="14" t="s">
        <v>29</v>
      </c>
      <c r="D120" s="7">
        <v>1804</v>
      </c>
      <c r="E120" s="15">
        <v>5</v>
      </c>
      <c r="F120" s="15">
        <v>225500</v>
      </c>
      <c r="G120" s="14">
        <v>22550</v>
      </c>
      <c r="H120" s="15" t="s">
        <v>424</v>
      </c>
      <c r="I120" s="16">
        <v>44866</v>
      </c>
      <c r="J120" s="17">
        <v>11</v>
      </c>
      <c r="K120" s="14" t="s">
        <v>19</v>
      </c>
      <c r="L120" s="18">
        <v>2022</v>
      </c>
    </row>
    <row r="121" spans="1:12" x14ac:dyDescent="0.2">
      <c r="A121" s="7" t="s">
        <v>34</v>
      </c>
      <c r="B121" s="14" t="s">
        <v>628</v>
      </c>
      <c r="C121" s="14" t="s">
        <v>29</v>
      </c>
      <c r="D121" s="7">
        <v>2167</v>
      </c>
      <c r="E121" s="15">
        <v>10</v>
      </c>
      <c r="F121" s="15">
        <v>32505</v>
      </c>
      <c r="G121" s="14">
        <v>3250.5</v>
      </c>
      <c r="H121" s="15" t="s">
        <v>428</v>
      </c>
      <c r="I121" s="16">
        <v>44835</v>
      </c>
      <c r="J121" s="17">
        <v>10</v>
      </c>
      <c r="K121" s="14" t="s">
        <v>18</v>
      </c>
      <c r="L121" s="18">
        <v>2022</v>
      </c>
    </row>
    <row r="122" spans="1:12" x14ac:dyDescent="0.2">
      <c r="A122" s="7" t="s">
        <v>53</v>
      </c>
      <c r="B122" s="14" t="s">
        <v>659</v>
      </c>
      <c r="C122" s="14" t="s">
        <v>29</v>
      </c>
      <c r="D122" s="7">
        <v>2294</v>
      </c>
      <c r="E122" s="15">
        <v>120</v>
      </c>
      <c r="F122" s="15">
        <v>688200</v>
      </c>
      <c r="G122" s="14">
        <v>68820</v>
      </c>
      <c r="H122" s="15" t="s">
        <v>435</v>
      </c>
      <c r="I122" s="16">
        <v>44835</v>
      </c>
      <c r="J122" s="17">
        <v>10</v>
      </c>
      <c r="K122" s="14" t="s">
        <v>18</v>
      </c>
      <c r="L122" s="18">
        <v>2022</v>
      </c>
    </row>
    <row r="123" spans="1:12" x14ac:dyDescent="0.2">
      <c r="A123" s="7" t="s">
        <v>40</v>
      </c>
      <c r="B123" s="14" t="s">
        <v>634</v>
      </c>
      <c r="C123" s="14" t="s">
        <v>29</v>
      </c>
      <c r="D123" s="7">
        <v>1916</v>
      </c>
      <c r="E123" s="15">
        <v>120</v>
      </c>
      <c r="F123" s="15">
        <v>239500</v>
      </c>
      <c r="G123" s="14">
        <v>23950</v>
      </c>
      <c r="H123" s="15" t="s">
        <v>437</v>
      </c>
      <c r="I123" s="16">
        <v>44896</v>
      </c>
      <c r="J123" s="17">
        <v>12</v>
      </c>
      <c r="K123" s="14" t="s">
        <v>20</v>
      </c>
      <c r="L123" s="18">
        <v>2022</v>
      </c>
    </row>
    <row r="124" spans="1:12" x14ac:dyDescent="0.2">
      <c r="A124" s="7" t="s">
        <v>53</v>
      </c>
      <c r="B124" s="14" t="s">
        <v>637</v>
      </c>
      <c r="C124" s="14" t="s">
        <v>29</v>
      </c>
      <c r="D124" s="7">
        <v>2294</v>
      </c>
      <c r="E124" s="15">
        <v>250</v>
      </c>
      <c r="F124" s="15">
        <v>688200</v>
      </c>
      <c r="G124" s="14">
        <v>68820</v>
      </c>
      <c r="H124" s="15" t="s">
        <v>435</v>
      </c>
      <c r="I124" s="16">
        <v>44835</v>
      </c>
      <c r="J124" s="17">
        <v>10</v>
      </c>
      <c r="K124" s="14" t="s">
        <v>18</v>
      </c>
      <c r="L124" s="18">
        <v>2022</v>
      </c>
    </row>
    <row r="125" spans="1:12" x14ac:dyDescent="0.2">
      <c r="A125" s="7" t="s">
        <v>34</v>
      </c>
      <c r="B125" s="14" t="s">
        <v>639</v>
      </c>
      <c r="C125" s="14" t="s">
        <v>29</v>
      </c>
      <c r="D125" s="7">
        <v>2167</v>
      </c>
      <c r="E125" s="15">
        <v>250</v>
      </c>
      <c r="F125" s="15">
        <v>32505</v>
      </c>
      <c r="G125" s="14">
        <v>3250.5</v>
      </c>
      <c r="H125" s="15" t="s">
        <v>428</v>
      </c>
      <c r="I125" s="16">
        <v>44835</v>
      </c>
      <c r="J125" s="17">
        <v>10</v>
      </c>
      <c r="K125" s="14" t="s">
        <v>18</v>
      </c>
      <c r="L125" s="18">
        <v>2022</v>
      </c>
    </row>
    <row r="126" spans="1:12" x14ac:dyDescent="0.2">
      <c r="A126" s="7" t="s">
        <v>33</v>
      </c>
      <c r="B126" s="14" t="s">
        <v>640</v>
      </c>
      <c r="C126" s="14" t="s">
        <v>29</v>
      </c>
      <c r="D126" s="7">
        <v>1870</v>
      </c>
      <c r="E126" s="15">
        <v>250</v>
      </c>
      <c r="F126" s="15">
        <v>654500</v>
      </c>
      <c r="G126" s="14">
        <v>65450</v>
      </c>
      <c r="H126" s="15" t="s">
        <v>444</v>
      </c>
      <c r="I126" s="16">
        <v>44896</v>
      </c>
      <c r="J126" s="17">
        <v>12</v>
      </c>
      <c r="K126" s="14" t="s">
        <v>20</v>
      </c>
      <c r="L126" s="18">
        <v>2022</v>
      </c>
    </row>
    <row r="127" spans="1:12" x14ac:dyDescent="0.2">
      <c r="A127" s="7" t="s">
        <v>52</v>
      </c>
      <c r="B127" s="14" t="s">
        <v>649</v>
      </c>
      <c r="C127" s="14" t="s">
        <v>29</v>
      </c>
      <c r="D127" s="7">
        <v>1198</v>
      </c>
      <c r="E127" s="15">
        <v>3</v>
      </c>
      <c r="F127" s="15">
        <v>14376</v>
      </c>
      <c r="G127" s="14">
        <v>1581.36</v>
      </c>
      <c r="H127" s="15" t="s">
        <v>452</v>
      </c>
      <c r="I127" s="16">
        <v>44835</v>
      </c>
      <c r="J127" s="17">
        <v>10</v>
      </c>
      <c r="K127" s="14" t="s">
        <v>18</v>
      </c>
      <c r="L127" s="18">
        <v>2022</v>
      </c>
    </row>
    <row r="128" spans="1:12" x14ac:dyDescent="0.2">
      <c r="A128" s="7" t="s">
        <v>52</v>
      </c>
      <c r="B128" s="14" t="s">
        <v>629</v>
      </c>
      <c r="C128" s="14" t="s">
        <v>29</v>
      </c>
      <c r="D128" s="7">
        <v>1198</v>
      </c>
      <c r="E128" s="15">
        <v>10</v>
      </c>
      <c r="F128" s="15">
        <v>14376</v>
      </c>
      <c r="G128" s="14">
        <v>1581.36</v>
      </c>
      <c r="H128" s="15" t="s">
        <v>452</v>
      </c>
      <c r="I128" s="16">
        <v>44835</v>
      </c>
      <c r="J128" s="17">
        <v>10</v>
      </c>
      <c r="K128" s="14" t="s">
        <v>18</v>
      </c>
      <c r="L128" s="18">
        <v>2022</v>
      </c>
    </row>
    <row r="129" spans="1:12" x14ac:dyDescent="0.2">
      <c r="A129" s="7" t="s">
        <v>56</v>
      </c>
      <c r="B129" s="14" t="s">
        <v>638</v>
      </c>
      <c r="C129" s="14" t="s">
        <v>29</v>
      </c>
      <c r="D129" s="7">
        <v>1005</v>
      </c>
      <c r="E129" s="15">
        <v>250</v>
      </c>
      <c r="F129" s="15">
        <v>12060</v>
      </c>
      <c r="G129" s="14">
        <v>1326.6</v>
      </c>
      <c r="H129" s="15" t="s">
        <v>457</v>
      </c>
      <c r="I129" s="16">
        <v>44805</v>
      </c>
      <c r="J129" s="17">
        <v>9</v>
      </c>
      <c r="K129" s="14" t="s">
        <v>17</v>
      </c>
      <c r="L129" s="18">
        <v>2022</v>
      </c>
    </row>
    <row r="130" spans="1:12" x14ac:dyDescent="0.2">
      <c r="A130" s="7" t="s">
        <v>46</v>
      </c>
      <c r="B130" s="14" t="s">
        <v>619</v>
      </c>
      <c r="C130" s="14" t="s">
        <v>29</v>
      </c>
      <c r="D130" s="7">
        <v>1560</v>
      </c>
      <c r="E130" s="15">
        <v>3</v>
      </c>
      <c r="F130" s="15">
        <v>23400</v>
      </c>
      <c r="G130" s="14">
        <v>2574</v>
      </c>
      <c r="H130" s="15" t="s">
        <v>463</v>
      </c>
      <c r="I130" s="16">
        <v>44866</v>
      </c>
      <c r="J130" s="17">
        <v>11</v>
      </c>
      <c r="K130" s="14" t="s">
        <v>19</v>
      </c>
      <c r="L130" s="18">
        <v>2022</v>
      </c>
    </row>
    <row r="131" spans="1:12" x14ac:dyDescent="0.2">
      <c r="A131" s="7" t="s">
        <v>43</v>
      </c>
      <c r="B131" s="14" t="s">
        <v>650</v>
      </c>
      <c r="C131" s="14" t="s">
        <v>29</v>
      </c>
      <c r="D131" s="7">
        <v>2706</v>
      </c>
      <c r="E131" s="15">
        <v>3</v>
      </c>
      <c r="F131" s="15">
        <v>18942</v>
      </c>
      <c r="G131" s="14">
        <v>2083.62</v>
      </c>
      <c r="H131" s="15" t="s">
        <v>464</v>
      </c>
      <c r="I131" s="16">
        <v>44866</v>
      </c>
      <c r="J131" s="17">
        <v>11</v>
      </c>
      <c r="K131" s="14" t="s">
        <v>19</v>
      </c>
      <c r="L131" s="18">
        <v>2022</v>
      </c>
    </row>
    <row r="132" spans="1:12" x14ac:dyDescent="0.2">
      <c r="A132" s="7" t="s">
        <v>33</v>
      </c>
      <c r="B132" s="14" t="s">
        <v>623</v>
      </c>
      <c r="C132" s="14" t="s">
        <v>29</v>
      </c>
      <c r="D132" s="7">
        <v>2992</v>
      </c>
      <c r="E132" s="15">
        <v>5</v>
      </c>
      <c r="F132" s="15">
        <v>59840</v>
      </c>
      <c r="G132" s="14">
        <v>6582.4</v>
      </c>
      <c r="H132" s="15" t="s">
        <v>466</v>
      </c>
      <c r="I132" s="16">
        <v>44835</v>
      </c>
      <c r="J132" s="17">
        <v>10</v>
      </c>
      <c r="K132" s="14" t="s">
        <v>18</v>
      </c>
      <c r="L132" s="18">
        <v>2022</v>
      </c>
    </row>
    <row r="133" spans="1:12" x14ac:dyDescent="0.2">
      <c r="A133" s="7" t="s">
        <v>33</v>
      </c>
      <c r="B133" s="14" t="s">
        <v>627</v>
      </c>
      <c r="C133" s="14" t="s">
        <v>29</v>
      </c>
      <c r="D133" s="7">
        <v>2992</v>
      </c>
      <c r="E133" s="15">
        <v>10</v>
      </c>
      <c r="F133" s="15">
        <v>59840</v>
      </c>
      <c r="G133" s="14">
        <v>6582.4</v>
      </c>
      <c r="H133" s="15" t="s">
        <v>466</v>
      </c>
      <c r="I133" s="16">
        <v>44835</v>
      </c>
      <c r="J133" s="17">
        <v>10</v>
      </c>
      <c r="K133" s="14" t="s">
        <v>18</v>
      </c>
      <c r="L133" s="18">
        <v>2022</v>
      </c>
    </row>
    <row r="134" spans="1:12" x14ac:dyDescent="0.2">
      <c r="A134" s="7" t="s">
        <v>38</v>
      </c>
      <c r="B134" s="14" t="s">
        <v>654</v>
      </c>
      <c r="C134" s="14" t="s">
        <v>29</v>
      </c>
      <c r="D134" s="7">
        <v>2805</v>
      </c>
      <c r="E134" s="15">
        <v>120</v>
      </c>
      <c r="F134" s="15">
        <v>56100</v>
      </c>
      <c r="G134" s="14">
        <v>6171</v>
      </c>
      <c r="H134" s="15" t="s">
        <v>476</v>
      </c>
      <c r="I134" s="16">
        <v>44805</v>
      </c>
      <c r="J134" s="17">
        <v>9</v>
      </c>
      <c r="K134" s="14" t="s">
        <v>17</v>
      </c>
      <c r="L134" s="18">
        <v>2022</v>
      </c>
    </row>
    <row r="135" spans="1:12" x14ac:dyDescent="0.2">
      <c r="A135" s="7" t="s">
        <v>36</v>
      </c>
      <c r="B135" s="14" t="s">
        <v>658</v>
      </c>
      <c r="C135" s="14" t="s">
        <v>29</v>
      </c>
      <c r="D135" s="7">
        <v>655</v>
      </c>
      <c r="E135" s="15">
        <v>120</v>
      </c>
      <c r="F135" s="15">
        <v>9825</v>
      </c>
      <c r="G135" s="14">
        <v>1080.75</v>
      </c>
      <c r="H135" s="15" t="s">
        <v>477</v>
      </c>
      <c r="I135" s="16">
        <v>44805</v>
      </c>
      <c r="J135" s="17">
        <v>9</v>
      </c>
      <c r="K135" s="14" t="s">
        <v>17</v>
      </c>
      <c r="L135" s="18">
        <v>2022</v>
      </c>
    </row>
    <row r="136" spans="1:12" x14ac:dyDescent="0.2">
      <c r="A136" s="7" t="s">
        <v>43</v>
      </c>
      <c r="B136" s="14" t="s">
        <v>636</v>
      </c>
      <c r="C136" s="14" t="s">
        <v>29</v>
      </c>
      <c r="D136" s="7">
        <v>344</v>
      </c>
      <c r="E136" s="15">
        <v>120</v>
      </c>
      <c r="F136" s="15">
        <v>120400</v>
      </c>
      <c r="G136" s="14">
        <v>13244</v>
      </c>
      <c r="H136" s="15" t="s">
        <v>478</v>
      </c>
      <c r="I136" s="16">
        <v>44835</v>
      </c>
      <c r="J136" s="17">
        <v>10</v>
      </c>
      <c r="K136" s="14" t="s">
        <v>18</v>
      </c>
      <c r="L136" s="18">
        <v>2022</v>
      </c>
    </row>
    <row r="137" spans="1:12" x14ac:dyDescent="0.2">
      <c r="A137" s="7" t="s">
        <v>32</v>
      </c>
      <c r="B137" s="14" t="s">
        <v>641</v>
      </c>
      <c r="C137" s="14" t="s">
        <v>29</v>
      </c>
      <c r="D137" s="7">
        <v>2935</v>
      </c>
      <c r="E137" s="15">
        <v>250</v>
      </c>
      <c r="F137" s="15">
        <v>58700</v>
      </c>
      <c r="G137" s="14">
        <v>6457</v>
      </c>
      <c r="H137" s="15" t="s">
        <v>482</v>
      </c>
      <c r="I137" s="16">
        <v>44866</v>
      </c>
      <c r="J137" s="17">
        <v>11</v>
      </c>
      <c r="K137" s="14" t="s">
        <v>19</v>
      </c>
      <c r="L137" s="18">
        <v>2022</v>
      </c>
    </row>
    <row r="138" spans="1:12" x14ac:dyDescent="0.2">
      <c r="A138" s="7" t="s">
        <v>54</v>
      </c>
      <c r="B138" s="14" t="s">
        <v>644</v>
      </c>
      <c r="C138" s="14" t="s">
        <v>29</v>
      </c>
      <c r="D138" s="7">
        <v>947</v>
      </c>
      <c r="E138" s="15">
        <v>260</v>
      </c>
      <c r="F138" s="15">
        <v>118375</v>
      </c>
      <c r="G138" s="14">
        <v>13021.25</v>
      </c>
      <c r="H138" s="15" t="s">
        <v>486</v>
      </c>
      <c r="I138" s="16">
        <v>44805</v>
      </c>
      <c r="J138" s="17">
        <v>9</v>
      </c>
      <c r="K138" s="14" t="s">
        <v>17</v>
      </c>
      <c r="L138" s="18">
        <v>2022</v>
      </c>
    </row>
    <row r="139" spans="1:12" x14ac:dyDescent="0.2">
      <c r="A139" s="7" t="s">
        <v>43</v>
      </c>
      <c r="B139" s="14" t="s">
        <v>642</v>
      </c>
      <c r="C139" s="14" t="s">
        <v>29</v>
      </c>
      <c r="D139" s="7">
        <v>344</v>
      </c>
      <c r="E139" s="15">
        <v>260</v>
      </c>
      <c r="F139" s="15">
        <v>120400</v>
      </c>
      <c r="G139" s="14">
        <v>13244</v>
      </c>
      <c r="H139" s="15" t="s">
        <v>478</v>
      </c>
      <c r="I139" s="16">
        <v>44835</v>
      </c>
      <c r="J139" s="17">
        <v>10</v>
      </c>
      <c r="K139" s="14" t="s">
        <v>18</v>
      </c>
      <c r="L139" s="18">
        <v>2022</v>
      </c>
    </row>
    <row r="140" spans="1:12" x14ac:dyDescent="0.2">
      <c r="A140" s="7" t="s">
        <v>44</v>
      </c>
      <c r="B140" s="14" t="s">
        <v>631</v>
      </c>
      <c r="C140" s="14" t="s">
        <v>29</v>
      </c>
      <c r="D140" s="7">
        <v>380</v>
      </c>
      <c r="E140" s="15">
        <v>10</v>
      </c>
      <c r="F140" s="15">
        <v>2660</v>
      </c>
      <c r="G140" s="14">
        <v>292.60000000000002</v>
      </c>
      <c r="H140" s="15" t="s">
        <v>487</v>
      </c>
      <c r="I140" s="16">
        <v>44805</v>
      </c>
      <c r="J140" s="17">
        <v>9</v>
      </c>
      <c r="K140" s="14" t="s">
        <v>17</v>
      </c>
      <c r="L140" s="18">
        <v>2022</v>
      </c>
    </row>
    <row r="141" spans="1:12" x14ac:dyDescent="0.2">
      <c r="A141" s="7" t="s">
        <v>40</v>
      </c>
      <c r="B141" s="14" t="s">
        <v>651</v>
      </c>
      <c r="C141" s="14" t="s">
        <v>29</v>
      </c>
      <c r="D141" s="7">
        <v>2416</v>
      </c>
      <c r="E141" s="15">
        <v>3</v>
      </c>
      <c r="F141" s="15">
        <v>302000</v>
      </c>
      <c r="G141" s="14">
        <v>36240</v>
      </c>
      <c r="H141" s="15" t="s">
        <v>489</v>
      </c>
      <c r="I141" s="16">
        <v>44805</v>
      </c>
      <c r="J141" s="17">
        <v>9</v>
      </c>
      <c r="K141" s="14" t="s">
        <v>17</v>
      </c>
      <c r="L141" s="18">
        <v>2022</v>
      </c>
    </row>
    <row r="142" spans="1:12" x14ac:dyDescent="0.2">
      <c r="A142" s="7" t="s">
        <v>43</v>
      </c>
      <c r="B142" s="14" t="s">
        <v>623</v>
      </c>
      <c r="C142" s="14" t="s">
        <v>29</v>
      </c>
      <c r="D142" s="7">
        <v>1715</v>
      </c>
      <c r="E142" s="15">
        <v>5</v>
      </c>
      <c r="F142" s="15">
        <v>34300</v>
      </c>
      <c r="G142" s="14">
        <v>4116</v>
      </c>
      <c r="H142" s="15" t="s">
        <v>496</v>
      </c>
      <c r="I142" s="16">
        <v>44835</v>
      </c>
      <c r="J142" s="17">
        <v>10</v>
      </c>
      <c r="K142" s="14" t="s">
        <v>18</v>
      </c>
      <c r="L142" s="18">
        <v>2022</v>
      </c>
    </row>
    <row r="143" spans="1:12" x14ac:dyDescent="0.2">
      <c r="A143" s="7" t="s">
        <v>50</v>
      </c>
      <c r="B143" s="14" t="s">
        <v>625</v>
      </c>
      <c r="C143" s="14" t="s">
        <v>29</v>
      </c>
      <c r="D143" s="7">
        <v>1186</v>
      </c>
      <c r="E143" s="15">
        <v>5</v>
      </c>
      <c r="F143" s="15">
        <v>355800</v>
      </c>
      <c r="G143" s="14">
        <v>42696</v>
      </c>
      <c r="H143" s="15" t="s">
        <v>497</v>
      </c>
      <c r="I143" s="16">
        <v>44896</v>
      </c>
      <c r="J143" s="17">
        <v>12</v>
      </c>
      <c r="K143" s="14" t="s">
        <v>20</v>
      </c>
      <c r="L143" s="18">
        <v>2022</v>
      </c>
    </row>
    <row r="144" spans="1:12" x14ac:dyDescent="0.2">
      <c r="A144" s="7" t="s">
        <v>43</v>
      </c>
      <c r="B144" s="14" t="s">
        <v>627</v>
      </c>
      <c r="C144" s="14" t="s">
        <v>29</v>
      </c>
      <c r="D144" s="7">
        <v>1715</v>
      </c>
      <c r="E144" s="15">
        <v>10</v>
      </c>
      <c r="F144" s="15">
        <v>34300</v>
      </c>
      <c r="G144" s="14">
        <v>4116</v>
      </c>
      <c r="H144" s="15" t="s">
        <v>496</v>
      </c>
      <c r="I144" s="16">
        <v>44835</v>
      </c>
      <c r="J144" s="17">
        <v>10</v>
      </c>
      <c r="K144" s="14" t="s">
        <v>18</v>
      </c>
      <c r="L144" s="18">
        <v>2022</v>
      </c>
    </row>
    <row r="145" spans="1:12" x14ac:dyDescent="0.2">
      <c r="A145" s="7" t="s">
        <v>36</v>
      </c>
      <c r="B145" s="14" t="s">
        <v>628</v>
      </c>
      <c r="C145" s="14" t="s">
        <v>29</v>
      </c>
      <c r="D145" s="7">
        <v>380</v>
      </c>
      <c r="E145" s="15">
        <v>10</v>
      </c>
      <c r="F145" s="15">
        <v>5700</v>
      </c>
      <c r="G145" s="14">
        <v>684</v>
      </c>
      <c r="H145" s="15" t="s">
        <v>504</v>
      </c>
      <c r="I145" s="16">
        <v>44896</v>
      </c>
      <c r="J145" s="17">
        <v>12</v>
      </c>
      <c r="K145" s="14" t="s">
        <v>20</v>
      </c>
      <c r="L145" s="18">
        <v>2022</v>
      </c>
    </row>
    <row r="146" spans="1:12" x14ac:dyDescent="0.2">
      <c r="A146" s="7" t="s">
        <v>32</v>
      </c>
      <c r="B146" s="14" t="s">
        <v>640</v>
      </c>
      <c r="C146" s="14" t="s">
        <v>29</v>
      </c>
      <c r="D146" s="7">
        <v>623</v>
      </c>
      <c r="E146" s="15">
        <v>250</v>
      </c>
      <c r="F146" s="15">
        <v>218050</v>
      </c>
      <c r="G146" s="14">
        <v>26166</v>
      </c>
      <c r="H146" s="15" t="s">
        <v>510</v>
      </c>
      <c r="I146" s="16">
        <v>44805</v>
      </c>
      <c r="J146" s="17">
        <v>9</v>
      </c>
      <c r="K146" s="14" t="s">
        <v>17</v>
      </c>
      <c r="L146" s="18">
        <v>2022</v>
      </c>
    </row>
    <row r="147" spans="1:12" x14ac:dyDescent="0.2">
      <c r="A147" s="7" t="s">
        <v>42</v>
      </c>
      <c r="B147" s="14" t="s">
        <v>647</v>
      </c>
      <c r="C147" s="14" t="s">
        <v>29</v>
      </c>
      <c r="D147" s="7">
        <v>2548</v>
      </c>
      <c r="E147" s="15">
        <v>260</v>
      </c>
      <c r="F147" s="15">
        <v>38220</v>
      </c>
      <c r="G147" s="14">
        <v>4586.3999999999996</v>
      </c>
      <c r="H147" s="15" t="s">
        <v>514</v>
      </c>
      <c r="I147" s="16">
        <v>44866</v>
      </c>
      <c r="J147" s="17">
        <v>11</v>
      </c>
      <c r="K147" s="14" t="s">
        <v>19</v>
      </c>
      <c r="L147" s="18">
        <v>2022</v>
      </c>
    </row>
    <row r="148" spans="1:12" x14ac:dyDescent="0.2">
      <c r="A148" s="7" t="s">
        <v>37</v>
      </c>
      <c r="B148" s="14" t="s">
        <v>643</v>
      </c>
      <c r="C148" s="14" t="s">
        <v>29</v>
      </c>
      <c r="D148" s="7">
        <v>2761</v>
      </c>
      <c r="E148" s="15">
        <v>260</v>
      </c>
      <c r="F148" s="15">
        <v>33132</v>
      </c>
      <c r="G148" s="14">
        <v>3975.84</v>
      </c>
      <c r="H148" s="15" t="s">
        <v>519</v>
      </c>
      <c r="I148" s="16">
        <v>44805</v>
      </c>
      <c r="J148" s="17">
        <v>9</v>
      </c>
      <c r="K148" s="14" t="s">
        <v>17</v>
      </c>
      <c r="L148" s="18">
        <v>2022</v>
      </c>
    </row>
    <row r="149" spans="1:12" x14ac:dyDescent="0.2">
      <c r="A149" s="7" t="s">
        <v>33</v>
      </c>
      <c r="B149" s="14" t="s">
        <v>618</v>
      </c>
      <c r="C149" s="14" t="s">
        <v>29</v>
      </c>
      <c r="D149" s="7">
        <v>442</v>
      </c>
      <c r="E149" s="15">
        <v>3</v>
      </c>
      <c r="F149" s="15">
        <v>8840</v>
      </c>
      <c r="G149" s="14">
        <v>1149.2</v>
      </c>
      <c r="H149" s="15" t="s">
        <v>523</v>
      </c>
      <c r="I149" s="16">
        <v>44805</v>
      </c>
      <c r="J149" s="17">
        <v>9</v>
      </c>
      <c r="K149" s="14" t="s">
        <v>17</v>
      </c>
      <c r="L149" s="18">
        <v>2022</v>
      </c>
    </row>
    <row r="150" spans="1:12" x14ac:dyDescent="0.2">
      <c r="A150" s="7" t="s">
        <v>35</v>
      </c>
      <c r="B150" s="14" t="s">
        <v>658</v>
      </c>
      <c r="C150" s="14" t="s">
        <v>29</v>
      </c>
      <c r="D150" s="7">
        <v>660</v>
      </c>
      <c r="E150" s="15">
        <v>120</v>
      </c>
      <c r="F150" s="15">
        <v>9900</v>
      </c>
      <c r="G150" s="14">
        <v>1287</v>
      </c>
      <c r="H150" s="25">
        <v>861366002022</v>
      </c>
      <c r="I150" s="16">
        <v>44805</v>
      </c>
      <c r="J150" s="17">
        <v>9</v>
      </c>
      <c r="K150" s="14" t="s">
        <v>17</v>
      </c>
      <c r="L150" s="18">
        <v>2022</v>
      </c>
    </row>
    <row r="151" spans="1:12" x14ac:dyDescent="0.2">
      <c r="A151" s="7" t="s">
        <v>41</v>
      </c>
      <c r="B151" s="14" t="s">
        <v>659</v>
      </c>
      <c r="C151" s="14" t="s">
        <v>29</v>
      </c>
      <c r="D151" s="7">
        <v>2605</v>
      </c>
      <c r="E151" s="15">
        <v>120</v>
      </c>
      <c r="F151" s="15">
        <v>781500</v>
      </c>
      <c r="G151" s="14">
        <v>101595</v>
      </c>
      <c r="H151" s="15" t="s">
        <v>543</v>
      </c>
      <c r="I151" s="16">
        <v>44866</v>
      </c>
      <c r="J151" s="17">
        <v>11</v>
      </c>
      <c r="K151" s="14" t="s">
        <v>19</v>
      </c>
      <c r="L151" s="18">
        <v>2022</v>
      </c>
    </row>
    <row r="152" spans="1:12" x14ac:dyDescent="0.2">
      <c r="A152" s="7" t="s">
        <v>39</v>
      </c>
      <c r="B152" s="14" t="s">
        <v>643</v>
      </c>
      <c r="C152" s="14" t="s">
        <v>29</v>
      </c>
      <c r="D152" s="7">
        <v>1770</v>
      </c>
      <c r="E152" s="15">
        <v>260</v>
      </c>
      <c r="F152" s="15">
        <v>21240</v>
      </c>
      <c r="G152" s="14">
        <v>2761.2</v>
      </c>
      <c r="H152" s="15" t="s">
        <v>545</v>
      </c>
      <c r="I152" s="16">
        <v>44896</v>
      </c>
      <c r="J152" s="17">
        <v>12</v>
      </c>
      <c r="K152" s="14" t="s">
        <v>20</v>
      </c>
      <c r="L152" s="18">
        <v>2022</v>
      </c>
    </row>
    <row r="153" spans="1:12" x14ac:dyDescent="0.2">
      <c r="A153" s="7" t="s">
        <v>44</v>
      </c>
      <c r="B153" s="14" t="s">
        <v>650</v>
      </c>
      <c r="C153" s="14" t="s">
        <v>29</v>
      </c>
      <c r="D153" s="7">
        <v>2996</v>
      </c>
      <c r="E153" s="15">
        <v>3</v>
      </c>
      <c r="F153" s="15">
        <v>20972</v>
      </c>
      <c r="G153" s="14">
        <v>2936.08</v>
      </c>
      <c r="H153" s="15" t="s">
        <v>548</v>
      </c>
      <c r="I153" s="16">
        <v>44835</v>
      </c>
      <c r="J153" s="17">
        <v>10</v>
      </c>
      <c r="K153" s="14" t="s">
        <v>18</v>
      </c>
      <c r="L153" s="18">
        <v>2022</v>
      </c>
    </row>
    <row r="154" spans="1:12" x14ac:dyDescent="0.2">
      <c r="A154" s="7" t="s">
        <v>44</v>
      </c>
      <c r="B154" s="14" t="s">
        <v>626</v>
      </c>
      <c r="C154" s="14" t="s">
        <v>29</v>
      </c>
      <c r="D154" s="7">
        <v>2996</v>
      </c>
      <c r="E154" s="15">
        <v>5</v>
      </c>
      <c r="F154" s="15">
        <v>20972</v>
      </c>
      <c r="G154" s="14">
        <v>2936.08</v>
      </c>
      <c r="H154" s="15" t="s">
        <v>548</v>
      </c>
      <c r="I154" s="16">
        <v>44835</v>
      </c>
      <c r="J154" s="17">
        <v>10</v>
      </c>
      <c r="K154" s="14" t="s">
        <v>18</v>
      </c>
      <c r="L154" s="18">
        <v>2022</v>
      </c>
    </row>
    <row r="155" spans="1:12" x14ac:dyDescent="0.2">
      <c r="A155" s="7" t="s">
        <v>45</v>
      </c>
      <c r="B155" s="14" t="s">
        <v>643</v>
      </c>
      <c r="C155" s="14" t="s">
        <v>29</v>
      </c>
      <c r="D155" s="7">
        <v>2015</v>
      </c>
      <c r="E155" s="15">
        <v>260</v>
      </c>
      <c r="F155" s="15">
        <v>24180</v>
      </c>
      <c r="G155" s="14">
        <v>3385.2</v>
      </c>
      <c r="H155" s="15" t="s">
        <v>555</v>
      </c>
      <c r="I155" s="16">
        <v>44896</v>
      </c>
      <c r="J155" s="17">
        <v>12</v>
      </c>
      <c r="K155" s="14" t="s">
        <v>20</v>
      </c>
      <c r="L155" s="18">
        <v>2022</v>
      </c>
    </row>
    <row r="156" spans="1:12" x14ac:dyDescent="0.2">
      <c r="A156" s="7" t="s">
        <v>47</v>
      </c>
      <c r="B156" s="14" t="s">
        <v>651</v>
      </c>
      <c r="C156" s="14" t="s">
        <v>29</v>
      </c>
      <c r="D156" s="7">
        <v>1023</v>
      </c>
      <c r="E156" s="15">
        <v>3</v>
      </c>
      <c r="F156" s="15">
        <v>127875</v>
      </c>
      <c r="G156" s="14">
        <v>17902.5</v>
      </c>
      <c r="H156" s="15" t="s">
        <v>557</v>
      </c>
      <c r="I156" s="16">
        <v>44805</v>
      </c>
      <c r="J156" s="17">
        <v>9</v>
      </c>
      <c r="K156" s="14" t="s">
        <v>17</v>
      </c>
      <c r="L156" s="18">
        <v>2022</v>
      </c>
    </row>
    <row r="157" spans="1:12" x14ac:dyDescent="0.2">
      <c r="A157" s="7" t="s">
        <v>54</v>
      </c>
      <c r="B157" s="14" t="s">
        <v>651</v>
      </c>
      <c r="C157" s="14" t="s">
        <v>29</v>
      </c>
      <c r="D157" s="7">
        <v>2821</v>
      </c>
      <c r="E157" s="15">
        <v>3</v>
      </c>
      <c r="F157" s="15">
        <v>352625</v>
      </c>
      <c r="G157" s="14">
        <v>49367.5</v>
      </c>
      <c r="H157" s="15" t="s">
        <v>562</v>
      </c>
      <c r="I157" s="16">
        <v>44896</v>
      </c>
      <c r="J157" s="17">
        <v>12</v>
      </c>
      <c r="K157" s="14" t="s">
        <v>20</v>
      </c>
      <c r="L157" s="18">
        <v>2022</v>
      </c>
    </row>
    <row r="158" spans="1:12" x14ac:dyDescent="0.2">
      <c r="A158" s="7" t="s">
        <v>43</v>
      </c>
      <c r="B158" s="14" t="s">
        <v>626</v>
      </c>
      <c r="C158" s="14" t="s">
        <v>29</v>
      </c>
      <c r="D158" s="7">
        <v>1727</v>
      </c>
      <c r="E158" s="15">
        <v>5</v>
      </c>
      <c r="F158" s="15">
        <v>12089</v>
      </c>
      <c r="G158" s="14">
        <v>1692.46</v>
      </c>
      <c r="H158" s="15" t="s">
        <v>567</v>
      </c>
      <c r="I158" s="16">
        <v>44835</v>
      </c>
      <c r="J158" s="17">
        <v>10</v>
      </c>
      <c r="K158" s="14" t="s">
        <v>18</v>
      </c>
      <c r="L158" s="18">
        <v>2022</v>
      </c>
    </row>
    <row r="159" spans="1:12" x14ac:dyDescent="0.2">
      <c r="A159" s="7" t="s">
        <v>46</v>
      </c>
      <c r="B159" s="14" t="s">
        <v>628</v>
      </c>
      <c r="C159" s="14" t="s">
        <v>29</v>
      </c>
      <c r="D159" s="7">
        <v>2470</v>
      </c>
      <c r="E159" s="15">
        <v>10</v>
      </c>
      <c r="F159" s="15">
        <v>37050</v>
      </c>
      <c r="G159" s="14">
        <v>5187</v>
      </c>
      <c r="H159" s="15" t="s">
        <v>569</v>
      </c>
      <c r="I159" s="16">
        <v>44805</v>
      </c>
      <c r="J159" s="17">
        <v>9</v>
      </c>
      <c r="K159" s="14" t="s">
        <v>17</v>
      </c>
      <c r="L159" s="18">
        <v>2022</v>
      </c>
    </row>
    <row r="160" spans="1:12" x14ac:dyDescent="0.2">
      <c r="A160" s="7" t="s">
        <v>46</v>
      </c>
      <c r="B160" s="14" t="s">
        <v>628</v>
      </c>
      <c r="C160" s="14" t="s">
        <v>29</v>
      </c>
      <c r="D160" s="7">
        <v>1743</v>
      </c>
      <c r="E160" s="15">
        <v>10</v>
      </c>
      <c r="F160" s="15">
        <v>26145</v>
      </c>
      <c r="G160" s="14">
        <v>3660.3</v>
      </c>
      <c r="H160" s="15" t="s">
        <v>570</v>
      </c>
      <c r="I160" s="16">
        <v>44835</v>
      </c>
      <c r="J160" s="17">
        <v>10</v>
      </c>
      <c r="K160" s="14" t="s">
        <v>18</v>
      </c>
      <c r="L160" s="18">
        <v>2022</v>
      </c>
    </row>
    <row r="161" spans="1:12" x14ac:dyDescent="0.2">
      <c r="A161" s="7" t="s">
        <v>37</v>
      </c>
      <c r="B161" s="14" t="s">
        <v>629</v>
      </c>
      <c r="C161" s="14" t="s">
        <v>29</v>
      </c>
      <c r="D161" s="7">
        <v>2222</v>
      </c>
      <c r="E161" s="15">
        <v>10</v>
      </c>
      <c r="F161" s="15">
        <v>26664</v>
      </c>
      <c r="G161" s="14">
        <v>3732.96</v>
      </c>
      <c r="H161" s="15" t="s">
        <v>574</v>
      </c>
      <c r="I161" s="16">
        <v>44866</v>
      </c>
      <c r="J161" s="17">
        <v>11</v>
      </c>
      <c r="K161" s="14" t="s">
        <v>19</v>
      </c>
      <c r="L161" s="18">
        <v>2022</v>
      </c>
    </row>
    <row r="162" spans="1:12" x14ac:dyDescent="0.2">
      <c r="A162" s="7" t="s">
        <v>38</v>
      </c>
      <c r="B162" s="14" t="s">
        <v>630</v>
      </c>
      <c r="C162" s="14" t="s">
        <v>29</v>
      </c>
      <c r="D162" s="7">
        <v>1922</v>
      </c>
      <c r="E162" s="15">
        <v>10</v>
      </c>
      <c r="F162" s="15">
        <v>672700</v>
      </c>
      <c r="G162" s="14">
        <v>94178</v>
      </c>
      <c r="H162" s="15" t="s">
        <v>576</v>
      </c>
      <c r="I162" s="16">
        <v>44866</v>
      </c>
      <c r="J162" s="17">
        <v>11</v>
      </c>
      <c r="K162" s="14" t="s">
        <v>19</v>
      </c>
      <c r="L162" s="18">
        <v>2022</v>
      </c>
    </row>
    <row r="163" spans="1:12" x14ac:dyDescent="0.2">
      <c r="A163" s="7" t="s">
        <v>49</v>
      </c>
      <c r="B163" s="14" t="s">
        <v>659</v>
      </c>
      <c r="C163" s="14" t="s">
        <v>29</v>
      </c>
      <c r="D163" s="7">
        <v>269</v>
      </c>
      <c r="E163" s="15">
        <v>120</v>
      </c>
      <c r="F163" s="15">
        <v>80700</v>
      </c>
      <c r="G163" s="14">
        <v>11298</v>
      </c>
      <c r="H163" s="15" t="s">
        <v>580</v>
      </c>
      <c r="I163" s="16">
        <v>44835</v>
      </c>
      <c r="J163" s="17">
        <v>10</v>
      </c>
      <c r="K163" s="14" t="s">
        <v>18</v>
      </c>
      <c r="L163" s="18">
        <v>2022</v>
      </c>
    </row>
    <row r="164" spans="1:12" x14ac:dyDescent="0.2">
      <c r="A164" s="7" t="s">
        <v>55</v>
      </c>
      <c r="B164" s="14" t="s">
        <v>659</v>
      </c>
      <c r="C164" s="14" t="s">
        <v>29</v>
      </c>
      <c r="D164" s="7">
        <v>2536</v>
      </c>
      <c r="E164" s="15">
        <v>120</v>
      </c>
      <c r="F164" s="15">
        <v>760800</v>
      </c>
      <c r="G164" s="14">
        <v>106512</v>
      </c>
      <c r="H164" s="15" t="s">
        <v>581</v>
      </c>
      <c r="I164" s="16">
        <v>44866</v>
      </c>
      <c r="J164" s="17">
        <v>11</v>
      </c>
      <c r="K164" s="14" t="s">
        <v>19</v>
      </c>
      <c r="L164" s="18">
        <v>2022</v>
      </c>
    </row>
    <row r="165" spans="1:12" x14ac:dyDescent="0.2">
      <c r="A165" s="7" t="s">
        <v>49</v>
      </c>
      <c r="B165" s="14" t="s">
        <v>637</v>
      </c>
      <c r="C165" s="14" t="s">
        <v>29</v>
      </c>
      <c r="D165" s="7">
        <v>269</v>
      </c>
      <c r="E165" s="15">
        <v>250</v>
      </c>
      <c r="F165" s="15">
        <v>80700</v>
      </c>
      <c r="G165" s="14">
        <v>11298</v>
      </c>
      <c r="H165" s="15" t="s">
        <v>580</v>
      </c>
      <c r="I165" s="16">
        <v>44835</v>
      </c>
      <c r="J165" s="17">
        <v>10</v>
      </c>
      <c r="K165" s="14" t="s">
        <v>18</v>
      </c>
      <c r="L165" s="18">
        <v>2022</v>
      </c>
    </row>
    <row r="166" spans="1:12" x14ac:dyDescent="0.2">
      <c r="A166" s="7" t="s">
        <v>38</v>
      </c>
      <c r="B166" s="14" t="s">
        <v>640</v>
      </c>
      <c r="C166" s="14" t="s">
        <v>29</v>
      </c>
      <c r="D166" s="7">
        <v>1281</v>
      </c>
      <c r="E166" s="15">
        <v>250</v>
      </c>
      <c r="F166" s="15">
        <v>448350</v>
      </c>
      <c r="G166" s="14">
        <v>62769</v>
      </c>
      <c r="H166" s="15" t="s">
        <v>584</v>
      </c>
      <c r="I166" s="16">
        <v>44896</v>
      </c>
      <c r="J166" s="17">
        <v>12</v>
      </c>
      <c r="K166" s="14" t="s">
        <v>20</v>
      </c>
      <c r="L166" s="18">
        <v>2022</v>
      </c>
    </row>
    <row r="167" spans="1:12" x14ac:dyDescent="0.2">
      <c r="A167" s="7" t="s">
        <v>46</v>
      </c>
      <c r="B167" s="14" t="s">
        <v>647</v>
      </c>
      <c r="C167" s="14" t="s">
        <v>29</v>
      </c>
      <c r="D167" s="7">
        <v>1743</v>
      </c>
      <c r="E167" s="15">
        <v>260</v>
      </c>
      <c r="F167" s="15">
        <v>26145</v>
      </c>
      <c r="G167" s="14">
        <v>3660.3</v>
      </c>
      <c r="H167" s="15" t="s">
        <v>570</v>
      </c>
      <c r="I167" s="16">
        <v>44835</v>
      </c>
      <c r="J167" s="17">
        <v>10</v>
      </c>
      <c r="K167" s="14" t="s">
        <v>18</v>
      </c>
      <c r="L167" s="18">
        <v>2022</v>
      </c>
    </row>
    <row r="168" spans="1:12" x14ac:dyDescent="0.2">
      <c r="A168" s="7" t="s">
        <v>43</v>
      </c>
      <c r="B168" s="14" t="s">
        <v>646</v>
      </c>
      <c r="C168" s="14" t="s">
        <v>29</v>
      </c>
      <c r="D168" s="7">
        <v>1727</v>
      </c>
      <c r="E168" s="15">
        <v>260</v>
      </c>
      <c r="F168" s="15">
        <v>12089</v>
      </c>
      <c r="G168" s="14">
        <v>1692.46</v>
      </c>
      <c r="H168" s="15" t="s">
        <v>567</v>
      </c>
      <c r="I168" s="16">
        <v>44835</v>
      </c>
      <c r="J168" s="17">
        <v>10</v>
      </c>
      <c r="K168" s="14" t="s">
        <v>18</v>
      </c>
      <c r="L168" s="18">
        <v>2022</v>
      </c>
    </row>
    <row r="169" spans="1:12" x14ac:dyDescent="0.2">
      <c r="A169" s="7" t="s">
        <v>36</v>
      </c>
      <c r="B169" s="14" t="s">
        <v>647</v>
      </c>
      <c r="C169" s="14" t="s">
        <v>29</v>
      </c>
      <c r="D169" s="7">
        <v>1870</v>
      </c>
      <c r="E169" s="15">
        <v>260</v>
      </c>
      <c r="F169" s="15">
        <v>28050</v>
      </c>
      <c r="G169" s="14">
        <v>3927</v>
      </c>
      <c r="H169" s="15" t="s">
        <v>588</v>
      </c>
      <c r="I169" s="16">
        <v>44866</v>
      </c>
      <c r="J169" s="17">
        <v>11</v>
      </c>
      <c r="K169" s="14" t="s">
        <v>19</v>
      </c>
      <c r="L169" s="18">
        <v>2022</v>
      </c>
    </row>
    <row r="170" spans="1:12" x14ac:dyDescent="0.2">
      <c r="A170" s="7" t="s">
        <v>44</v>
      </c>
      <c r="B170" s="14" t="s">
        <v>627</v>
      </c>
      <c r="C170" s="14" t="s">
        <v>29</v>
      </c>
      <c r="D170" s="7">
        <v>267</v>
      </c>
      <c r="E170" s="15">
        <v>10</v>
      </c>
      <c r="F170" s="15">
        <v>5340</v>
      </c>
      <c r="G170" s="14">
        <v>801</v>
      </c>
      <c r="H170" s="15" t="s">
        <v>598</v>
      </c>
      <c r="I170" s="16">
        <v>44835</v>
      </c>
      <c r="J170" s="17">
        <v>10</v>
      </c>
      <c r="K170" s="14" t="s">
        <v>18</v>
      </c>
      <c r="L170" s="18">
        <v>2022</v>
      </c>
    </row>
    <row r="171" spans="1:12" x14ac:dyDescent="0.2">
      <c r="A171" s="7" t="s">
        <v>44</v>
      </c>
      <c r="B171" s="14" t="s">
        <v>630</v>
      </c>
      <c r="C171" s="14" t="s">
        <v>29</v>
      </c>
      <c r="D171" s="7">
        <v>2007</v>
      </c>
      <c r="E171" s="15">
        <v>10</v>
      </c>
      <c r="F171" s="15">
        <v>702450</v>
      </c>
      <c r="G171" s="14">
        <v>105367.5</v>
      </c>
      <c r="H171" s="15" t="s">
        <v>600</v>
      </c>
      <c r="I171" s="16">
        <v>44866</v>
      </c>
      <c r="J171" s="17">
        <v>11</v>
      </c>
      <c r="K171" s="14" t="s">
        <v>19</v>
      </c>
      <c r="L171" s="18">
        <v>2022</v>
      </c>
    </row>
    <row r="172" spans="1:12" x14ac:dyDescent="0.2">
      <c r="A172" s="7" t="s">
        <v>43</v>
      </c>
      <c r="B172" s="14" t="s">
        <v>630</v>
      </c>
      <c r="C172" s="14" t="s">
        <v>29</v>
      </c>
      <c r="D172" s="7">
        <v>2151</v>
      </c>
      <c r="E172" s="15">
        <v>10</v>
      </c>
      <c r="F172" s="15">
        <v>752850</v>
      </c>
      <c r="G172" s="14">
        <v>112927.5</v>
      </c>
      <c r="H172" s="15" t="s">
        <v>601</v>
      </c>
      <c r="I172" s="16">
        <v>44866</v>
      </c>
      <c r="J172" s="17">
        <v>11</v>
      </c>
      <c r="K172" s="14" t="s">
        <v>19</v>
      </c>
      <c r="L172" s="18">
        <v>2022</v>
      </c>
    </row>
    <row r="173" spans="1:12" x14ac:dyDescent="0.2">
      <c r="A173" s="7" t="s">
        <v>53</v>
      </c>
      <c r="B173" s="14" t="s">
        <v>659</v>
      </c>
      <c r="C173" s="14" t="s">
        <v>29</v>
      </c>
      <c r="D173" s="7">
        <v>2574</v>
      </c>
      <c r="E173" s="15">
        <v>120</v>
      </c>
      <c r="F173" s="15">
        <v>772200</v>
      </c>
      <c r="G173" s="14">
        <v>115830</v>
      </c>
      <c r="H173" s="15" t="s">
        <v>607</v>
      </c>
      <c r="I173" s="16">
        <v>44866</v>
      </c>
      <c r="J173" s="17">
        <v>11</v>
      </c>
      <c r="K173" s="14" t="s">
        <v>19</v>
      </c>
      <c r="L173" s="18">
        <v>2022</v>
      </c>
    </row>
    <row r="174" spans="1:12" x14ac:dyDescent="0.2">
      <c r="A174" s="7" t="s">
        <v>48</v>
      </c>
      <c r="B174" s="14" t="s">
        <v>634</v>
      </c>
      <c r="C174" s="14" t="s">
        <v>29</v>
      </c>
      <c r="D174" s="7">
        <v>2438</v>
      </c>
      <c r="E174" s="15">
        <v>120</v>
      </c>
      <c r="F174" s="15">
        <v>304750</v>
      </c>
      <c r="G174" s="14">
        <v>45712.5</v>
      </c>
      <c r="H174" s="15" t="s">
        <v>608</v>
      </c>
      <c r="I174" s="16">
        <v>44896</v>
      </c>
      <c r="J174" s="17">
        <v>12</v>
      </c>
      <c r="K174" s="14" t="s">
        <v>20</v>
      </c>
      <c r="L174" s="18">
        <v>2022</v>
      </c>
    </row>
    <row r="175" spans="1:12" x14ac:dyDescent="0.2">
      <c r="A175" s="7" t="s">
        <v>44</v>
      </c>
      <c r="B175" s="14" t="s">
        <v>641</v>
      </c>
      <c r="C175" s="14" t="s">
        <v>29</v>
      </c>
      <c r="D175" s="7">
        <v>267</v>
      </c>
      <c r="E175" s="15">
        <v>250</v>
      </c>
      <c r="F175" s="15">
        <v>5340</v>
      </c>
      <c r="G175" s="14">
        <v>801</v>
      </c>
      <c r="H175" s="15" t="s">
        <v>598</v>
      </c>
      <c r="I175" s="16">
        <v>44835</v>
      </c>
      <c r="J175" s="17">
        <v>10</v>
      </c>
      <c r="K175" s="14" t="s">
        <v>18</v>
      </c>
      <c r="L175" s="18">
        <v>2022</v>
      </c>
    </row>
    <row r="176" spans="1:12" x14ac:dyDescent="0.2">
      <c r="A176" s="7" t="s">
        <v>40</v>
      </c>
      <c r="B176" s="14" t="s">
        <v>655</v>
      </c>
      <c r="C176" s="14" t="s">
        <v>29</v>
      </c>
      <c r="D176" s="7">
        <v>2954</v>
      </c>
      <c r="E176" s="15">
        <v>250</v>
      </c>
      <c r="F176" s="15">
        <v>369250</v>
      </c>
      <c r="G176" s="14">
        <v>55387.5</v>
      </c>
      <c r="H176" s="15" t="s">
        <v>611</v>
      </c>
      <c r="I176" s="16">
        <v>44866</v>
      </c>
      <c r="J176" s="17">
        <v>11</v>
      </c>
      <c r="K176" s="14" t="s">
        <v>19</v>
      </c>
      <c r="L176" s="18">
        <v>2022</v>
      </c>
    </row>
  </sheetData>
  <autoFilter ref="A1:L176"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9524A-48D5-8944-847D-4F33305A9F62}">
  <sheetPr filterMode="1"/>
  <dimension ref="A1:L701"/>
  <sheetViews>
    <sheetView zoomScale="85" zoomScaleNormal="85" workbookViewId="0">
      <selection sqref="A1:L1"/>
    </sheetView>
  </sheetViews>
  <sheetFormatPr baseColWidth="10" defaultColWidth="8.83203125" defaultRowHeight="15" x14ac:dyDescent="0.2"/>
  <cols>
    <col min="1" max="1" width="26.5" customWidth="1"/>
    <col min="2" max="2" width="21" style="3" bestFit="1" customWidth="1"/>
    <col min="3" max="3" width="17.5" bestFit="1" customWidth="1"/>
    <col min="4" max="4" width="14.33203125" style="1" customWidth="1"/>
    <col min="5" max="5" width="19.1640625" style="8" bestFit="1" customWidth="1"/>
    <col min="6" max="6" width="14.33203125" style="8" bestFit="1" customWidth="1"/>
    <col min="7" max="7" width="12.5" style="1" bestFit="1" customWidth="1"/>
    <col min="8" max="8" width="18.5" customWidth="1"/>
    <col min="9" max="9" width="11.5" style="4" bestFit="1" customWidth="1"/>
    <col min="10" max="10" width="17.1640625" style="5" bestFit="1" customWidth="1"/>
    <col min="11" max="11" width="16.5" bestFit="1" customWidth="1"/>
    <col min="12" max="12" width="9.5" style="2" customWidth="1"/>
  </cols>
  <sheetData>
    <row r="1" spans="1:12" x14ac:dyDescent="0.2">
      <c r="A1" s="6" t="s">
        <v>31</v>
      </c>
      <c r="B1" s="9" t="s">
        <v>617</v>
      </c>
      <c r="C1" s="9" t="s">
        <v>25</v>
      </c>
      <c r="D1" s="6" t="s">
        <v>4</v>
      </c>
      <c r="E1" s="10" t="s">
        <v>5</v>
      </c>
      <c r="F1" s="10" t="s">
        <v>1</v>
      </c>
      <c r="G1" s="9" t="s">
        <v>2</v>
      </c>
      <c r="H1" s="10" t="s">
        <v>57</v>
      </c>
      <c r="I1" s="11" t="s">
        <v>7</v>
      </c>
      <c r="J1" s="12" t="s">
        <v>8</v>
      </c>
      <c r="K1" s="9" t="s">
        <v>30</v>
      </c>
      <c r="L1" s="13" t="s">
        <v>0</v>
      </c>
    </row>
    <row r="2" spans="1:12" hidden="1" x14ac:dyDescent="0.2">
      <c r="A2" s="7" t="s">
        <v>32</v>
      </c>
      <c r="B2" s="14" t="s">
        <v>618</v>
      </c>
      <c r="C2" s="14" t="s">
        <v>26</v>
      </c>
      <c r="D2" s="7">
        <v>1618.5</v>
      </c>
      <c r="E2" s="15">
        <v>3</v>
      </c>
      <c r="F2" s="15">
        <v>32370</v>
      </c>
      <c r="G2" s="14">
        <v>0</v>
      </c>
      <c r="H2" s="15" t="s">
        <v>58</v>
      </c>
      <c r="I2" s="16">
        <v>44197</v>
      </c>
      <c r="J2" s="17">
        <v>1</v>
      </c>
      <c r="K2" s="14" t="s">
        <v>9</v>
      </c>
      <c r="L2" s="18">
        <v>2021</v>
      </c>
    </row>
    <row r="3" spans="1:12" x14ac:dyDescent="0.2">
      <c r="A3" s="7" t="s">
        <v>33</v>
      </c>
      <c r="B3" s="14" t="s">
        <v>618</v>
      </c>
      <c r="C3" s="14" t="s">
        <v>26</v>
      </c>
      <c r="D3" s="7">
        <v>1321</v>
      </c>
      <c r="E3" s="15">
        <v>3</v>
      </c>
      <c r="F3" s="15">
        <v>26420</v>
      </c>
      <c r="G3" s="14">
        <v>0</v>
      </c>
      <c r="H3" s="15" t="s">
        <v>59</v>
      </c>
      <c r="I3" s="16">
        <v>44197</v>
      </c>
      <c r="J3" s="17">
        <v>1</v>
      </c>
      <c r="K3" s="14" t="s">
        <v>9</v>
      </c>
      <c r="L3" s="18">
        <v>2021</v>
      </c>
    </row>
    <row r="4" spans="1:12" hidden="1" x14ac:dyDescent="0.2">
      <c r="A4" s="7" t="s">
        <v>34</v>
      </c>
      <c r="B4" s="14" t="s">
        <v>619</v>
      </c>
      <c r="C4" s="14" t="s">
        <v>26</v>
      </c>
      <c r="D4" s="7">
        <v>2178</v>
      </c>
      <c r="E4" s="15">
        <v>3</v>
      </c>
      <c r="F4" s="15">
        <v>32670</v>
      </c>
      <c r="G4" s="14">
        <v>0</v>
      </c>
      <c r="H4" s="15" t="s">
        <v>60</v>
      </c>
      <c r="I4" s="16">
        <v>44348</v>
      </c>
      <c r="J4" s="17">
        <v>6</v>
      </c>
      <c r="K4" s="14" t="s">
        <v>14</v>
      </c>
      <c r="L4" s="18">
        <v>2021</v>
      </c>
    </row>
    <row r="5" spans="1:12" x14ac:dyDescent="0.2">
      <c r="A5" s="7" t="s">
        <v>35</v>
      </c>
      <c r="B5" s="14" t="s">
        <v>619</v>
      </c>
      <c r="C5" s="14" t="s">
        <v>26</v>
      </c>
      <c r="D5" s="7">
        <v>888</v>
      </c>
      <c r="E5" s="15">
        <v>3</v>
      </c>
      <c r="F5" s="15">
        <v>13320</v>
      </c>
      <c r="G5" s="14">
        <v>0</v>
      </c>
      <c r="H5" s="15" t="s">
        <v>61</v>
      </c>
      <c r="I5" s="16">
        <v>44348</v>
      </c>
      <c r="J5" s="17">
        <v>6</v>
      </c>
      <c r="K5" s="14" t="s">
        <v>14</v>
      </c>
      <c r="L5" s="18">
        <v>2021</v>
      </c>
    </row>
    <row r="6" spans="1:12" hidden="1" x14ac:dyDescent="0.2">
      <c r="A6" s="7" t="s">
        <v>36</v>
      </c>
      <c r="B6" s="14" t="s">
        <v>619</v>
      </c>
      <c r="C6" s="14" t="s">
        <v>26</v>
      </c>
      <c r="D6" s="7">
        <v>2470</v>
      </c>
      <c r="E6" s="15">
        <v>3</v>
      </c>
      <c r="F6" s="15">
        <v>37050</v>
      </c>
      <c r="G6" s="14">
        <v>0</v>
      </c>
      <c r="H6" s="15" t="s">
        <v>62</v>
      </c>
      <c r="I6" s="16">
        <v>44348</v>
      </c>
      <c r="J6" s="17">
        <v>6</v>
      </c>
      <c r="K6" s="14" t="s">
        <v>14</v>
      </c>
      <c r="L6" s="18">
        <v>2021</v>
      </c>
    </row>
    <row r="7" spans="1:12" x14ac:dyDescent="0.2">
      <c r="A7" s="7" t="s">
        <v>33</v>
      </c>
      <c r="B7" s="14" t="s">
        <v>620</v>
      </c>
      <c r="C7" s="14" t="s">
        <v>26</v>
      </c>
      <c r="D7" s="7">
        <v>1513</v>
      </c>
      <c r="E7" s="15">
        <v>3</v>
      </c>
      <c r="F7" s="15">
        <v>529550</v>
      </c>
      <c r="G7" s="14">
        <v>0</v>
      </c>
      <c r="H7" s="15" t="s">
        <v>63</v>
      </c>
      <c r="I7" s="16">
        <v>44531</v>
      </c>
      <c r="J7" s="17">
        <v>12</v>
      </c>
      <c r="K7" s="14" t="s">
        <v>20</v>
      </c>
      <c r="L7" s="18">
        <v>2021</v>
      </c>
    </row>
    <row r="8" spans="1:12" x14ac:dyDescent="0.2">
      <c r="A8" s="7" t="s">
        <v>35</v>
      </c>
      <c r="B8" s="14" t="s">
        <v>621</v>
      </c>
      <c r="C8" s="14" t="s">
        <v>26</v>
      </c>
      <c r="D8" s="7">
        <v>921</v>
      </c>
      <c r="E8" s="15">
        <v>5</v>
      </c>
      <c r="F8" s="15">
        <v>13815</v>
      </c>
      <c r="G8" s="14">
        <v>0</v>
      </c>
      <c r="H8" s="15" t="s">
        <v>64</v>
      </c>
      <c r="I8" s="16">
        <v>44256</v>
      </c>
      <c r="J8" s="17">
        <v>3</v>
      </c>
      <c r="K8" s="14" t="s">
        <v>11</v>
      </c>
      <c r="L8" s="18">
        <v>2021</v>
      </c>
    </row>
    <row r="9" spans="1:12" hidden="1" x14ac:dyDescent="0.2">
      <c r="A9" s="7" t="s">
        <v>37</v>
      </c>
      <c r="B9" s="14" t="s">
        <v>622</v>
      </c>
      <c r="C9" s="14" t="s">
        <v>26</v>
      </c>
      <c r="D9" s="7">
        <v>2518</v>
      </c>
      <c r="E9" s="15">
        <v>5</v>
      </c>
      <c r="F9" s="15">
        <v>30216</v>
      </c>
      <c r="G9" s="14">
        <v>0</v>
      </c>
      <c r="H9" s="15" t="s">
        <v>65</v>
      </c>
      <c r="I9" s="16">
        <v>44348</v>
      </c>
      <c r="J9" s="17">
        <v>6</v>
      </c>
      <c r="K9" s="14" t="s">
        <v>14</v>
      </c>
      <c r="L9" s="18">
        <v>2021</v>
      </c>
    </row>
    <row r="10" spans="1:12" hidden="1" x14ac:dyDescent="0.2">
      <c r="A10" s="7" t="s">
        <v>38</v>
      </c>
      <c r="B10" s="14" t="s">
        <v>623</v>
      </c>
      <c r="C10" s="14" t="s">
        <v>26</v>
      </c>
      <c r="D10" s="7">
        <v>1899</v>
      </c>
      <c r="E10" s="15">
        <v>5</v>
      </c>
      <c r="F10" s="15">
        <v>37980</v>
      </c>
      <c r="G10" s="14">
        <v>0</v>
      </c>
      <c r="H10" s="15" t="s">
        <v>66</v>
      </c>
      <c r="I10" s="16">
        <v>44348</v>
      </c>
      <c r="J10" s="17">
        <v>6</v>
      </c>
      <c r="K10" s="14" t="s">
        <v>14</v>
      </c>
      <c r="L10" s="18">
        <v>2021</v>
      </c>
    </row>
    <row r="11" spans="1:12" x14ac:dyDescent="0.2">
      <c r="A11" s="7" t="s">
        <v>39</v>
      </c>
      <c r="B11" s="14" t="s">
        <v>622</v>
      </c>
      <c r="C11" s="14" t="s">
        <v>26</v>
      </c>
      <c r="D11" s="7">
        <v>1545</v>
      </c>
      <c r="E11" s="15">
        <v>5</v>
      </c>
      <c r="F11" s="15">
        <v>18540</v>
      </c>
      <c r="G11" s="14">
        <v>0</v>
      </c>
      <c r="H11" s="15" t="s">
        <v>67</v>
      </c>
      <c r="I11" s="16">
        <v>44348</v>
      </c>
      <c r="J11" s="17">
        <v>6</v>
      </c>
      <c r="K11" s="14" t="s">
        <v>14</v>
      </c>
      <c r="L11" s="18">
        <v>2021</v>
      </c>
    </row>
    <row r="12" spans="1:12" hidden="1" x14ac:dyDescent="0.2">
      <c r="A12" s="7" t="s">
        <v>36</v>
      </c>
      <c r="B12" s="14" t="s">
        <v>621</v>
      </c>
      <c r="C12" s="14" t="s">
        <v>26</v>
      </c>
      <c r="D12" s="7">
        <v>2470</v>
      </c>
      <c r="E12" s="15">
        <v>5</v>
      </c>
      <c r="F12" s="15">
        <v>37050</v>
      </c>
      <c r="G12" s="14">
        <v>0</v>
      </c>
      <c r="H12" s="15" t="s">
        <v>62</v>
      </c>
      <c r="I12" s="16">
        <v>44348</v>
      </c>
      <c r="J12" s="17">
        <v>6</v>
      </c>
      <c r="K12" s="14" t="s">
        <v>14</v>
      </c>
      <c r="L12" s="18">
        <v>2021</v>
      </c>
    </row>
    <row r="13" spans="1:12" hidden="1" x14ac:dyDescent="0.2">
      <c r="A13" s="7" t="s">
        <v>40</v>
      </c>
      <c r="B13" s="14" t="s">
        <v>624</v>
      </c>
      <c r="C13" s="14" t="s">
        <v>26</v>
      </c>
      <c r="D13" s="7">
        <v>2665.5</v>
      </c>
      <c r="E13" s="15">
        <v>5</v>
      </c>
      <c r="F13" s="15">
        <v>333187.5</v>
      </c>
      <c r="G13" s="14">
        <v>0</v>
      </c>
      <c r="H13" s="15" t="s">
        <v>68</v>
      </c>
      <c r="I13" s="16">
        <v>44378</v>
      </c>
      <c r="J13" s="17">
        <v>7</v>
      </c>
      <c r="K13" s="14" t="s">
        <v>15</v>
      </c>
      <c r="L13" s="18">
        <v>2021</v>
      </c>
    </row>
    <row r="14" spans="1:12" hidden="1" x14ac:dyDescent="0.2">
      <c r="A14" s="7" t="s">
        <v>41</v>
      </c>
      <c r="B14" s="14" t="s">
        <v>625</v>
      </c>
      <c r="C14" s="14" t="s">
        <v>26</v>
      </c>
      <c r="D14" s="7">
        <v>958</v>
      </c>
      <c r="E14" s="15">
        <v>5</v>
      </c>
      <c r="F14" s="15">
        <v>287400</v>
      </c>
      <c r="G14" s="14">
        <v>0</v>
      </c>
      <c r="H14" s="15" t="s">
        <v>69</v>
      </c>
      <c r="I14" s="16">
        <v>44409</v>
      </c>
      <c r="J14" s="17">
        <v>8</v>
      </c>
      <c r="K14" s="14" t="s">
        <v>16</v>
      </c>
      <c r="L14" s="18">
        <v>2021</v>
      </c>
    </row>
    <row r="15" spans="1:12" x14ac:dyDescent="0.2">
      <c r="A15" s="7" t="s">
        <v>33</v>
      </c>
      <c r="B15" s="14" t="s">
        <v>626</v>
      </c>
      <c r="C15" s="14" t="s">
        <v>26</v>
      </c>
      <c r="D15" s="7">
        <v>2146</v>
      </c>
      <c r="E15" s="15">
        <v>5</v>
      </c>
      <c r="F15" s="15">
        <v>15022</v>
      </c>
      <c r="G15" s="14">
        <v>0</v>
      </c>
      <c r="H15" s="15" t="s">
        <v>70</v>
      </c>
      <c r="I15" s="16">
        <v>44440</v>
      </c>
      <c r="J15" s="17">
        <v>9</v>
      </c>
      <c r="K15" s="14" t="s">
        <v>17</v>
      </c>
      <c r="L15" s="18">
        <v>2021</v>
      </c>
    </row>
    <row r="16" spans="1:12" hidden="1" x14ac:dyDescent="0.2">
      <c r="A16" s="7" t="s">
        <v>42</v>
      </c>
      <c r="B16" s="14" t="s">
        <v>621</v>
      </c>
      <c r="C16" s="14" t="s">
        <v>26</v>
      </c>
      <c r="D16" s="7">
        <v>615</v>
      </c>
      <c r="E16" s="15">
        <v>5</v>
      </c>
      <c r="F16" s="15">
        <v>9225</v>
      </c>
      <c r="G16" s="14">
        <v>0</v>
      </c>
      <c r="H16" s="15" t="s">
        <v>72</v>
      </c>
      <c r="I16" s="16">
        <v>44531</v>
      </c>
      <c r="J16" s="17">
        <v>12</v>
      </c>
      <c r="K16" s="14" t="s">
        <v>20</v>
      </c>
      <c r="L16" s="18">
        <v>2021</v>
      </c>
    </row>
    <row r="17" spans="1:12" hidden="1" x14ac:dyDescent="0.2">
      <c r="A17" s="7" t="s">
        <v>32</v>
      </c>
      <c r="B17" s="14" t="s">
        <v>627</v>
      </c>
      <c r="C17" s="14" t="s">
        <v>26</v>
      </c>
      <c r="D17" s="7">
        <v>292</v>
      </c>
      <c r="E17" s="15">
        <v>10</v>
      </c>
      <c r="F17" s="15">
        <v>5840</v>
      </c>
      <c r="G17" s="14">
        <v>0</v>
      </c>
      <c r="H17" s="15" t="s">
        <v>73</v>
      </c>
      <c r="I17" s="16">
        <v>44228</v>
      </c>
      <c r="J17" s="17">
        <v>2</v>
      </c>
      <c r="K17" s="14" t="s">
        <v>10</v>
      </c>
      <c r="L17" s="18">
        <v>2021</v>
      </c>
    </row>
    <row r="18" spans="1:12" hidden="1" x14ac:dyDescent="0.2">
      <c r="A18" s="7" t="s">
        <v>36</v>
      </c>
      <c r="B18" s="14" t="s">
        <v>628</v>
      </c>
      <c r="C18" s="14" t="s">
        <v>26</v>
      </c>
      <c r="D18" s="7">
        <v>974</v>
      </c>
      <c r="E18" s="15">
        <v>10</v>
      </c>
      <c r="F18" s="15">
        <v>14610</v>
      </c>
      <c r="G18" s="14">
        <v>0</v>
      </c>
      <c r="H18" s="15" t="s">
        <v>74</v>
      </c>
      <c r="I18" s="16">
        <v>44228</v>
      </c>
      <c r="J18" s="17">
        <v>2</v>
      </c>
      <c r="K18" s="14" t="s">
        <v>10</v>
      </c>
      <c r="L18" s="18">
        <v>2021</v>
      </c>
    </row>
    <row r="19" spans="1:12" hidden="1" x14ac:dyDescent="0.2">
      <c r="A19" s="7" t="s">
        <v>37</v>
      </c>
      <c r="B19" s="14" t="s">
        <v>629</v>
      </c>
      <c r="C19" s="14" t="s">
        <v>26</v>
      </c>
      <c r="D19" s="7">
        <v>2518</v>
      </c>
      <c r="E19" s="15">
        <v>10</v>
      </c>
      <c r="F19" s="15">
        <v>30216</v>
      </c>
      <c r="G19" s="14">
        <v>0</v>
      </c>
      <c r="H19" s="15" t="s">
        <v>65</v>
      </c>
      <c r="I19" s="16">
        <v>44348</v>
      </c>
      <c r="J19" s="17">
        <v>6</v>
      </c>
      <c r="K19" s="14" t="s">
        <v>14</v>
      </c>
      <c r="L19" s="18">
        <v>2021</v>
      </c>
    </row>
    <row r="20" spans="1:12" x14ac:dyDescent="0.2">
      <c r="A20" s="7" t="s">
        <v>33</v>
      </c>
      <c r="B20" s="14" t="s">
        <v>630</v>
      </c>
      <c r="C20" s="14" t="s">
        <v>26</v>
      </c>
      <c r="D20" s="7">
        <v>1006</v>
      </c>
      <c r="E20" s="15">
        <v>10</v>
      </c>
      <c r="F20" s="15">
        <v>352100</v>
      </c>
      <c r="G20" s="14">
        <v>0</v>
      </c>
      <c r="H20" s="15" t="s">
        <v>75</v>
      </c>
      <c r="I20" s="16">
        <v>44348</v>
      </c>
      <c r="J20" s="17">
        <v>6</v>
      </c>
      <c r="K20" s="14" t="s">
        <v>14</v>
      </c>
      <c r="L20" s="18">
        <v>2021</v>
      </c>
    </row>
    <row r="21" spans="1:12" x14ac:dyDescent="0.2">
      <c r="A21" s="7" t="s">
        <v>39</v>
      </c>
      <c r="B21" s="14" t="s">
        <v>629</v>
      </c>
      <c r="C21" s="14" t="s">
        <v>26</v>
      </c>
      <c r="D21" s="7">
        <v>367</v>
      </c>
      <c r="E21" s="15">
        <v>10</v>
      </c>
      <c r="F21" s="15">
        <v>4404</v>
      </c>
      <c r="G21" s="14">
        <v>0</v>
      </c>
      <c r="H21" s="15" t="s">
        <v>76</v>
      </c>
      <c r="I21" s="16">
        <v>44378</v>
      </c>
      <c r="J21" s="17">
        <v>7</v>
      </c>
      <c r="K21" s="14" t="s">
        <v>15</v>
      </c>
      <c r="L21" s="18">
        <v>2021</v>
      </c>
    </row>
    <row r="22" spans="1:12" hidden="1" x14ac:dyDescent="0.2">
      <c r="A22" s="7" t="s">
        <v>43</v>
      </c>
      <c r="B22" s="14" t="s">
        <v>631</v>
      </c>
      <c r="C22" s="14" t="s">
        <v>26</v>
      </c>
      <c r="D22" s="7">
        <v>883</v>
      </c>
      <c r="E22" s="15">
        <v>10</v>
      </c>
      <c r="F22" s="15">
        <v>6181</v>
      </c>
      <c r="G22" s="14">
        <v>0</v>
      </c>
      <c r="H22" s="15" t="s">
        <v>77</v>
      </c>
      <c r="I22" s="16">
        <v>44409</v>
      </c>
      <c r="J22" s="17">
        <v>8</v>
      </c>
      <c r="K22" s="14" t="s">
        <v>16</v>
      </c>
      <c r="L22" s="18">
        <v>2021</v>
      </c>
    </row>
    <row r="23" spans="1:12" hidden="1" x14ac:dyDescent="0.2">
      <c r="A23" s="7" t="s">
        <v>36</v>
      </c>
      <c r="B23" s="14" t="s">
        <v>628</v>
      </c>
      <c r="C23" s="14" t="s">
        <v>26</v>
      </c>
      <c r="D23" s="7">
        <v>2472</v>
      </c>
      <c r="E23" s="15">
        <v>10</v>
      </c>
      <c r="F23" s="15">
        <v>37080</v>
      </c>
      <c r="G23" s="14">
        <v>0</v>
      </c>
      <c r="H23" s="15" t="s">
        <v>80</v>
      </c>
      <c r="I23" s="16">
        <v>44440</v>
      </c>
      <c r="J23" s="17">
        <v>9</v>
      </c>
      <c r="K23" s="14" t="s">
        <v>17</v>
      </c>
      <c r="L23" s="18">
        <v>2021</v>
      </c>
    </row>
    <row r="24" spans="1:12" hidden="1" x14ac:dyDescent="0.2">
      <c r="A24" s="7" t="s">
        <v>44</v>
      </c>
      <c r="B24" s="14" t="s">
        <v>631</v>
      </c>
      <c r="C24" s="14" t="s">
        <v>26</v>
      </c>
      <c r="D24" s="7">
        <v>1143</v>
      </c>
      <c r="E24" s="15">
        <v>10</v>
      </c>
      <c r="F24" s="15">
        <v>8001</v>
      </c>
      <c r="G24" s="14">
        <v>0</v>
      </c>
      <c r="H24" s="15" t="s">
        <v>81</v>
      </c>
      <c r="I24" s="16">
        <v>44470</v>
      </c>
      <c r="J24" s="17">
        <v>10</v>
      </c>
      <c r="K24" s="14" t="s">
        <v>18</v>
      </c>
      <c r="L24" s="18">
        <v>2021</v>
      </c>
    </row>
    <row r="25" spans="1:12" hidden="1" x14ac:dyDescent="0.2">
      <c r="A25" s="7" t="s">
        <v>32</v>
      </c>
      <c r="B25" s="14" t="s">
        <v>627</v>
      </c>
      <c r="C25" s="14" t="s">
        <v>26</v>
      </c>
      <c r="D25" s="7">
        <v>1817</v>
      </c>
      <c r="E25" s="15">
        <v>10</v>
      </c>
      <c r="F25" s="15">
        <v>36340</v>
      </c>
      <c r="G25" s="14">
        <v>0</v>
      </c>
      <c r="H25" s="15" t="s">
        <v>85</v>
      </c>
      <c r="I25" s="16">
        <v>44531</v>
      </c>
      <c r="J25" s="17">
        <v>12</v>
      </c>
      <c r="K25" s="14" t="s">
        <v>20</v>
      </c>
      <c r="L25" s="18">
        <v>2021</v>
      </c>
    </row>
    <row r="26" spans="1:12" x14ac:dyDescent="0.2">
      <c r="A26" s="7" t="s">
        <v>33</v>
      </c>
      <c r="B26" s="14" t="s">
        <v>630</v>
      </c>
      <c r="C26" s="14" t="s">
        <v>26</v>
      </c>
      <c r="D26" s="7">
        <v>1513</v>
      </c>
      <c r="E26" s="15">
        <v>10</v>
      </c>
      <c r="F26" s="15">
        <v>529550</v>
      </c>
      <c r="G26" s="14">
        <v>0</v>
      </c>
      <c r="H26" s="15" t="s">
        <v>63</v>
      </c>
      <c r="I26" s="16">
        <v>44531</v>
      </c>
      <c r="J26" s="17">
        <v>12</v>
      </c>
      <c r="K26" s="14" t="s">
        <v>20</v>
      </c>
      <c r="L26" s="18">
        <v>2021</v>
      </c>
    </row>
    <row r="27" spans="1:12" hidden="1" x14ac:dyDescent="0.2">
      <c r="A27" s="7" t="s">
        <v>43</v>
      </c>
      <c r="B27" s="14" t="s">
        <v>633</v>
      </c>
      <c r="C27" s="14" t="s">
        <v>26</v>
      </c>
      <c r="D27" s="7">
        <v>1493</v>
      </c>
      <c r="E27" s="15">
        <v>120</v>
      </c>
      <c r="F27" s="15">
        <v>10451</v>
      </c>
      <c r="G27" s="14">
        <v>0</v>
      </c>
      <c r="H27" s="15" t="s">
        <v>86</v>
      </c>
      <c r="I27" s="16">
        <v>44197</v>
      </c>
      <c r="J27" s="17">
        <v>1</v>
      </c>
      <c r="K27" s="14" t="s">
        <v>9</v>
      </c>
      <c r="L27" s="18">
        <v>2021</v>
      </c>
    </row>
    <row r="28" spans="1:12" hidden="1" x14ac:dyDescent="0.2">
      <c r="A28" s="7" t="s">
        <v>47</v>
      </c>
      <c r="B28" s="14" t="s">
        <v>634</v>
      </c>
      <c r="C28" s="14" t="s">
        <v>26</v>
      </c>
      <c r="D28" s="7">
        <v>1804</v>
      </c>
      <c r="E28" s="15">
        <v>120</v>
      </c>
      <c r="F28" s="15">
        <v>225500</v>
      </c>
      <c r="G28" s="14">
        <v>0</v>
      </c>
      <c r="H28" s="15" t="s">
        <v>87</v>
      </c>
      <c r="I28" s="16">
        <v>44228</v>
      </c>
      <c r="J28" s="17">
        <v>2</v>
      </c>
      <c r="K28" s="14" t="s">
        <v>10</v>
      </c>
      <c r="L28" s="18">
        <v>2021</v>
      </c>
    </row>
    <row r="29" spans="1:12" x14ac:dyDescent="0.2">
      <c r="A29" s="7" t="s">
        <v>39</v>
      </c>
      <c r="B29" s="14" t="s">
        <v>635</v>
      </c>
      <c r="C29" s="14" t="s">
        <v>26</v>
      </c>
      <c r="D29" s="7">
        <v>2161</v>
      </c>
      <c r="E29" s="15">
        <v>120</v>
      </c>
      <c r="F29" s="15">
        <v>25932</v>
      </c>
      <c r="G29" s="14">
        <v>0</v>
      </c>
      <c r="H29" s="15" t="s">
        <v>88</v>
      </c>
      <c r="I29" s="16">
        <v>44256</v>
      </c>
      <c r="J29" s="17">
        <v>3</v>
      </c>
      <c r="K29" s="14" t="s">
        <v>11</v>
      </c>
      <c r="L29" s="18">
        <v>2021</v>
      </c>
    </row>
    <row r="30" spans="1:12" x14ac:dyDescent="0.2">
      <c r="A30" s="7" t="s">
        <v>33</v>
      </c>
      <c r="B30" s="14" t="s">
        <v>636</v>
      </c>
      <c r="C30" s="14" t="s">
        <v>26</v>
      </c>
      <c r="D30" s="7">
        <v>1006</v>
      </c>
      <c r="E30" s="15">
        <v>120</v>
      </c>
      <c r="F30" s="15">
        <v>352100</v>
      </c>
      <c r="G30" s="14">
        <v>0</v>
      </c>
      <c r="H30" s="15" t="s">
        <v>75</v>
      </c>
      <c r="I30" s="16">
        <v>44348</v>
      </c>
      <c r="J30" s="17">
        <v>6</v>
      </c>
      <c r="K30" s="14" t="s">
        <v>14</v>
      </c>
      <c r="L30" s="18">
        <v>2021</v>
      </c>
    </row>
    <row r="31" spans="1:12" x14ac:dyDescent="0.2">
      <c r="A31" s="7" t="s">
        <v>39</v>
      </c>
      <c r="B31" s="14" t="s">
        <v>635</v>
      </c>
      <c r="C31" s="14" t="s">
        <v>26</v>
      </c>
      <c r="D31" s="7">
        <v>1545</v>
      </c>
      <c r="E31" s="15">
        <v>120</v>
      </c>
      <c r="F31" s="15">
        <v>18540</v>
      </c>
      <c r="G31" s="14">
        <v>0</v>
      </c>
      <c r="H31" s="15" t="s">
        <v>67</v>
      </c>
      <c r="I31" s="16">
        <v>44348</v>
      </c>
      <c r="J31" s="17">
        <v>6</v>
      </c>
      <c r="K31" s="14" t="s">
        <v>14</v>
      </c>
      <c r="L31" s="18">
        <v>2021</v>
      </c>
    </row>
    <row r="32" spans="1:12" hidden="1" x14ac:dyDescent="0.2">
      <c r="A32" s="7" t="s">
        <v>48</v>
      </c>
      <c r="B32" s="14" t="s">
        <v>634</v>
      </c>
      <c r="C32" s="14" t="s">
        <v>26</v>
      </c>
      <c r="D32" s="7">
        <v>2821</v>
      </c>
      <c r="E32" s="15">
        <v>120</v>
      </c>
      <c r="F32" s="15">
        <v>352625</v>
      </c>
      <c r="G32" s="14">
        <v>0</v>
      </c>
      <c r="H32" s="15" t="s">
        <v>89</v>
      </c>
      <c r="I32" s="16">
        <v>44409</v>
      </c>
      <c r="J32" s="17">
        <v>8</v>
      </c>
      <c r="K32" s="14" t="s">
        <v>16</v>
      </c>
      <c r="L32" s="18">
        <v>2021</v>
      </c>
    </row>
    <row r="33" spans="1:12" hidden="1" x14ac:dyDescent="0.2">
      <c r="A33" s="7" t="s">
        <v>49</v>
      </c>
      <c r="B33" s="14" t="s">
        <v>637</v>
      </c>
      <c r="C33" s="14" t="s">
        <v>26</v>
      </c>
      <c r="D33" s="7">
        <v>2001</v>
      </c>
      <c r="E33" s="15">
        <v>250</v>
      </c>
      <c r="F33" s="15">
        <v>600300</v>
      </c>
      <c r="G33" s="14">
        <v>0</v>
      </c>
      <c r="H33" s="15" t="s">
        <v>90</v>
      </c>
      <c r="I33" s="16">
        <v>44228</v>
      </c>
      <c r="J33" s="17">
        <v>2</v>
      </c>
      <c r="K33" s="14" t="s">
        <v>10</v>
      </c>
      <c r="L33" s="18">
        <v>2021</v>
      </c>
    </row>
    <row r="34" spans="1:12" x14ac:dyDescent="0.2">
      <c r="A34" s="7" t="s">
        <v>39</v>
      </c>
      <c r="B34" s="14" t="s">
        <v>638</v>
      </c>
      <c r="C34" s="14" t="s">
        <v>26</v>
      </c>
      <c r="D34" s="7">
        <v>2838</v>
      </c>
      <c r="E34" s="15">
        <v>250</v>
      </c>
      <c r="F34" s="15">
        <v>34056</v>
      </c>
      <c r="G34" s="14">
        <v>0</v>
      </c>
      <c r="H34" s="15" t="s">
        <v>91</v>
      </c>
      <c r="I34" s="16">
        <v>44287</v>
      </c>
      <c r="J34" s="17">
        <v>4</v>
      </c>
      <c r="K34" s="14" t="s">
        <v>12</v>
      </c>
      <c r="L34" s="18">
        <v>2021</v>
      </c>
    </row>
    <row r="35" spans="1:12" hidden="1" x14ac:dyDescent="0.2">
      <c r="A35" s="7" t="s">
        <v>34</v>
      </c>
      <c r="B35" s="14" t="s">
        <v>639</v>
      </c>
      <c r="C35" s="14" t="s">
        <v>26</v>
      </c>
      <c r="D35" s="7">
        <v>2178</v>
      </c>
      <c r="E35" s="15">
        <v>250</v>
      </c>
      <c r="F35" s="15">
        <v>32670</v>
      </c>
      <c r="G35" s="14">
        <v>0</v>
      </c>
      <c r="H35" s="15" t="s">
        <v>60</v>
      </c>
      <c r="I35" s="16">
        <v>44348</v>
      </c>
      <c r="J35" s="17">
        <v>6</v>
      </c>
      <c r="K35" s="14" t="s">
        <v>14</v>
      </c>
      <c r="L35" s="18">
        <v>2021</v>
      </c>
    </row>
    <row r="36" spans="1:12" x14ac:dyDescent="0.2">
      <c r="A36" s="7" t="s">
        <v>35</v>
      </c>
      <c r="B36" s="14" t="s">
        <v>639</v>
      </c>
      <c r="C36" s="14" t="s">
        <v>26</v>
      </c>
      <c r="D36" s="7">
        <v>888</v>
      </c>
      <c r="E36" s="15">
        <v>250</v>
      </c>
      <c r="F36" s="15">
        <v>13320</v>
      </c>
      <c r="G36" s="14">
        <v>0</v>
      </c>
      <c r="H36" s="15" t="s">
        <v>61</v>
      </c>
      <c r="I36" s="16">
        <v>44348</v>
      </c>
      <c r="J36" s="17">
        <v>6</v>
      </c>
      <c r="K36" s="14" t="s">
        <v>14</v>
      </c>
      <c r="L36" s="18">
        <v>2021</v>
      </c>
    </row>
    <row r="37" spans="1:12" hidden="1" x14ac:dyDescent="0.2">
      <c r="A37" s="7" t="s">
        <v>50</v>
      </c>
      <c r="B37" s="14" t="s">
        <v>637</v>
      </c>
      <c r="C37" s="14" t="s">
        <v>26</v>
      </c>
      <c r="D37" s="7">
        <v>2151</v>
      </c>
      <c r="E37" s="15">
        <v>250</v>
      </c>
      <c r="F37" s="15">
        <v>645300</v>
      </c>
      <c r="G37" s="14">
        <v>0</v>
      </c>
      <c r="H37" s="15" t="s">
        <v>93</v>
      </c>
      <c r="I37" s="16">
        <v>44440</v>
      </c>
      <c r="J37" s="17">
        <v>9</v>
      </c>
      <c r="K37" s="14" t="s">
        <v>17</v>
      </c>
      <c r="L37" s="18">
        <v>2021</v>
      </c>
    </row>
    <row r="38" spans="1:12" hidden="1" x14ac:dyDescent="0.2">
      <c r="A38" s="7" t="s">
        <v>32</v>
      </c>
      <c r="B38" s="14" t="s">
        <v>641</v>
      </c>
      <c r="C38" s="14" t="s">
        <v>26</v>
      </c>
      <c r="D38" s="7">
        <v>1817</v>
      </c>
      <c r="E38" s="15">
        <v>250</v>
      </c>
      <c r="F38" s="15">
        <v>36340</v>
      </c>
      <c r="G38" s="14">
        <v>0</v>
      </c>
      <c r="H38" s="15" t="s">
        <v>85</v>
      </c>
      <c r="I38" s="16">
        <v>44531</v>
      </c>
      <c r="J38" s="17">
        <v>12</v>
      </c>
      <c r="K38" s="14" t="s">
        <v>20</v>
      </c>
      <c r="L38" s="18">
        <v>2021</v>
      </c>
    </row>
    <row r="39" spans="1:12" hidden="1" x14ac:dyDescent="0.2">
      <c r="A39" s="7" t="s">
        <v>38</v>
      </c>
      <c r="B39" s="14" t="s">
        <v>642</v>
      </c>
      <c r="C39" s="14" t="s">
        <v>26</v>
      </c>
      <c r="D39" s="7">
        <v>2750</v>
      </c>
      <c r="E39" s="15">
        <v>260</v>
      </c>
      <c r="F39" s="15">
        <v>962500</v>
      </c>
      <c r="G39" s="14">
        <v>0</v>
      </c>
      <c r="H39" s="15" t="s">
        <v>94</v>
      </c>
      <c r="I39" s="16">
        <v>44228</v>
      </c>
      <c r="J39" s="17">
        <v>2</v>
      </c>
      <c r="K39" s="14" t="s">
        <v>10</v>
      </c>
      <c r="L39" s="18">
        <v>2021</v>
      </c>
    </row>
    <row r="40" spans="1:12" hidden="1" x14ac:dyDescent="0.2">
      <c r="A40" s="7" t="s">
        <v>45</v>
      </c>
      <c r="B40" s="14" t="s">
        <v>643</v>
      </c>
      <c r="C40" s="14" t="s">
        <v>26</v>
      </c>
      <c r="D40" s="7">
        <v>1953</v>
      </c>
      <c r="E40" s="15">
        <v>260</v>
      </c>
      <c r="F40" s="15">
        <v>23436</v>
      </c>
      <c r="G40" s="14">
        <v>0</v>
      </c>
      <c r="H40" s="15" t="s">
        <v>95</v>
      </c>
      <c r="I40" s="16">
        <v>44287</v>
      </c>
      <c r="J40" s="17">
        <v>4</v>
      </c>
      <c r="K40" s="14" t="s">
        <v>12</v>
      </c>
      <c r="L40" s="18">
        <v>2021</v>
      </c>
    </row>
    <row r="41" spans="1:12" x14ac:dyDescent="0.2">
      <c r="A41" s="7" t="s">
        <v>51</v>
      </c>
      <c r="B41" s="14" t="s">
        <v>644</v>
      </c>
      <c r="C41" s="14" t="s">
        <v>26</v>
      </c>
      <c r="D41" s="7">
        <v>4219.5</v>
      </c>
      <c r="E41" s="15">
        <v>260</v>
      </c>
      <c r="F41" s="15">
        <v>527437.5</v>
      </c>
      <c r="G41" s="14">
        <v>0</v>
      </c>
      <c r="H41" s="15" t="s">
        <v>96</v>
      </c>
      <c r="I41" s="16">
        <v>44287</v>
      </c>
      <c r="J41" s="17">
        <v>4</v>
      </c>
      <c r="K41" s="14" t="s">
        <v>12</v>
      </c>
      <c r="L41" s="18">
        <v>2021</v>
      </c>
    </row>
    <row r="42" spans="1:12" hidden="1" x14ac:dyDescent="0.2">
      <c r="A42" s="7" t="s">
        <v>38</v>
      </c>
      <c r="B42" s="14" t="s">
        <v>645</v>
      </c>
      <c r="C42" s="14" t="s">
        <v>26</v>
      </c>
      <c r="D42" s="7">
        <v>1899</v>
      </c>
      <c r="E42" s="15">
        <v>260</v>
      </c>
      <c r="F42" s="15">
        <v>37980</v>
      </c>
      <c r="G42" s="14">
        <v>0</v>
      </c>
      <c r="H42" s="15" t="s">
        <v>66</v>
      </c>
      <c r="I42" s="16">
        <v>44348</v>
      </c>
      <c r="J42" s="17">
        <v>6</v>
      </c>
      <c r="K42" s="14" t="s">
        <v>14</v>
      </c>
      <c r="L42" s="18">
        <v>2021</v>
      </c>
    </row>
    <row r="43" spans="1:12" x14ac:dyDescent="0.2">
      <c r="A43" s="7" t="s">
        <v>33</v>
      </c>
      <c r="B43" s="14" t="s">
        <v>646</v>
      </c>
      <c r="C43" s="14" t="s">
        <v>26</v>
      </c>
      <c r="D43" s="7">
        <v>1686</v>
      </c>
      <c r="E43" s="15">
        <v>260</v>
      </c>
      <c r="F43" s="15">
        <v>11802</v>
      </c>
      <c r="G43" s="14">
        <v>0</v>
      </c>
      <c r="H43" s="15" t="s">
        <v>97</v>
      </c>
      <c r="I43" s="16">
        <v>44378</v>
      </c>
      <c r="J43" s="17">
        <v>7</v>
      </c>
      <c r="K43" s="14" t="s">
        <v>15</v>
      </c>
      <c r="L43" s="18">
        <v>2021</v>
      </c>
    </row>
    <row r="44" spans="1:12" hidden="1" x14ac:dyDescent="0.2">
      <c r="A44" s="7" t="s">
        <v>45</v>
      </c>
      <c r="B44" s="14" t="s">
        <v>643</v>
      </c>
      <c r="C44" s="14" t="s">
        <v>26</v>
      </c>
      <c r="D44" s="7">
        <v>2141</v>
      </c>
      <c r="E44" s="15">
        <v>260</v>
      </c>
      <c r="F44" s="15">
        <v>25692</v>
      </c>
      <c r="G44" s="14">
        <v>0</v>
      </c>
      <c r="H44" s="15" t="s">
        <v>98</v>
      </c>
      <c r="I44" s="16">
        <v>44409</v>
      </c>
      <c r="J44" s="17">
        <v>8</v>
      </c>
      <c r="K44" s="14" t="s">
        <v>16</v>
      </c>
      <c r="L44" s="18">
        <v>2021</v>
      </c>
    </row>
    <row r="45" spans="1:12" hidden="1" x14ac:dyDescent="0.2">
      <c r="A45" s="7" t="s">
        <v>44</v>
      </c>
      <c r="B45" s="14" t="s">
        <v>646</v>
      </c>
      <c r="C45" s="14" t="s">
        <v>26</v>
      </c>
      <c r="D45" s="7">
        <v>1143</v>
      </c>
      <c r="E45" s="15">
        <v>260</v>
      </c>
      <c r="F45" s="15">
        <v>8001</v>
      </c>
      <c r="G45" s="14">
        <v>0</v>
      </c>
      <c r="H45" s="15" t="s">
        <v>81</v>
      </c>
      <c r="I45" s="16">
        <v>44470</v>
      </c>
      <c r="J45" s="17">
        <v>10</v>
      </c>
      <c r="K45" s="14" t="s">
        <v>18</v>
      </c>
      <c r="L45" s="18">
        <v>2021</v>
      </c>
    </row>
    <row r="46" spans="1:12" hidden="1" x14ac:dyDescent="0.2">
      <c r="A46" s="7" t="s">
        <v>42</v>
      </c>
      <c r="B46" s="14" t="s">
        <v>647</v>
      </c>
      <c r="C46" s="14" t="s">
        <v>26</v>
      </c>
      <c r="D46" s="7">
        <v>615</v>
      </c>
      <c r="E46" s="15">
        <v>260</v>
      </c>
      <c r="F46" s="15">
        <v>9225</v>
      </c>
      <c r="G46" s="14">
        <v>0</v>
      </c>
      <c r="H46" s="15" t="s">
        <v>72</v>
      </c>
      <c r="I46" s="16">
        <v>44531</v>
      </c>
      <c r="J46" s="17">
        <v>12</v>
      </c>
      <c r="K46" s="14" t="s">
        <v>20</v>
      </c>
      <c r="L46" s="18">
        <v>2021</v>
      </c>
    </row>
    <row r="47" spans="1:12" hidden="1" x14ac:dyDescent="0.2">
      <c r="A47" s="7" t="s">
        <v>38</v>
      </c>
      <c r="B47" s="14" t="s">
        <v>631</v>
      </c>
      <c r="C47" s="14" t="s">
        <v>27</v>
      </c>
      <c r="D47" s="7">
        <v>3945</v>
      </c>
      <c r="E47" s="15">
        <v>10</v>
      </c>
      <c r="F47" s="15">
        <v>27615</v>
      </c>
      <c r="G47" s="14">
        <v>276.14999999999998</v>
      </c>
      <c r="H47" s="15" t="s">
        <v>99</v>
      </c>
      <c r="I47" s="16">
        <v>44197</v>
      </c>
      <c r="J47" s="17">
        <v>1</v>
      </c>
      <c r="K47" s="14" t="s">
        <v>9</v>
      </c>
      <c r="L47" s="18">
        <v>2021</v>
      </c>
    </row>
    <row r="48" spans="1:12" hidden="1" x14ac:dyDescent="0.2">
      <c r="A48" s="7" t="s">
        <v>34</v>
      </c>
      <c r="B48" s="14" t="s">
        <v>628</v>
      </c>
      <c r="C48" s="14" t="s">
        <v>27</v>
      </c>
      <c r="D48" s="7">
        <v>2296</v>
      </c>
      <c r="E48" s="15">
        <v>10</v>
      </c>
      <c r="F48" s="15">
        <v>34440</v>
      </c>
      <c r="G48" s="14">
        <v>344.4</v>
      </c>
      <c r="H48" s="15" t="s">
        <v>100</v>
      </c>
      <c r="I48" s="16">
        <v>44228</v>
      </c>
      <c r="J48" s="17">
        <v>2</v>
      </c>
      <c r="K48" s="14" t="s">
        <v>10</v>
      </c>
      <c r="L48" s="18">
        <v>2021</v>
      </c>
    </row>
    <row r="49" spans="1:12" hidden="1" x14ac:dyDescent="0.2">
      <c r="A49" s="7" t="s">
        <v>38</v>
      </c>
      <c r="B49" s="14" t="s">
        <v>631</v>
      </c>
      <c r="C49" s="14" t="s">
        <v>27</v>
      </c>
      <c r="D49" s="7">
        <v>1030</v>
      </c>
      <c r="E49" s="15">
        <v>10</v>
      </c>
      <c r="F49" s="15">
        <v>7210</v>
      </c>
      <c r="G49" s="14">
        <v>72.099999999999994</v>
      </c>
      <c r="H49" s="15" t="s">
        <v>101</v>
      </c>
      <c r="I49" s="16">
        <v>44317</v>
      </c>
      <c r="J49" s="17">
        <v>5</v>
      </c>
      <c r="K49" s="14" t="s">
        <v>13</v>
      </c>
      <c r="L49" s="18">
        <v>2021</v>
      </c>
    </row>
    <row r="50" spans="1:12" hidden="1" x14ac:dyDescent="0.2">
      <c r="A50" s="7" t="s">
        <v>38</v>
      </c>
      <c r="B50" s="14" t="s">
        <v>633</v>
      </c>
      <c r="C50" s="14" t="s">
        <v>27</v>
      </c>
      <c r="D50" s="7">
        <v>639</v>
      </c>
      <c r="E50" s="15">
        <v>120</v>
      </c>
      <c r="F50" s="15">
        <v>4473</v>
      </c>
      <c r="G50" s="14">
        <v>44.73</v>
      </c>
      <c r="H50" s="15" t="s">
        <v>102</v>
      </c>
      <c r="I50" s="16">
        <v>44501</v>
      </c>
      <c r="J50" s="17">
        <v>11</v>
      </c>
      <c r="K50" s="14" t="s">
        <v>19</v>
      </c>
      <c r="L50" s="18">
        <v>2021</v>
      </c>
    </row>
    <row r="51" spans="1:12" hidden="1" x14ac:dyDescent="0.2">
      <c r="A51" s="7" t="s">
        <v>32</v>
      </c>
      <c r="B51" s="14" t="s">
        <v>648</v>
      </c>
      <c r="C51" s="14" t="s">
        <v>27</v>
      </c>
      <c r="D51" s="7">
        <v>1326</v>
      </c>
      <c r="E51" s="15">
        <v>250</v>
      </c>
      <c r="F51" s="15">
        <v>9282</v>
      </c>
      <c r="G51" s="14">
        <v>92.82</v>
      </c>
      <c r="H51" s="15" t="s">
        <v>103</v>
      </c>
      <c r="I51" s="16">
        <v>44256</v>
      </c>
      <c r="J51" s="17">
        <v>3</v>
      </c>
      <c r="K51" s="14" t="s">
        <v>11</v>
      </c>
      <c r="L51" s="18">
        <v>2021</v>
      </c>
    </row>
    <row r="52" spans="1:12" hidden="1" x14ac:dyDescent="0.2">
      <c r="A52" s="7" t="s">
        <v>45</v>
      </c>
      <c r="B52" s="14" t="s">
        <v>649</v>
      </c>
      <c r="C52" s="14" t="s">
        <v>27</v>
      </c>
      <c r="D52" s="7">
        <v>1858</v>
      </c>
      <c r="E52" s="15">
        <v>3</v>
      </c>
      <c r="F52" s="15">
        <v>22296</v>
      </c>
      <c r="G52" s="14">
        <v>222.96</v>
      </c>
      <c r="H52" s="15" t="s">
        <v>104</v>
      </c>
      <c r="I52" s="16">
        <v>44228</v>
      </c>
      <c r="J52" s="17">
        <v>2</v>
      </c>
      <c r="K52" s="14" t="s">
        <v>10</v>
      </c>
      <c r="L52" s="18">
        <v>2021</v>
      </c>
    </row>
    <row r="53" spans="1:12" hidden="1" x14ac:dyDescent="0.2">
      <c r="A53" s="7" t="s">
        <v>43</v>
      </c>
      <c r="B53" s="14" t="s">
        <v>620</v>
      </c>
      <c r="C53" s="14" t="s">
        <v>27</v>
      </c>
      <c r="D53" s="7">
        <v>1210</v>
      </c>
      <c r="E53" s="15">
        <v>3</v>
      </c>
      <c r="F53" s="15">
        <v>423500</v>
      </c>
      <c r="G53" s="14">
        <v>4235</v>
      </c>
      <c r="H53" s="15" t="s">
        <v>105</v>
      </c>
      <c r="I53" s="16">
        <v>44256</v>
      </c>
      <c r="J53" s="17">
        <v>3</v>
      </c>
      <c r="K53" s="14" t="s">
        <v>11</v>
      </c>
      <c r="L53" s="18">
        <v>2021</v>
      </c>
    </row>
    <row r="54" spans="1:12" hidden="1" x14ac:dyDescent="0.2">
      <c r="A54" s="7" t="s">
        <v>44</v>
      </c>
      <c r="B54" s="14" t="s">
        <v>650</v>
      </c>
      <c r="C54" s="14" t="s">
        <v>27</v>
      </c>
      <c r="D54" s="7">
        <v>2529</v>
      </c>
      <c r="E54" s="15">
        <v>3</v>
      </c>
      <c r="F54" s="15">
        <v>17703</v>
      </c>
      <c r="G54" s="14">
        <v>177.03</v>
      </c>
      <c r="H54" s="15" t="s">
        <v>106</v>
      </c>
      <c r="I54" s="16">
        <v>44378</v>
      </c>
      <c r="J54" s="17">
        <v>7</v>
      </c>
      <c r="K54" s="14" t="s">
        <v>15</v>
      </c>
      <c r="L54" s="18">
        <v>2021</v>
      </c>
    </row>
    <row r="55" spans="1:12" hidden="1" x14ac:dyDescent="0.2">
      <c r="A55" s="7" t="s">
        <v>37</v>
      </c>
      <c r="B55" s="14" t="s">
        <v>649</v>
      </c>
      <c r="C55" s="14" t="s">
        <v>27</v>
      </c>
      <c r="D55" s="7">
        <v>1445</v>
      </c>
      <c r="E55" s="15">
        <v>3</v>
      </c>
      <c r="F55" s="15">
        <v>17340</v>
      </c>
      <c r="G55" s="14">
        <v>173.4</v>
      </c>
      <c r="H55" s="15" t="s">
        <v>107</v>
      </c>
      <c r="I55" s="16">
        <v>44440</v>
      </c>
      <c r="J55" s="17">
        <v>9</v>
      </c>
      <c r="K55" s="14" t="s">
        <v>17</v>
      </c>
      <c r="L55" s="18">
        <v>2021</v>
      </c>
    </row>
    <row r="56" spans="1:12" hidden="1" x14ac:dyDescent="0.2">
      <c r="A56" s="7" t="s">
        <v>52</v>
      </c>
      <c r="B56" s="14" t="s">
        <v>649</v>
      </c>
      <c r="C56" s="14" t="s">
        <v>27</v>
      </c>
      <c r="D56" s="7">
        <v>2671</v>
      </c>
      <c r="E56" s="15">
        <v>3</v>
      </c>
      <c r="F56" s="15">
        <v>32052</v>
      </c>
      <c r="G56" s="14">
        <v>320.52</v>
      </c>
      <c r="H56" s="15" t="s">
        <v>109</v>
      </c>
      <c r="I56" s="16">
        <v>44440</v>
      </c>
      <c r="J56" s="17">
        <v>9</v>
      </c>
      <c r="K56" s="14" t="s">
        <v>17</v>
      </c>
      <c r="L56" s="18">
        <v>2021</v>
      </c>
    </row>
    <row r="57" spans="1:12" hidden="1" x14ac:dyDescent="0.2">
      <c r="A57" s="7" t="s">
        <v>43</v>
      </c>
      <c r="B57" s="14" t="s">
        <v>620</v>
      </c>
      <c r="C57" s="14" t="s">
        <v>27</v>
      </c>
      <c r="D57" s="7">
        <v>1397</v>
      </c>
      <c r="E57" s="15">
        <v>3</v>
      </c>
      <c r="F57" s="15">
        <v>488950</v>
      </c>
      <c r="G57" s="14">
        <v>4889.5</v>
      </c>
      <c r="H57" s="15" t="s">
        <v>112</v>
      </c>
      <c r="I57" s="16">
        <v>44470</v>
      </c>
      <c r="J57" s="17">
        <v>10</v>
      </c>
      <c r="K57" s="14" t="s">
        <v>18</v>
      </c>
      <c r="L57" s="18">
        <v>2021</v>
      </c>
    </row>
    <row r="58" spans="1:12" hidden="1" x14ac:dyDescent="0.2">
      <c r="A58" s="7" t="s">
        <v>38</v>
      </c>
      <c r="B58" s="14" t="s">
        <v>620</v>
      </c>
      <c r="C58" s="14" t="s">
        <v>27</v>
      </c>
      <c r="D58" s="7">
        <v>2155</v>
      </c>
      <c r="E58" s="15">
        <v>3</v>
      </c>
      <c r="F58" s="15">
        <v>754250</v>
      </c>
      <c r="G58" s="14">
        <v>7542.5</v>
      </c>
      <c r="H58" s="15" t="s">
        <v>113</v>
      </c>
      <c r="I58" s="16">
        <v>44531</v>
      </c>
      <c r="J58" s="17">
        <v>12</v>
      </c>
      <c r="K58" s="14" t="s">
        <v>20</v>
      </c>
      <c r="L58" s="18">
        <v>2021</v>
      </c>
    </row>
    <row r="59" spans="1:12" hidden="1" x14ac:dyDescent="0.2">
      <c r="A59" s="7" t="s">
        <v>36</v>
      </c>
      <c r="B59" s="14" t="s">
        <v>621</v>
      </c>
      <c r="C59" s="14" t="s">
        <v>27</v>
      </c>
      <c r="D59" s="7">
        <v>2214</v>
      </c>
      <c r="E59" s="15">
        <v>5</v>
      </c>
      <c r="F59" s="15">
        <v>33210</v>
      </c>
      <c r="G59" s="14">
        <v>332.1</v>
      </c>
      <c r="H59" s="15" t="s">
        <v>114</v>
      </c>
      <c r="I59" s="16">
        <v>44256</v>
      </c>
      <c r="J59" s="17">
        <v>3</v>
      </c>
      <c r="K59" s="14" t="s">
        <v>11</v>
      </c>
      <c r="L59" s="18">
        <v>2021</v>
      </c>
    </row>
    <row r="60" spans="1:12" hidden="1" x14ac:dyDescent="0.2">
      <c r="A60" s="7" t="s">
        <v>53</v>
      </c>
      <c r="B60" s="14" t="s">
        <v>625</v>
      </c>
      <c r="C60" s="14" t="s">
        <v>27</v>
      </c>
      <c r="D60" s="7">
        <v>2301</v>
      </c>
      <c r="E60" s="15">
        <v>5</v>
      </c>
      <c r="F60" s="15">
        <v>690300</v>
      </c>
      <c r="G60" s="14">
        <v>6903</v>
      </c>
      <c r="H60" s="15" t="s">
        <v>115</v>
      </c>
      <c r="I60" s="16">
        <v>44287</v>
      </c>
      <c r="J60" s="17">
        <v>4</v>
      </c>
      <c r="K60" s="14" t="s">
        <v>12</v>
      </c>
      <c r="L60" s="18">
        <v>2021</v>
      </c>
    </row>
    <row r="61" spans="1:12" hidden="1" x14ac:dyDescent="0.2">
      <c r="A61" s="7" t="s">
        <v>38</v>
      </c>
      <c r="B61" s="14" t="s">
        <v>623</v>
      </c>
      <c r="C61" s="14" t="s">
        <v>27</v>
      </c>
      <c r="D61" s="7">
        <v>1375.5</v>
      </c>
      <c r="E61" s="15">
        <v>5</v>
      </c>
      <c r="F61" s="15">
        <v>27510</v>
      </c>
      <c r="G61" s="14">
        <v>275.10000000000002</v>
      </c>
      <c r="H61" s="15" t="s">
        <v>116</v>
      </c>
      <c r="I61" s="16">
        <v>44378</v>
      </c>
      <c r="J61" s="17">
        <v>7</v>
      </c>
      <c r="K61" s="14" t="s">
        <v>15</v>
      </c>
      <c r="L61" s="18">
        <v>2021</v>
      </c>
    </row>
    <row r="62" spans="1:12" hidden="1" x14ac:dyDescent="0.2">
      <c r="A62" s="7" t="s">
        <v>32</v>
      </c>
      <c r="B62" s="14" t="s">
        <v>626</v>
      </c>
      <c r="C62" s="14" t="s">
        <v>27</v>
      </c>
      <c r="D62" s="7">
        <v>1830</v>
      </c>
      <c r="E62" s="15">
        <v>5</v>
      </c>
      <c r="F62" s="15">
        <v>12810</v>
      </c>
      <c r="G62" s="14">
        <v>128.1</v>
      </c>
      <c r="H62" s="15" t="s">
        <v>117</v>
      </c>
      <c r="I62" s="16">
        <v>44409</v>
      </c>
      <c r="J62" s="17">
        <v>8</v>
      </c>
      <c r="K62" s="14" t="s">
        <v>16</v>
      </c>
      <c r="L62" s="18">
        <v>2021</v>
      </c>
    </row>
    <row r="63" spans="1:12" hidden="1" x14ac:dyDescent="0.2">
      <c r="A63" s="7" t="s">
        <v>42</v>
      </c>
      <c r="B63" s="14" t="s">
        <v>628</v>
      </c>
      <c r="C63" s="14" t="s">
        <v>27</v>
      </c>
      <c r="D63" s="7">
        <v>1514</v>
      </c>
      <c r="E63" s="15">
        <v>10</v>
      </c>
      <c r="F63" s="15">
        <v>22710</v>
      </c>
      <c r="G63" s="14">
        <v>227.1</v>
      </c>
      <c r="H63" s="15" t="s">
        <v>120</v>
      </c>
      <c r="I63" s="16">
        <v>44228</v>
      </c>
      <c r="J63" s="17">
        <v>2</v>
      </c>
      <c r="K63" s="14" t="s">
        <v>10</v>
      </c>
      <c r="L63" s="18">
        <v>2021</v>
      </c>
    </row>
    <row r="64" spans="1:12" hidden="1" x14ac:dyDescent="0.2">
      <c r="A64" s="7" t="s">
        <v>44</v>
      </c>
      <c r="B64" s="14" t="s">
        <v>631</v>
      </c>
      <c r="C64" s="14" t="s">
        <v>27</v>
      </c>
      <c r="D64" s="7">
        <v>4492.5</v>
      </c>
      <c r="E64" s="15">
        <v>10</v>
      </c>
      <c r="F64" s="15">
        <v>31447.5</v>
      </c>
      <c r="G64" s="14">
        <v>314.47500000000002</v>
      </c>
      <c r="H64" s="15" t="s">
        <v>121</v>
      </c>
      <c r="I64" s="16">
        <v>44287</v>
      </c>
      <c r="J64" s="17">
        <v>4</v>
      </c>
      <c r="K64" s="14" t="s">
        <v>12</v>
      </c>
      <c r="L64" s="18">
        <v>2021</v>
      </c>
    </row>
    <row r="65" spans="1:12" hidden="1" x14ac:dyDescent="0.2">
      <c r="A65" s="7" t="s">
        <v>48</v>
      </c>
      <c r="B65" s="14" t="s">
        <v>653</v>
      </c>
      <c r="C65" s="14" t="s">
        <v>27</v>
      </c>
      <c r="D65" s="7">
        <v>727</v>
      </c>
      <c r="E65" s="15">
        <v>10</v>
      </c>
      <c r="F65" s="15">
        <v>90875</v>
      </c>
      <c r="G65" s="14">
        <v>908.75</v>
      </c>
      <c r="H65" s="15" t="s">
        <v>122</v>
      </c>
      <c r="I65" s="16">
        <v>44348</v>
      </c>
      <c r="J65" s="17">
        <v>6</v>
      </c>
      <c r="K65" s="14" t="s">
        <v>14</v>
      </c>
      <c r="L65" s="18">
        <v>2021</v>
      </c>
    </row>
    <row r="66" spans="1:12" hidden="1" x14ac:dyDescent="0.2">
      <c r="A66" s="7" t="s">
        <v>47</v>
      </c>
      <c r="B66" s="14" t="s">
        <v>653</v>
      </c>
      <c r="C66" s="14" t="s">
        <v>27</v>
      </c>
      <c r="D66" s="7">
        <v>787</v>
      </c>
      <c r="E66" s="15">
        <v>10</v>
      </c>
      <c r="F66" s="15">
        <v>98375</v>
      </c>
      <c r="G66" s="14">
        <v>983.75</v>
      </c>
      <c r="H66" s="15" t="s">
        <v>123</v>
      </c>
      <c r="I66" s="16">
        <v>44348</v>
      </c>
      <c r="J66" s="17">
        <v>6</v>
      </c>
      <c r="K66" s="14" t="s">
        <v>14</v>
      </c>
      <c r="L66" s="18">
        <v>2021</v>
      </c>
    </row>
    <row r="67" spans="1:12" hidden="1" x14ac:dyDescent="0.2">
      <c r="A67" s="7" t="s">
        <v>54</v>
      </c>
      <c r="B67" s="14" t="s">
        <v>653</v>
      </c>
      <c r="C67" s="14" t="s">
        <v>27</v>
      </c>
      <c r="D67" s="7">
        <v>1823</v>
      </c>
      <c r="E67" s="15">
        <v>10</v>
      </c>
      <c r="F67" s="15">
        <v>227875</v>
      </c>
      <c r="G67" s="14">
        <v>2278.75</v>
      </c>
      <c r="H67" s="15" t="s">
        <v>124</v>
      </c>
      <c r="I67" s="16">
        <v>44378</v>
      </c>
      <c r="J67" s="17">
        <v>7</v>
      </c>
      <c r="K67" s="14" t="s">
        <v>15</v>
      </c>
      <c r="L67" s="18">
        <v>2021</v>
      </c>
    </row>
    <row r="68" spans="1:12" x14ac:dyDescent="0.2">
      <c r="A68" s="7" t="s">
        <v>35</v>
      </c>
      <c r="B68" s="14" t="s">
        <v>628</v>
      </c>
      <c r="C68" s="14" t="s">
        <v>27</v>
      </c>
      <c r="D68" s="7">
        <v>747</v>
      </c>
      <c r="E68" s="15">
        <v>10</v>
      </c>
      <c r="F68" s="15">
        <v>11205</v>
      </c>
      <c r="G68" s="14">
        <v>112.05</v>
      </c>
      <c r="H68" s="15" t="s">
        <v>125</v>
      </c>
      <c r="I68" s="16">
        <v>44440</v>
      </c>
      <c r="J68" s="17">
        <v>9</v>
      </c>
      <c r="K68" s="14" t="s">
        <v>17</v>
      </c>
      <c r="L68" s="18">
        <v>2021</v>
      </c>
    </row>
    <row r="69" spans="1:12" hidden="1" x14ac:dyDescent="0.2">
      <c r="A69" s="7" t="s">
        <v>53</v>
      </c>
      <c r="B69" s="14" t="s">
        <v>632</v>
      </c>
      <c r="C69" s="14" t="s">
        <v>27</v>
      </c>
      <c r="D69" s="7">
        <v>2905</v>
      </c>
      <c r="E69" s="15">
        <v>10</v>
      </c>
      <c r="F69" s="15">
        <v>871500</v>
      </c>
      <c r="G69" s="14">
        <v>8715</v>
      </c>
      <c r="H69" s="15" t="s">
        <v>126</v>
      </c>
      <c r="I69" s="16">
        <v>44501</v>
      </c>
      <c r="J69" s="17">
        <v>11</v>
      </c>
      <c r="K69" s="14" t="s">
        <v>19</v>
      </c>
      <c r="L69" s="18">
        <v>2021</v>
      </c>
    </row>
    <row r="70" spans="1:12" hidden="1" x14ac:dyDescent="0.2">
      <c r="A70" s="7" t="s">
        <v>38</v>
      </c>
      <c r="B70" s="14" t="s">
        <v>630</v>
      </c>
      <c r="C70" s="14" t="s">
        <v>27</v>
      </c>
      <c r="D70" s="7">
        <v>2155</v>
      </c>
      <c r="E70" s="15">
        <v>10</v>
      </c>
      <c r="F70" s="15">
        <v>754250</v>
      </c>
      <c r="G70" s="14">
        <v>7542.5</v>
      </c>
      <c r="H70" s="15" t="s">
        <v>113</v>
      </c>
      <c r="I70" s="16">
        <v>44531</v>
      </c>
      <c r="J70" s="17">
        <v>12</v>
      </c>
      <c r="K70" s="14" t="s">
        <v>20</v>
      </c>
      <c r="L70" s="18">
        <v>2021</v>
      </c>
    </row>
    <row r="71" spans="1:12" hidden="1" x14ac:dyDescent="0.2">
      <c r="A71" s="7" t="s">
        <v>38</v>
      </c>
      <c r="B71" s="14" t="s">
        <v>654</v>
      </c>
      <c r="C71" s="14" t="s">
        <v>27</v>
      </c>
      <c r="D71" s="7">
        <v>3864</v>
      </c>
      <c r="E71" s="15">
        <v>120</v>
      </c>
      <c r="F71" s="15">
        <v>77280</v>
      </c>
      <c r="G71" s="14">
        <v>772.80000000000007</v>
      </c>
      <c r="H71" s="15" t="s">
        <v>127</v>
      </c>
      <c r="I71" s="16">
        <v>44287</v>
      </c>
      <c r="J71" s="17">
        <v>4</v>
      </c>
      <c r="K71" s="14" t="s">
        <v>12</v>
      </c>
      <c r="L71" s="18">
        <v>2021</v>
      </c>
    </row>
    <row r="72" spans="1:12" hidden="1" x14ac:dyDescent="0.2">
      <c r="A72" s="7" t="s">
        <v>43</v>
      </c>
      <c r="B72" s="14" t="s">
        <v>633</v>
      </c>
      <c r="C72" s="14" t="s">
        <v>27</v>
      </c>
      <c r="D72" s="7">
        <v>362</v>
      </c>
      <c r="E72" s="15">
        <v>120</v>
      </c>
      <c r="F72" s="15">
        <v>2534</v>
      </c>
      <c r="G72" s="14">
        <v>25.34</v>
      </c>
      <c r="H72" s="15" t="s">
        <v>128</v>
      </c>
      <c r="I72" s="16">
        <v>44317</v>
      </c>
      <c r="J72" s="17">
        <v>5</v>
      </c>
      <c r="K72" s="14" t="s">
        <v>13</v>
      </c>
      <c r="L72" s="18">
        <v>2021</v>
      </c>
    </row>
    <row r="73" spans="1:12" hidden="1" x14ac:dyDescent="0.2">
      <c r="A73" s="7" t="s">
        <v>40</v>
      </c>
      <c r="B73" s="14" t="s">
        <v>634</v>
      </c>
      <c r="C73" s="14" t="s">
        <v>27</v>
      </c>
      <c r="D73" s="7">
        <v>923</v>
      </c>
      <c r="E73" s="15">
        <v>120</v>
      </c>
      <c r="F73" s="15">
        <v>115375</v>
      </c>
      <c r="G73" s="14">
        <v>1153.75</v>
      </c>
      <c r="H73" s="15" t="s">
        <v>129</v>
      </c>
      <c r="I73" s="16">
        <v>44409</v>
      </c>
      <c r="J73" s="17">
        <v>8</v>
      </c>
      <c r="K73" s="14" t="s">
        <v>16</v>
      </c>
      <c r="L73" s="18">
        <v>2021</v>
      </c>
    </row>
    <row r="74" spans="1:12" x14ac:dyDescent="0.2">
      <c r="A74" s="7" t="s">
        <v>33</v>
      </c>
      <c r="B74" s="14" t="s">
        <v>648</v>
      </c>
      <c r="C74" s="14" t="s">
        <v>27</v>
      </c>
      <c r="D74" s="7">
        <v>263</v>
      </c>
      <c r="E74" s="15">
        <v>250</v>
      </c>
      <c r="F74" s="15">
        <v>1841</v>
      </c>
      <c r="G74" s="14">
        <v>18.41</v>
      </c>
      <c r="H74" s="15" t="s">
        <v>131</v>
      </c>
      <c r="I74" s="16">
        <v>44256</v>
      </c>
      <c r="J74" s="17">
        <v>3</v>
      </c>
      <c r="K74" s="14" t="s">
        <v>11</v>
      </c>
      <c r="L74" s="18">
        <v>2021</v>
      </c>
    </row>
    <row r="75" spans="1:12" hidden="1" x14ac:dyDescent="0.2">
      <c r="A75" s="7" t="s">
        <v>32</v>
      </c>
      <c r="B75" s="14" t="s">
        <v>640</v>
      </c>
      <c r="C75" s="14" t="s">
        <v>27</v>
      </c>
      <c r="D75" s="7">
        <v>943.5</v>
      </c>
      <c r="E75" s="15">
        <v>250</v>
      </c>
      <c r="F75" s="15">
        <v>330225</v>
      </c>
      <c r="G75" s="14">
        <v>3302.25</v>
      </c>
      <c r="H75" s="15" t="s">
        <v>132</v>
      </c>
      <c r="I75" s="16">
        <v>44287</v>
      </c>
      <c r="J75" s="17">
        <v>4</v>
      </c>
      <c r="K75" s="14" t="s">
        <v>12</v>
      </c>
      <c r="L75" s="18">
        <v>2021</v>
      </c>
    </row>
    <row r="76" spans="1:12" hidden="1" x14ac:dyDescent="0.2">
      <c r="A76" s="7" t="s">
        <v>48</v>
      </c>
      <c r="B76" s="14" t="s">
        <v>655</v>
      </c>
      <c r="C76" s="14" t="s">
        <v>27</v>
      </c>
      <c r="D76" s="7">
        <v>727</v>
      </c>
      <c r="E76" s="15">
        <v>250</v>
      </c>
      <c r="F76" s="15">
        <v>90875</v>
      </c>
      <c r="G76" s="14">
        <v>908.75</v>
      </c>
      <c r="H76" s="15" t="s">
        <v>122</v>
      </c>
      <c r="I76" s="16">
        <v>44348</v>
      </c>
      <c r="J76" s="17">
        <v>6</v>
      </c>
      <c r="K76" s="14" t="s">
        <v>14</v>
      </c>
      <c r="L76" s="18">
        <v>2021</v>
      </c>
    </row>
    <row r="77" spans="1:12" hidden="1" x14ac:dyDescent="0.2">
      <c r="A77" s="7" t="s">
        <v>47</v>
      </c>
      <c r="B77" s="14" t="s">
        <v>655</v>
      </c>
      <c r="C77" s="14" t="s">
        <v>27</v>
      </c>
      <c r="D77" s="7">
        <v>787</v>
      </c>
      <c r="E77" s="15">
        <v>250</v>
      </c>
      <c r="F77" s="15">
        <v>98375</v>
      </c>
      <c r="G77" s="14">
        <v>983.75</v>
      </c>
      <c r="H77" s="15" t="s">
        <v>123</v>
      </c>
      <c r="I77" s="16">
        <v>44348</v>
      </c>
      <c r="J77" s="17">
        <v>6</v>
      </c>
      <c r="K77" s="14" t="s">
        <v>14</v>
      </c>
      <c r="L77" s="18">
        <v>2021</v>
      </c>
    </row>
    <row r="78" spans="1:12" x14ac:dyDescent="0.2">
      <c r="A78" s="7" t="s">
        <v>55</v>
      </c>
      <c r="B78" s="14" t="s">
        <v>637</v>
      </c>
      <c r="C78" s="14" t="s">
        <v>27</v>
      </c>
      <c r="D78" s="7">
        <v>986</v>
      </c>
      <c r="E78" s="15">
        <v>250</v>
      </c>
      <c r="F78" s="15">
        <v>295800</v>
      </c>
      <c r="G78" s="14">
        <v>2958</v>
      </c>
      <c r="H78" s="15" t="s">
        <v>133</v>
      </c>
      <c r="I78" s="16">
        <v>44440</v>
      </c>
      <c r="J78" s="17">
        <v>9</v>
      </c>
      <c r="K78" s="14" t="s">
        <v>17</v>
      </c>
      <c r="L78" s="18">
        <v>2021</v>
      </c>
    </row>
    <row r="79" spans="1:12" hidden="1" x14ac:dyDescent="0.2">
      <c r="A79" s="7" t="s">
        <v>43</v>
      </c>
      <c r="B79" s="14" t="s">
        <v>640</v>
      </c>
      <c r="C79" s="14" t="s">
        <v>27</v>
      </c>
      <c r="D79" s="7">
        <v>1397</v>
      </c>
      <c r="E79" s="15">
        <v>250</v>
      </c>
      <c r="F79" s="15">
        <v>488950</v>
      </c>
      <c r="G79" s="14">
        <v>4889.5</v>
      </c>
      <c r="H79" s="15" t="s">
        <v>112</v>
      </c>
      <c r="I79" s="16">
        <v>44470</v>
      </c>
      <c r="J79" s="17">
        <v>10</v>
      </c>
      <c r="K79" s="14" t="s">
        <v>18</v>
      </c>
      <c r="L79" s="18">
        <v>2021</v>
      </c>
    </row>
    <row r="80" spans="1:12" hidden="1" x14ac:dyDescent="0.2">
      <c r="A80" s="7" t="s">
        <v>47</v>
      </c>
      <c r="B80" s="14" t="s">
        <v>655</v>
      </c>
      <c r="C80" s="14" t="s">
        <v>27</v>
      </c>
      <c r="D80" s="7">
        <v>1744</v>
      </c>
      <c r="E80" s="15">
        <v>250</v>
      </c>
      <c r="F80" s="15">
        <v>218000</v>
      </c>
      <c r="G80" s="14">
        <v>2180</v>
      </c>
      <c r="H80" s="15" t="s">
        <v>134</v>
      </c>
      <c r="I80" s="16">
        <v>44501</v>
      </c>
      <c r="J80" s="17">
        <v>11</v>
      </c>
      <c r="K80" s="14" t="s">
        <v>19</v>
      </c>
      <c r="L80" s="18">
        <v>2021</v>
      </c>
    </row>
    <row r="81" spans="1:12" hidden="1" x14ac:dyDescent="0.2">
      <c r="A81" s="7" t="s">
        <v>40</v>
      </c>
      <c r="B81" s="14" t="s">
        <v>651</v>
      </c>
      <c r="C81" s="14" t="s">
        <v>27</v>
      </c>
      <c r="D81" s="7">
        <v>742.5</v>
      </c>
      <c r="E81" s="15">
        <v>3</v>
      </c>
      <c r="F81" s="15">
        <v>92812.5</v>
      </c>
      <c r="G81" s="14">
        <v>1856.25</v>
      </c>
      <c r="H81" s="15" t="s">
        <v>137</v>
      </c>
      <c r="I81" s="16">
        <v>44287</v>
      </c>
      <c r="J81" s="17">
        <v>4</v>
      </c>
      <c r="K81" s="14" t="s">
        <v>12</v>
      </c>
      <c r="L81" s="18">
        <v>2021</v>
      </c>
    </row>
    <row r="82" spans="1:12" hidden="1" x14ac:dyDescent="0.2">
      <c r="A82" s="7" t="s">
        <v>37</v>
      </c>
      <c r="B82" s="14" t="s">
        <v>649</v>
      </c>
      <c r="C82" s="14" t="s">
        <v>27</v>
      </c>
      <c r="D82" s="7">
        <v>1295</v>
      </c>
      <c r="E82" s="15">
        <v>3</v>
      </c>
      <c r="F82" s="15">
        <v>15540</v>
      </c>
      <c r="G82" s="14">
        <v>310.8</v>
      </c>
      <c r="H82" s="15" t="s">
        <v>138</v>
      </c>
      <c r="I82" s="16">
        <v>44470</v>
      </c>
      <c r="J82" s="17">
        <v>10</v>
      </c>
      <c r="K82" s="14" t="s">
        <v>18</v>
      </c>
      <c r="L82" s="18">
        <v>2021</v>
      </c>
    </row>
    <row r="83" spans="1:12" hidden="1" x14ac:dyDescent="0.2">
      <c r="A83" s="7" t="s">
        <v>32</v>
      </c>
      <c r="B83" s="14" t="s">
        <v>620</v>
      </c>
      <c r="C83" s="14" t="s">
        <v>27</v>
      </c>
      <c r="D83" s="7">
        <v>2852</v>
      </c>
      <c r="E83" s="15">
        <v>3</v>
      </c>
      <c r="F83" s="15">
        <v>998200</v>
      </c>
      <c r="G83" s="14">
        <v>19964</v>
      </c>
      <c r="H83" s="15" t="s">
        <v>141</v>
      </c>
      <c r="I83" s="16">
        <v>44531</v>
      </c>
      <c r="J83" s="17">
        <v>12</v>
      </c>
      <c r="K83" s="14" t="s">
        <v>20</v>
      </c>
      <c r="L83" s="18">
        <v>2021</v>
      </c>
    </row>
    <row r="84" spans="1:12" hidden="1" x14ac:dyDescent="0.2">
      <c r="A84" s="7" t="s">
        <v>45</v>
      </c>
      <c r="B84" s="14" t="s">
        <v>622</v>
      </c>
      <c r="C84" s="14" t="s">
        <v>27</v>
      </c>
      <c r="D84" s="7">
        <v>1142</v>
      </c>
      <c r="E84" s="15">
        <v>5</v>
      </c>
      <c r="F84" s="15">
        <v>13704</v>
      </c>
      <c r="G84" s="14">
        <v>274.08</v>
      </c>
      <c r="H84" s="15" t="s">
        <v>142</v>
      </c>
      <c r="I84" s="16">
        <v>44348</v>
      </c>
      <c r="J84" s="17">
        <v>6</v>
      </c>
      <c r="K84" s="14" t="s">
        <v>14</v>
      </c>
      <c r="L84" s="18">
        <v>2021</v>
      </c>
    </row>
    <row r="85" spans="1:12" hidden="1" x14ac:dyDescent="0.2">
      <c r="A85" s="7" t="s">
        <v>44</v>
      </c>
      <c r="B85" s="14" t="s">
        <v>623</v>
      </c>
      <c r="C85" s="14" t="s">
        <v>27</v>
      </c>
      <c r="D85" s="7">
        <v>1566</v>
      </c>
      <c r="E85" s="15">
        <v>5</v>
      </c>
      <c r="F85" s="15">
        <v>31320</v>
      </c>
      <c r="G85" s="14">
        <v>626.4</v>
      </c>
      <c r="H85" s="15" t="s">
        <v>143</v>
      </c>
      <c r="I85" s="16">
        <v>44470</v>
      </c>
      <c r="J85" s="17">
        <v>10</v>
      </c>
      <c r="K85" s="14" t="s">
        <v>18</v>
      </c>
      <c r="L85" s="18">
        <v>2021</v>
      </c>
    </row>
    <row r="86" spans="1:12" hidden="1" x14ac:dyDescent="0.2">
      <c r="A86" s="7" t="s">
        <v>56</v>
      </c>
      <c r="B86" s="14" t="s">
        <v>622</v>
      </c>
      <c r="C86" s="14" t="s">
        <v>27</v>
      </c>
      <c r="D86" s="7">
        <v>690</v>
      </c>
      <c r="E86" s="15">
        <v>5</v>
      </c>
      <c r="F86" s="15">
        <v>8280</v>
      </c>
      <c r="G86" s="14">
        <v>165.6</v>
      </c>
      <c r="H86" s="15" t="s">
        <v>144</v>
      </c>
      <c r="I86" s="16">
        <v>44501</v>
      </c>
      <c r="J86" s="17">
        <v>11</v>
      </c>
      <c r="K86" s="14" t="s">
        <v>19</v>
      </c>
      <c r="L86" s="18">
        <v>2021</v>
      </c>
    </row>
    <row r="87" spans="1:12" hidden="1" x14ac:dyDescent="0.2">
      <c r="A87" s="7" t="s">
        <v>46</v>
      </c>
      <c r="B87" s="14" t="s">
        <v>628</v>
      </c>
      <c r="C87" s="14" t="s">
        <v>27</v>
      </c>
      <c r="D87" s="7">
        <v>2363</v>
      </c>
      <c r="E87" s="15">
        <v>10</v>
      </c>
      <c r="F87" s="15">
        <v>35445</v>
      </c>
      <c r="G87" s="14">
        <v>708.9</v>
      </c>
      <c r="H87" s="15" t="s">
        <v>146</v>
      </c>
      <c r="I87" s="16">
        <v>44228</v>
      </c>
      <c r="J87" s="17">
        <v>2</v>
      </c>
      <c r="K87" s="14" t="s">
        <v>10</v>
      </c>
      <c r="L87" s="18">
        <v>2021</v>
      </c>
    </row>
    <row r="88" spans="1:12" hidden="1" x14ac:dyDescent="0.2">
      <c r="A88" s="7" t="s">
        <v>50</v>
      </c>
      <c r="B88" s="14" t="s">
        <v>632</v>
      </c>
      <c r="C88" s="14" t="s">
        <v>27</v>
      </c>
      <c r="D88" s="7">
        <v>918</v>
      </c>
      <c r="E88" s="15">
        <v>10</v>
      </c>
      <c r="F88" s="15">
        <v>275400</v>
      </c>
      <c r="G88" s="14">
        <v>5508</v>
      </c>
      <c r="H88" s="15" t="s">
        <v>147</v>
      </c>
      <c r="I88" s="16">
        <v>44317</v>
      </c>
      <c r="J88" s="17">
        <v>5</v>
      </c>
      <c r="K88" s="14" t="s">
        <v>13</v>
      </c>
      <c r="L88" s="18">
        <v>2021</v>
      </c>
    </row>
    <row r="89" spans="1:12" x14ac:dyDescent="0.2">
      <c r="A89" s="7" t="s">
        <v>55</v>
      </c>
      <c r="B89" s="14" t="s">
        <v>632</v>
      </c>
      <c r="C89" s="14" t="s">
        <v>27</v>
      </c>
      <c r="D89" s="7">
        <v>1728</v>
      </c>
      <c r="E89" s="15">
        <v>10</v>
      </c>
      <c r="F89" s="15">
        <v>518400</v>
      </c>
      <c r="G89" s="14">
        <v>10368</v>
      </c>
      <c r="H89" s="15" t="s">
        <v>148</v>
      </c>
      <c r="I89" s="16">
        <v>44317</v>
      </c>
      <c r="J89" s="17">
        <v>5</v>
      </c>
      <c r="K89" s="14" t="s">
        <v>13</v>
      </c>
      <c r="L89" s="18">
        <v>2021</v>
      </c>
    </row>
    <row r="90" spans="1:12" hidden="1" x14ac:dyDescent="0.2">
      <c r="A90" s="7" t="s">
        <v>45</v>
      </c>
      <c r="B90" s="14" t="s">
        <v>629</v>
      </c>
      <c r="C90" s="14" t="s">
        <v>27</v>
      </c>
      <c r="D90" s="7">
        <v>1142</v>
      </c>
      <c r="E90" s="15">
        <v>10</v>
      </c>
      <c r="F90" s="15">
        <v>13704</v>
      </c>
      <c r="G90" s="14">
        <v>274.08</v>
      </c>
      <c r="H90" s="15" t="s">
        <v>142</v>
      </c>
      <c r="I90" s="16">
        <v>44348</v>
      </c>
      <c r="J90" s="17">
        <v>6</v>
      </c>
      <c r="K90" s="14" t="s">
        <v>14</v>
      </c>
      <c r="L90" s="18">
        <v>2021</v>
      </c>
    </row>
    <row r="91" spans="1:12" hidden="1" x14ac:dyDescent="0.2">
      <c r="A91" s="7" t="s">
        <v>54</v>
      </c>
      <c r="B91" s="14" t="s">
        <v>653</v>
      </c>
      <c r="C91" s="14" t="s">
        <v>27</v>
      </c>
      <c r="D91" s="7">
        <v>662</v>
      </c>
      <c r="E91" s="15">
        <v>10</v>
      </c>
      <c r="F91" s="15">
        <v>82750</v>
      </c>
      <c r="G91" s="14">
        <v>1655</v>
      </c>
      <c r="H91" s="15" t="s">
        <v>149</v>
      </c>
      <c r="I91" s="16">
        <v>44348</v>
      </c>
      <c r="J91" s="17">
        <v>6</v>
      </c>
      <c r="K91" s="14" t="s">
        <v>14</v>
      </c>
      <c r="L91" s="18">
        <v>2021</v>
      </c>
    </row>
    <row r="92" spans="1:12" hidden="1" x14ac:dyDescent="0.2">
      <c r="A92" s="7" t="s">
        <v>37</v>
      </c>
      <c r="B92" s="14" t="s">
        <v>629</v>
      </c>
      <c r="C92" s="14" t="s">
        <v>27</v>
      </c>
      <c r="D92" s="7">
        <v>1295</v>
      </c>
      <c r="E92" s="15">
        <v>10</v>
      </c>
      <c r="F92" s="15">
        <v>15540</v>
      </c>
      <c r="G92" s="14">
        <v>310.8</v>
      </c>
      <c r="H92" s="15" t="s">
        <v>138</v>
      </c>
      <c r="I92" s="16">
        <v>44470</v>
      </c>
      <c r="J92" s="17">
        <v>10</v>
      </c>
      <c r="K92" s="14" t="s">
        <v>18</v>
      </c>
      <c r="L92" s="18">
        <v>2021</v>
      </c>
    </row>
    <row r="93" spans="1:12" hidden="1" x14ac:dyDescent="0.2">
      <c r="A93" s="7" t="s">
        <v>49</v>
      </c>
      <c r="B93" s="14" t="s">
        <v>632</v>
      </c>
      <c r="C93" s="14" t="s">
        <v>27</v>
      </c>
      <c r="D93" s="7">
        <v>1916</v>
      </c>
      <c r="E93" s="15">
        <v>10</v>
      </c>
      <c r="F93" s="15">
        <v>574800</v>
      </c>
      <c r="G93" s="14">
        <v>11496</v>
      </c>
      <c r="H93" s="15" t="s">
        <v>153</v>
      </c>
      <c r="I93" s="16">
        <v>44531</v>
      </c>
      <c r="J93" s="17">
        <v>12</v>
      </c>
      <c r="K93" s="14" t="s">
        <v>20</v>
      </c>
      <c r="L93" s="18">
        <v>2021</v>
      </c>
    </row>
    <row r="94" spans="1:12" hidden="1" x14ac:dyDescent="0.2">
      <c r="A94" s="7" t="s">
        <v>32</v>
      </c>
      <c r="B94" s="14" t="s">
        <v>630</v>
      </c>
      <c r="C94" s="14" t="s">
        <v>27</v>
      </c>
      <c r="D94" s="7">
        <v>2852</v>
      </c>
      <c r="E94" s="15">
        <v>10</v>
      </c>
      <c r="F94" s="15">
        <v>998200</v>
      </c>
      <c r="G94" s="14">
        <v>19964</v>
      </c>
      <c r="H94" s="15" t="s">
        <v>141</v>
      </c>
      <c r="I94" s="16">
        <v>44531</v>
      </c>
      <c r="J94" s="17">
        <v>12</v>
      </c>
      <c r="K94" s="14" t="s">
        <v>20</v>
      </c>
      <c r="L94" s="18">
        <v>2021</v>
      </c>
    </row>
    <row r="95" spans="1:12" hidden="1" x14ac:dyDescent="0.2">
      <c r="A95" s="7" t="s">
        <v>40</v>
      </c>
      <c r="B95" s="14" t="s">
        <v>653</v>
      </c>
      <c r="C95" s="14" t="s">
        <v>27</v>
      </c>
      <c r="D95" s="7">
        <v>2729</v>
      </c>
      <c r="E95" s="15">
        <v>10</v>
      </c>
      <c r="F95" s="15">
        <v>341125</v>
      </c>
      <c r="G95" s="14">
        <v>6822.5</v>
      </c>
      <c r="H95" s="15" t="s">
        <v>154</v>
      </c>
      <c r="I95" s="16">
        <v>44531</v>
      </c>
      <c r="J95" s="17">
        <v>12</v>
      </c>
      <c r="K95" s="14" t="s">
        <v>20</v>
      </c>
      <c r="L95" s="18">
        <v>2021</v>
      </c>
    </row>
    <row r="96" spans="1:12" hidden="1" x14ac:dyDescent="0.2">
      <c r="A96" s="7" t="s">
        <v>52</v>
      </c>
      <c r="B96" s="14" t="s">
        <v>629</v>
      </c>
      <c r="C96" s="14" t="s">
        <v>27</v>
      </c>
      <c r="D96" s="7">
        <v>1055</v>
      </c>
      <c r="E96" s="15">
        <v>10</v>
      </c>
      <c r="F96" s="15">
        <v>12660</v>
      </c>
      <c r="G96" s="14">
        <v>253.2</v>
      </c>
      <c r="H96" s="15" t="s">
        <v>157</v>
      </c>
      <c r="I96" s="16">
        <v>44531</v>
      </c>
      <c r="J96" s="17">
        <v>12</v>
      </c>
      <c r="K96" s="14" t="s">
        <v>20</v>
      </c>
      <c r="L96" s="18">
        <v>2021</v>
      </c>
    </row>
    <row r="97" spans="1:12" hidden="1" x14ac:dyDescent="0.2">
      <c r="A97" s="7" t="s">
        <v>56</v>
      </c>
      <c r="B97" s="14" t="s">
        <v>629</v>
      </c>
      <c r="C97" s="14" t="s">
        <v>27</v>
      </c>
      <c r="D97" s="7">
        <v>1084</v>
      </c>
      <c r="E97" s="15">
        <v>10</v>
      </c>
      <c r="F97" s="15">
        <v>13008</v>
      </c>
      <c r="G97" s="14">
        <v>260.16000000000003</v>
      </c>
      <c r="H97" s="15" t="s">
        <v>158</v>
      </c>
      <c r="I97" s="16">
        <v>44531</v>
      </c>
      <c r="J97" s="17">
        <v>12</v>
      </c>
      <c r="K97" s="14" t="s">
        <v>20</v>
      </c>
      <c r="L97" s="18">
        <v>2021</v>
      </c>
    </row>
    <row r="98" spans="1:12" hidden="1" x14ac:dyDescent="0.2">
      <c r="A98" s="7" t="s">
        <v>44</v>
      </c>
      <c r="B98" s="14" t="s">
        <v>654</v>
      </c>
      <c r="C98" s="14" t="s">
        <v>27</v>
      </c>
      <c r="D98" s="7">
        <v>1566</v>
      </c>
      <c r="E98" s="15">
        <v>120</v>
      </c>
      <c r="F98" s="15">
        <v>31320</v>
      </c>
      <c r="G98" s="14">
        <v>626.4</v>
      </c>
      <c r="H98" s="15" t="s">
        <v>143</v>
      </c>
      <c r="I98" s="16">
        <v>44470</v>
      </c>
      <c r="J98" s="17">
        <v>10</v>
      </c>
      <c r="K98" s="14" t="s">
        <v>18</v>
      </c>
      <c r="L98" s="18">
        <v>2021</v>
      </c>
    </row>
    <row r="99" spans="1:12" x14ac:dyDescent="0.2">
      <c r="A99" s="7" t="s">
        <v>33</v>
      </c>
      <c r="B99" s="14" t="s">
        <v>636</v>
      </c>
      <c r="C99" s="14" t="s">
        <v>27</v>
      </c>
      <c r="D99" s="7">
        <v>2877</v>
      </c>
      <c r="E99" s="15">
        <v>120</v>
      </c>
      <c r="F99" s="15">
        <v>1006950</v>
      </c>
      <c r="G99" s="14">
        <v>20139</v>
      </c>
      <c r="H99" s="15" t="s">
        <v>160</v>
      </c>
      <c r="I99" s="16">
        <v>44470</v>
      </c>
      <c r="J99" s="17">
        <v>10</v>
      </c>
      <c r="K99" s="14" t="s">
        <v>18</v>
      </c>
      <c r="L99" s="18">
        <v>2021</v>
      </c>
    </row>
    <row r="100" spans="1:12" hidden="1" x14ac:dyDescent="0.2">
      <c r="A100" s="7" t="s">
        <v>52</v>
      </c>
      <c r="B100" s="14" t="s">
        <v>635</v>
      </c>
      <c r="C100" s="14" t="s">
        <v>27</v>
      </c>
      <c r="D100" s="7">
        <v>1055</v>
      </c>
      <c r="E100" s="15">
        <v>120</v>
      </c>
      <c r="F100" s="15">
        <v>12660</v>
      </c>
      <c r="G100" s="14">
        <v>253.2</v>
      </c>
      <c r="H100" s="15" t="s">
        <v>157</v>
      </c>
      <c r="I100" s="16">
        <v>44531</v>
      </c>
      <c r="J100" s="17">
        <v>12</v>
      </c>
      <c r="K100" s="14" t="s">
        <v>20</v>
      </c>
      <c r="L100" s="18">
        <v>2021</v>
      </c>
    </row>
    <row r="101" spans="1:12" hidden="1" x14ac:dyDescent="0.2">
      <c r="A101" s="7" t="s">
        <v>56</v>
      </c>
      <c r="B101" s="14" t="s">
        <v>635</v>
      </c>
      <c r="C101" s="14" t="s">
        <v>27</v>
      </c>
      <c r="D101" s="7">
        <v>1084</v>
      </c>
      <c r="E101" s="15">
        <v>120</v>
      </c>
      <c r="F101" s="15">
        <v>13008</v>
      </c>
      <c r="G101" s="14">
        <v>260.16000000000003</v>
      </c>
      <c r="H101" s="15" t="s">
        <v>158</v>
      </c>
      <c r="I101" s="16">
        <v>44531</v>
      </c>
      <c r="J101" s="17">
        <v>12</v>
      </c>
      <c r="K101" s="14" t="s">
        <v>20</v>
      </c>
      <c r="L101" s="18">
        <v>2021</v>
      </c>
    </row>
    <row r="102" spans="1:12" hidden="1" x14ac:dyDescent="0.2">
      <c r="A102" s="7" t="s">
        <v>54</v>
      </c>
      <c r="B102" s="14" t="s">
        <v>655</v>
      </c>
      <c r="C102" s="14" t="s">
        <v>27</v>
      </c>
      <c r="D102" s="7">
        <v>662</v>
      </c>
      <c r="E102" s="15">
        <v>250</v>
      </c>
      <c r="F102" s="15">
        <v>82750</v>
      </c>
      <c r="G102" s="14">
        <v>1655</v>
      </c>
      <c r="H102" s="15" t="s">
        <v>149</v>
      </c>
      <c r="I102" s="16">
        <v>44348</v>
      </c>
      <c r="J102" s="17">
        <v>6</v>
      </c>
      <c r="K102" s="14" t="s">
        <v>14</v>
      </c>
      <c r="L102" s="18">
        <v>2021</v>
      </c>
    </row>
    <row r="103" spans="1:12" x14ac:dyDescent="0.2">
      <c r="A103" s="7" t="s">
        <v>33</v>
      </c>
      <c r="B103" s="14" t="s">
        <v>640</v>
      </c>
      <c r="C103" s="14" t="s">
        <v>27</v>
      </c>
      <c r="D103" s="7">
        <v>2877</v>
      </c>
      <c r="E103" s="15">
        <v>250</v>
      </c>
      <c r="F103" s="15">
        <v>1006950</v>
      </c>
      <c r="G103" s="14">
        <v>20139</v>
      </c>
      <c r="H103" s="15" t="s">
        <v>160</v>
      </c>
      <c r="I103" s="16">
        <v>44470</v>
      </c>
      <c r="J103" s="17">
        <v>10</v>
      </c>
      <c r="K103" s="14" t="s">
        <v>18</v>
      </c>
      <c r="L103" s="18">
        <v>2021</v>
      </c>
    </row>
    <row r="104" spans="1:12" hidden="1" x14ac:dyDescent="0.2">
      <c r="A104" s="7" t="s">
        <v>40</v>
      </c>
      <c r="B104" s="14" t="s">
        <v>655</v>
      </c>
      <c r="C104" s="14" t="s">
        <v>27</v>
      </c>
      <c r="D104" s="7">
        <v>2729</v>
      </c>
      <c r="E104" s="15">
        <v>250</v>
      </c>
      <c r="F104" s="15">
        <v>341125</v>
      </c>
      <c r="G104" s="14">
        <v>6822.5</v>
      </c>
      <c r="H104" s="15" t="s">
        <v>154</v>
      </c>
      <c r="I104" s="16">
        <v>44531</v>
      </c>
      <c r="J104" s="17">
        <v>12</v>
      </c>
      <c r="K104" s="14" t="s">
        <v>20</v>
      </c>
      <c r="L104" s="18">
        <v>2021</v>
      </c>
    </row>
    <row r="105" spans="1:12" x14ac:dyDescent="0.2">
      <c r="A105" s="7" t="s">
        <v>55</v>
      </c>
      <c r="B105" s="14" t="s">
        <v>656</v>
      </c>
      <c r="C105" s="14" t="s">
        <v>27</v>
      </c>
      <c r="D105" s="7">
        <v>259</v>
      </c>
      <c r="E105" s="15">
        <v>260</v>
      </c>
      <c r="F105" s="15">
        <v>77700</v>
      </c>
      <c r="G105" s="14">
        <v>1554</v>
      </c>
      <c r="H105" s="15" t="s">
        <v>164</v>
      </c>
      <c r="I105" s="16">
        <v>44256</v>
      </c>
      <c r="J105" s="17">
        <v>3</v>
      </c>
      <c r="K105" s="14" t="s">
        <v>11</v>
      </c>
      <c r="L105" s="18">
        <v>2021</v>
      </c>
    </row>
    <row r="106" spans="1:12" hidden="1" x14ac:dyDescent="0.2">
      <c r="A106" s="7" t="s">
        <v>41</v>
      </c>
      <c r="B106" s="14" t="s">
        <v>656</v>
      </c>
      <c r="C106" s="14" t="s">
        <v>27</v>
      </c>
      <c r="D106" s="7">
        <v>1101</v>
      </c>
      <c r="E106" s="15">
        <v>260</v>
      </c>
      <c r="F106" s="15">
        <v>330300</v>
      </c>
      <c r="G106" s="14">
        <v>6606</v>
      </c>
      <c r="H106" s="15" t="s">
        <v>165</v>
      </c>
      <c r="I106" s="16">
        <v>44256</v>
      </c>
      <c r="J106" s="17">
        <v>3</v>
      </c>
      <c r="K106" s="14" t="s">
        <v>11</v>
      </c>
      <c r="L106" s="18">
        <v>2021</v>
      </c>
    </row>
    <row r="107" spans="1:12" x14ac:dyDescent="0.2">
      <c r="A107" s="7" t="s">
        <v>51</v>
      </c>
      <c r="B107" s="14" t="s">
        <v>644</v>
      </c>
      <c r="C107" s="14" t="s">
        <v>27</v>
      </c>
      <c r="D107" s="7">
        <v>2276</v>
      </c>
      <c r="E107" s="15">
        <v>260</v>
      </c>
      <c r="F107" s="15">
        <v>284500</v>
      </c>
      <c r="G107" s="14">
        <v>5690</v>
      </c>
      <c r="H107" s="15" t="s">
        <v>166</v>
      </c>
      <c r="I107" s="16">
        <v>44317</v>
      </c>
      <c r="J107" s="17">
        <v>5</v>
      </c>
      <c r="K107" s="14" t="s">
        <v>13</v>
      </c>
      <c r="L107" s="18">
        <v>2021</v>
      </c>
    </row>
    <row r="108" spans="1:12" hidden="1" x14ac:dyDescent="0.2">
      <c r="A108" s="7" t="s">
        <v>44</v>
      </c>
      <c r="B108" s="14" t="s">
        <v>645</v>
      </c>
      <c r="C108" s="14" t="s">
        <v>27</v>
      </c>
      <c r="D108" s="7">
        <v>1236</v>
      </c>
      <c r="E108" s="15">
        <v>260</v>
      </c>
      <c r="F108" s="15">
        <v>24720</v>
      </c>
      <c r="G108" s="14">
        <v>494.4</v>
      </c>
      <c r="H108" s="15" t="s">
        <v>167</v>
      </c>
      <c r="I108" s="16">
        <v>44501</v>
      </c>
      <c r="J108" s="17">
        <v>11</v>
      </c>
      <c r="K108" s="14" t="s">
        <v>19</v>
      </c>
      <c r="L108" s="18">
        <v>2021</v>
      </c>
    </row>
    <row r="109" spans="1:12" hidden="1" x14ac:dyDescent="0.2">
      <c r="A109" s="7" t="s">
        <v>38</v>
      </c>
      <c r="B109" s="14" t="s">
        <v>645</v>
      </c>
      <c r="C109" s="14" t="s">
        <v>27</v>
      </c>
      <c r="D109" s="7">
        <v>941</v>
      </c>
      <c r="E109" s="15">
        <v>260</v>
      </c>
      <c r="F109" s="15">
        <v>18820</v>
      </c>
      <c r="G109" s="14">
        <v>376.4</v>
      </c>
      <c r="H109" s="15" t="s">
        <v>168</v>
      </c>
      <c r="I109" s="16">
        <v>44501</v>
      </c>
      <c r="J109" s="17">
        <v>11</v>
      </c>
      <c r="K109" s="14" t="s">
        <v>19</v>
      </c>
      <c r="L109" s="18">
        <v>2021</v>
      </c>
    </row>
    <row r="110" spans="1:12" hidden="1" x14ac:dyDescent="0.2">
      <c r="A110" s="7" t="s">
        <v>49</v>
      </c>
      <c r="B110" s="14" t="s">
        <v>656</v>
      </c>
      <c r="C110" s="14" t="s">
        <v>27</v>
      </c>
      <c r="D110" s="7">
        <v>1916</v>
      </c>
      <c r="E110" s="15">
        <v>260</v>
      </c>
      <c r="F110" s="15">
        <v>574800</v>
      </c>
      <c r="G110" s="14">
        <v>11496</v>
      </c>
      <c r="H110" s="15" t="s">
        <v>153</v>
      </c>
      <c r="I110" s="16">
        <v>44531</v>
      </c>
      <c r="J110" s="17">
        <v>12</v>
      </c>
      <c r="K110" s="14" t="s">
        <v>20</v>
      </c>
      <c r="L110" s="18">
        <v>2021</v>
      </c>
    </row>
    <row r="111" spans="1:12" hidden="1" x14ac:dyDescent="0.2">
      <c r="A111" s="7" t="s">
        <v>47</v>
      </c>
      <c r="B111" s="14" t="s">
        <v>651</v>
      </c>
      <c r="C111" s="14" t="s">
        <v>27</v>
      </c>
      <c r="D111" s="7">
        <v>4243.5</v>
      </c>
      <c r="E111" s="15">
        <v>3</v>
      </c>
      <c r="F111" s="15">
        <v>530437.5</v>
      </c>
      <c r="G111" s="14">
        <v>15913.125</v>
      </c>
      <c r="H111" s="15" t="s">
        <v>169</v>
      </c>
      <c r="I111" s="16">
        <v>44287</v>
      </c>
      <c r="J111" s="17">
        <v>4</v>
      </c>
      <c r="K111" s="14" t="s">
        <v>12</v>
      </c>
      <c r="L111" s="18">
        <v>2021</v>
      </c>
    </row>
    <row r="112" spans="1:12" x14ac:dyDescent="0.2">
      <c r="A112" s="7" t="s">
        <v>33</v>
      </c>
      <c r="B112" s="14" t="s">
        <v>618</v>
      </c>
      <c r="C112" s="14" t="s">
        <v>27</v>
      </c>
      <c r="D112" s="7">
        <v>2580</v>
      </c>
      <c r="E112" s="15">
        <v>3</v>
      </c>
      <c r="F112" s="15">
        <v>51600</v>
      </c>
      <c r="G112" s="14">
        <v>1548</v>
      </c>
      <c r="H112" s="15" t="s">
        <v>170</v>
      </c>
      <c r="I112" s="16">
        <v>44287</v>
      </c>
      <c r="J112" s="17">
        <v>4</v>
      </c>
      <c r="K112" s="14" t="s">
        <v>12</v>
      </c>
      <c r="L112" s="18">
        <v>2021</v>
      </c>
    </row>
    <row r="113" spans="1:12" x14ac:dyDescent="0.2">
      <c r="A113" s="7" t="s">
        <v>55</v>
      </c>
      <c r="B113" s="14" t="s">
        <v>652</v>
      </c>
      <c r="C113" s="14" t="s">
        <v>27</v>
      </c>
      <c r="D113" s="7">
        <v>689</v>
      </c>
      <c r="E113" s="15">
        <v>3</v>
      </c>
      <c r="F113" s="15">
        <v>206700</v>
      </c>
      <c r="G113" s="14">
        <v>6201</v>
      </c>
      <c r="H113" s="15" t="s">
        <v>171</v>
      </c>
      <c r="I113" s="16">
        <v>44348</v>
      </c>
      <c r="J113" s="17">
        <v>6</v>
      </c>
      <c r="K113" s="14" t="s">
        <v>14</v>
      </c>
      <c r="L113" s="18">
        <v>2021</v>
      </c>
    </row>
    <row r="114" spans="1:12" hidden="1" x14ac:dyDescent="0.2">
      <c r="A114" s="7" t="s">
        <v>45</v>
      </c>
      <c r="B114" s="14" t="s">
        <v>649</v>
      </c>
      <c r="C114" s="14" t="s">
        <v>27</v>
      </c>
      <c r="D114" s="7">
        <v>1947</v>
      </c>
      <c r="E114" s="15">
        <v>3</v>
      </c>
      <c r="F114" s="15">
        <v>23364</v>
      </c>
      <c r="G114" s="14">
        <v>700.92</v>
      </c>
      <c r="H114" s="15" t="s">
        <v>172</v>
      </c>
      <c r="I114" s="16">
        <v>44440</v>
      </c>
      <c r="J114" s="17">
        <v>9</v>
      </c>
      <c r="K114" s="14" t="s">
        <v>17</v>
      </c>
      <c r="L114" s="18">
        <v>2021</v>
      </c>
    </row>
    <row r="115" spans="1:12" x14ac:dyDescent="0.2">
      <c r="A115" s="7" t="s">
        <v>33</v>
      </c>
      <c r="B115" s="14" t="s">
        <v>626</v>
      </c>
      <c r="C115" s="14" t="s">
        <v>27</v>
      </c>
      <c r="D115" s="7">
        <v>1958</v>
      </c>
      <c r="E115" s="15">
        <v>5</v>
      </c>
      <c r="F115" s="15">
        <v>13706</v>
      </c>
      <c r="G115" s="14">
        <v>411.18</v>
      </c>
      <c r="H115" s="15" t="s">
        <v>174</v>
      </c>
      <c r="I115" s="16">
        <v>44228</v>
      </c>
      <c r="J115" s="17">
        <v>2</v>
      </c>
      <c r="K115" s="14" t="s">
        <v>10</v>
      </c>
      <c r="L115" s="18">
        <v>2021</v>
      </c>
    </row>
    <row r="116" spans="1:12" hidden="1" x14ac:dyDescent="0.2">
      <c r="A116" s="7" t="s">
        <v>52</v>
      </c>
      <c r="B116" s="14" t="s">
        <v>622</v>
      </c>
      <c r="C116" s="14" t="s">
        <v>27</v>
      </c>
      <c r="D116" s="7">
        <v>1901</v>
      </c>
      <c r="E116" s="15">
        <v>5</v>
      </c>
      <c r="F116" s="15">
        <v>22812</v>
      </c>
      <c r="G116" s="14">
        <v>684.36</v>
      </c>
      <c r="H116" s="15" t="s">
        <v>175</v>
      </c>
      <c r="I116" s="16">
        <v>44348</v>
      </c>
      <c r="J116" s="17">
        <v>6</v>
      </c>
      <c r="K116" s="14" t="s">
        <v>14</v>
      </c>
      <c r="L116" s="18">
        <v>2021</v>
      </c>
    </row>
    <row r="117" spans="1:12" hidden="1" x14ac:dyDescent="0.2">
      <c r="A117" s="7" t="s">
        <v>38</v>
      </c>
      <c r="B117" s="14" t="s">
        <v>626</v>
      </c>
      <c r="C117" s="14" t="s">
        <v>27</v>
      </c>
      <c r="D117" s="7">
        <v>544</v>
      </c>
      <c r="E117" s="15">
        <v>5</v>
      </c>
      <c r="F117" s="15">
        <v>3808</v>
      </c>
      <c r="G117" s="14">
        <v>114.24</v>
      </c>
      <c r="H117" s="15" t="s">
        <v>176</v>
      </c>
      <c r="I117" s="16">
        <v>44440</v>
      </c>
      <c r="J117" s="17">
        <v>9</v>
      </c>
      <c r="K117" s="14" t="s">
        <v>17</v>
      </c>
      <c r="L117" s="18">
        <v>2021</v>
      </c>
    </row>
    <row r="118" spans="1:12" hidden="1" x14ac:dyDescent="0.2">
      <c r="A118" s="7" t="s">
        <v>47</v>
      </c>
      <c r="B118" s="14" t="s">
        <v>624</v>
      </c>
      <c r="C118" s="14" t="s">
        <v>27</v>
      </c>
      <c r="D118" s="7">
        <v>1287</v>
      </c>
      <c r="E118" s="15">
        <v>5</v>
      </c>
      <c r="F118" s="15">
        <v>160875</v>
      </c>
      <c r="G118" s="14">
        <v>4826.25</v>
      </c>
      <c r="H118" s="15" t="s">
        <v>178</v>
      </c>
      <c r="I118" s="16">
        <v>44531</v>
      </c>
      <c r="J118" s="17">
        <v>12</v>
      </c>
      <c r="K118" s="14" t="s">
        <v>20</v>
      </c>
      <c r="L118" s="18">
        <v>2021</v>
      </c>
    </row>
    <row r="119" spans="1:12" x14ac:dyDescent="0.2">
      <c r="A119" s="7" t="s">
        <v>51</v>
      </c>
      <c r="B119" s="14" t="s">
        <v>624</v>
      </c>
      <c r="C119" s="14" t="s">
        <v>27</v>
      </c>
      <c r="D119" s="7">
        <v>1706</v>
      </c>
      <c r="E119" s="15">
        <v>5</v>
      </c>
      <c r="F119" s="15">
        <v>213250</v>
      </c>
      <c r="G119" s="14">
        <v>6397.5</v>
      </c>
      <c r="H119" s="15" t="s">
        <v>179</v>
      </c>
      <c r="I119" s="16">
        <v>44531</v>
      </c>
      <c r="J119" s="17">
        <v>12</v>
      </c>
      <c r="K119" s="14" t="s">
        <v>20</v>
      </c>
      <c r="L119" s="18">
        <v>2021</v>
      </c>
    </row>
    <row r="120" spans="1:12" hidden="1" x14ac:dyDescent="0.2">
      <c r="A120" s="7" t="s">
        <v>50</v>
      </c>
      <c r="B120" s="14" t="s">
        <v>632</v>
      </c>
      <c r="C120" s="14" t="s">
        <v>27</v>
      </c>
      <c r="D120" s="7">
        <v>2434.5</v>
      </c>
      <c r="E120" s="15">
        <v>10</v>
      </c>
      <c r="F120" s="15">
        <v>730350</v>
      </c>
      <c r="G120" s="14">
        <v>21910.5</v>
      </c>
      <c r="H120" s="15" t="s">
        <v>180</v>
      </c>
      <c r="I120" s="16">
        <v>44197</v>
      </c>
      <c r="J120" s="17">
        <v>1</v>
      </c>
      <c r="K120" s="14" t="s">
        <v>9</v>
      </c>
      <c r="L120" s="18">
        <v>2021</v>
      </c>
    </row>
    <row r="121" spans="1:12" hidden="1" x14ac:dyDescent="0.2">
      <c r="A121" s="7" t="s">
        <v>40</v>
      </c>
      <c r="B121" s="14" t="s">
        <v>653</v>
      </c>
      <c r="C121" s="14" t="s">
        <v>27</v>
      </c>
      <c r="D121" s="7">
        <v>1774</v>
      </c>
      <c r="E121" s="15">
        <v>10</v>
      </c>
      <c r="F121" s="15">
        <v>221750</v>
      </c>
      <c r="G121" s="14">
        <v>6652.5</v>
      </c>
      <c r="H121" s="15" t="s">
        <v>181</v>
      </c>
      <c r="I121" s="16">
        <v>44256</v>
      </c>
      <c r="J121" s="17">
        <v>3</v>
      </c>
      <c r="K121" s="14" t="s">
        <v>11</v>
      </c>
      <c r="L121" s="18">
        <v>2021</v>
      </c>
    </row>
    <row r="122" spans="1:12" hidden="1" x14ac:dyDescent="0.2">
      <c r="A122" s="7" t="s">
        <v>52</v>
      </c>
      <c r="B122" s="14" t="s">
        <v>629</v>
      </c>
      <c r="C122" s="14" t="s">
        <v>27</v>
      </c>
      <c r="D122" s="7">
        <v>1901</v>
      </c>
      <c r="E122" s="15">
        <v>10</v>
      </c>
      <c r="F122" s="15">
        <v>22812</v>
      </c>
      <c r="G122" s="14">
        <v>684.36</v>
      </c>
      <c r="H122" s="15" t="s">
        <v>175</v>
      </c>
      <c r="I122" s="16">
        <v>44348</v>
      </c>
      <c r="J122" s="17">
        <v>6</v>
      </c>
      <c r="K122" s="14" t="s">
        <v>14</v>
      </c>
      <c r="L122" s="18">
        <v>2021</v>
      </c>
    </row>
    <row r="123" spans="1:12" x14ac:dyDescent="0.2">
      <c r="A123" s="7" t="s">
        <v>55</v>
      </c>
      <c r="B123" s="14" t="s">
        <v>632</v>
      </c>
      <c r="C123" s="14" t="s">
        <v>27</v>
      </c>
      <c r="D123" s="7">
        <v>689</v>
      </c>
      <c r="E123" s="15">
        <v>10</v>
      </c>
      <c r="F123" s="15">
        <v>206700</v>
      </c>
      <c r="G123" s="14">
        <v>6201</v>
      </c>
      <c r="H123" s="15" t="s">
        <v>171</v>
      </c>
      <c r="I123" s="16">
        <v>44348</v>
      </c>
      <c r="J123" s="17">
        <v>6</v>
      </c>
      <c r="K123" s="14" t="s">
        <v>14</v>
      </c>
      <c r="L123" s="18">
        <v>2021</v>
      </c>
    </row>
    <row r="124" spans="1:12" x14ac:dyDescent="0.2">
      <c r="A124" s="7" t="s">
        <v>51</v>
      </c>
      <c r="B124" s="14" t="s">
        <v>653</v>
      </c>
      <c r="C124" s="14" t="s">
        <v>27</v>
      </c>
      <c r="D124" s="7">
        <v>1570</v>
      </c>
      <c r="E124" s="15">
        <v>10</v>
      </c>
      <c r="F124" s="15">
        <v>196250</v>
      </c>
      <c r="G124" s="14">
        <v>5887.5</v>
      </c>
      <c r="H124" s="15" t="s">
        <v>182</v>
      </c>
      <c r="I124" s="16">
        <v>44348</v>
      </c>
      <c r="J124" s="17">
        <v>6</v>
      </c>
      <c r="K124" s="14" t="s">
        <v>14</v>
      </c>
      <c r="L124" s="18">
        <v>2021</v>
      </c>
    </row>
    <row r="125" spans="1:12" hidden="1" x14ac:dyDescent="0.2">
      <c r="A125" s="7" t="s">
        <v>45</v>
      </c>
      <c r="B125" s="14" t="s">
        <v>629</v>
      </c>
      <c r="C125" s="14" t="s">
        <v>27</v>
      </c>
      <c r="D125" s="7">
        <v>1369.5</v>
      </c>
      <c r="E125" s="15">
        <v>10</v>
      </c>
      <c r="F125" s="15">
        <v>16434</v>
      </c>
      <c r="G125" s="14">
        <v>493.02</v>
      </c>
      <c r="H125" s="15" t="s">
        <v>183</v>
      </c>
      <c r="I125" s="16">
        <v>44378</v>
      </c>
      <c r="J125" s="17">
        <v>7</v>
      </c>
      <c r="K125" s="14" t="s">
        <v>15</v>
      </c>
      <c r="L125" s="18">
        <v>2021</v>
      </c>
    </row>
    <row r="126" spans="1:12" hidden="1" x14ac:dyDescent="0.2">
      <c r="A126" s="7" t="s">
        <v>40</v>
      </c>
      <c r="B126" s="14" t="s">
        <v>653</v>
      </c>
      <c r="C126" s="14" t="s">
        <v>27</v>
      </c>
      <c r="D126" s="7">
        <v>2009</v>
      </c>
      <c r="E126" s="15">
        <v>10</v>
      </c>
      <c r="F126" s="15">
        <v>251125</v>
      </c>
      <c r="G126" s="14">
        <v>7533.75</v>
      </c>
      <c r="H126" s="15" t="s">
        <v>184</v>
      </c>
      <c r="I126" s="16">
        <v>44470</v>
      </c>
      <c r="J126" s="17">
        <v>10</v>
      </c>
      <c r="K126" s="14" t="s">
        <v>18</v>
      </c>
      <c r="L126" s="18">
        <v>2021</v>
      </c>
    </row>
    <row r="127" spans="1:12" hidden="1" x14ac:dyDescent="0.2">
      <c r="A127" s="7" t="s">
        <v>47</v>
      </c>
      <c r="B127" s="14" t="s">
        <v>653</v>
      </c>
      <c r="C127" s="14" t="s">
        <v>27</v>
      </c>
      <c r="D127" s="7">
        <v>1287</v>
      </c>
      <c r="E127" s="15">
        <v>10</v>
      </c>
      <c r="F127" s="15">
        <v>160875</v>
      </c>
      <c r="G127" s="14">
        <v>4826.25</v>
      </c>
      <c r="H127" s="15" t="s">
        <v>178</v>
      </c>
      <c r="I127" s="16">
        <v>44531</v>
      </c>
      <c r="J127" s="17">
        <v>12</v>
      </c>
      <c r="K127" s="14" t="s">
        <v>20</v>
      </c>
      <c r="L127" s="18">
        <v>2021</v>
      </c>
    </row>
    <row r="128" spans="1:12" x14ac:dyDescent="0.2">
      <c r="A128" s="7" t="s">
        <v>51</v>
      </c>
      <c r="B128" s="14" t="s">
        <v>653</v>
      </c>
      <c r="C128" s="14" t="s">
        <v>27</v>
      </c>
      <c r="D128" s="7">
        <v>1706</v>
      </c>
      <c r="E128" s="15">
        <v>10</v>
      </c>
      <c r="F128" s="15">
        <v>213250</v>
      </c>
      <c r="G128" s="14">
        <v>6397.5</v>
      </c>
      <c r="H128" s="15" t="s">
        <v>179</v>
      </c>
      <c r="I128" s="16">
        <v>44531</v>
      </c>
      <c r="J128" s="17">
        <v>12</v>
      </c>
      <c r="K128" s="14" t="s">
        <v>20</v>
      </c>
      <c r="L128" s="18">
        <v>2021</v>
      </c>
    </row>
    <row r="129" spans="1:12" hidden="1" x14ac:dyDescent="0.2">
      <c r="A129" s="7" t="s">
        <v>40</v>
      </c>
      <c r="B129" s="14" t="s">
        <v>634</v>
      </c>
      <c r="C129" s="14" t="s">
        <v>27</v>
      </c>
      <c r="D129" s="7">
        <v>2009</v>
      </c>
      <c r="E129" s="15">
        <v>120</v>
      </c>
      <c r="F129" s="15">
        <v>251125</v>
      </c>
      <c r="G129" s="14">
        <v>7533.75</v>
      </c>
      <c r="H129" s="15" t="s">
        <v>184</v>
      </c>
      <c r="I129" s="16">
        <v>44470</v>
      </c>
      <c r="J129" s="17">
        <v>10</v>
      </c>
      <c r="K129" s="14" t="s">
        <v>18</v>
      </c>
      <c r="L129" s="18">
        <v>2021</v>
      </c>
    </row>
    <row r="130" spans="1:12" hidden="1" x14ac:dyDescent="0.2">
      <c r="A130" s="7" t="s">
        <v>53</v>
      </c>
      <c r="B130" s="14" t="s">
        <v>637</v>
      </c>
      <c r="C130" s="14" t="s">
        <v>27</v>
      </c>
      <c r="D130" s="7">
        <v>2844</v>
      </c>
      <c r="E130" s="15">
        <v>250</v>
      </c>
      <c r="F130" s="15">
        <v>853200</v>
      </c>
      <c r="G130" s="14">
        <v>25596</v>
      </c>
      <c r="H130" s="15" t="s">
        <v>186</v>
      </c>
      <c r="I130" s="16">
        <v>44228</v>
      </c>
      <c r="J130" s="17">
        <v>2</v>
      </c>
      <c r="K130" s="14" t="s">
        <v>10</v>
      </c>
      <c r="L130" s="18">
        <v>2021</v>
      </c>
    </row>
    <row r="131" spans="1:12" hidden="1" x14ac:dyDescent="0.2">
      <c r="A131" s="7" t="s">
        <v>56</v>
      </c>
      <c r="B131" s="14" t="s">
        <v>638</v>
      </c>
      <c r="C131" s="14" t="s">
        <v>27</v>
      </c>
      <c r="D131" s="7">
        <v>1916</v>
      </c>
      <c r="E131" s="15">
        <v>250</v>
      </c>
      <c r="F131" s="15">
        <v>22992</v>
      </c>
      <c r="G131" s="14">
        <v>689.76</v>
      </c>
      <c r="H131" s="15" t="s">
        <v>187</v>
      </c>
      <c r="I131" s="16">
        <v>44287</v>
      </c>
      <c r="J131" s="17">
        <v>4</v>
      </c>
      <c r="K131" s="14" t="s">
        <v>12</v>
      </c>
      <c r="L131" s="18">
        <v>2021</v>
      </c>
    </row>
    <row r="132" spans="1:12" x14ac:dyDescent="0.2">
      <c r="A132" s="7" t="s">
        <v>51</v>
      </c>
      <c r="B132" s="14" t="s">
        <v>655</v>
      </c>
      <c r="C132" s="14" t="s">
        <v>27</v>
      </c>
      <c r="D132" s="7">
        <v>1570</v>
      </c>
      <c r="E132" s="15">
        <v>250</v>
      </c>
      <c r="F132" s="15">
        <v>196250</v>
      </c>
      <c r="G132" s="14">
        <v>5887.5</v>
      </c>
      <c r="H132" s="15" t="s">
        <v>182</v>
      </c>
      <c r="I132" s="16">
        <v>44348</v>
      </c>
      <c r="J132" s="17">
        <v>6</v>
      </c>
      <c r="K132" s="14" t="s">
        <v>14</v>
      </c>
      <c r="L132" s="18">
        <v>2021</v>
      </c>
    </row>
    <row r="133" spans="1:12" hidden="1" x14ac:dyDescent="0.2">
      <c r="A133" s="7" t="s">
        <v>49</v>
      </c>
      <c r="B133" s="14" t="s">
        <v>637</v>
      </c>
      <c r="C133" s="14" t="s">
        <v>27</v>
      </c>
      <c r="D133" s="7">
        <v>1874</v>
      </c>
      <c r="E133" s="15">
        <v>250</v>
      </c>
      <c r="F133" s="15">
        <v>562200</v>
      </c>
      <c r="G133" s="14">
        <v>16866</v>
      </c>
      <c r="H133" s="15" t="s">
        <v>188</v>
      </c>
      <c r="I133" s="16">
        <v>44409</v>
      </c>
      <c r="J133" s="17">
        <v>8</v>
      </c>
      <c r="K133" s="14" t="s">
        <v>16</v>
      </c>
      <c r="L133" s="18">
        <v>2021</v>
      </c>
    </row>
    <row r="134" spans="1:12" hidden="1" x14ac:dyDescent="0.2">
      <c r="A134" s="7" t="s">
        <v>43</v>
      </c>
      <c r="B134" s="14" t="s">
        <v>640</v>
      </c>
      <c r="C134" s="14" t="s">
        <v>27</v>
      </c>
      <c r="D134" s="7">
        <v>1642</v>
      </c>
      <c r="E134" s="15">
        <v>250</v>
      </c>
      <c r="F134" s="15">
        <v>574700</v>
      </c>
      <c r="G134" s="14">
        <v>17241</v>
      </c>
      <c r="H134" s="15" t="s">
        <v>189</v>
      </c>
      <c r="I134" s="16">
        <v>44409</v>
      </c>
      <c r="J134" s="17">
        <v>8</v>
      </c>
      <c r="K134" s="14" t="s">
        <v>16</v>
      </c>
      <c r="L134" s="18">
        <v>2021</v>
      </c>
    </row>
    <row r="135" spans="1:12" hidden="1" x14ac:dyDescent="0.2">
      <c r="A135" s="7" t="s">
        <v>32</v>
      </c>
      <c r="B135" s="14" t="s">
        <v>618</v>
      </c>
      <c r="C135" s="14" t="s">
        <v>27</v>
      </c>
      <c r="D135" s="7">
        <v>831</v>
      </c>
      <c r="E135" s="15">
        <v>3</v>
      </c>
      <c r="F135" s="15">
        <v>16620</v>
      </c>
      <c r="G135" s="14">
        <v>498.6</v>
      </c>
      <c r="H135" s="15" t="s">
        <v>190</v>
      </c>
      <c r="I135" s="16">
        <v>44317</v>
      </c>
      <c r="J135" s="17">
        <v>5</v>
      </c>
      <c r="K135" s="14" t="s">
        <v>13</v>
      </c>
      <c r="L135" s="18">
        <v>2021</v>
      </c>
    </row>
    <row r="136" spans="1:12" hidden="1" x14ac:dyDescent="0.2">
      <c r="A136" s="7" t="s">
        <v>32</v>
      </c>
      <c r="B136" s="14" t="s">
        <v>654</v>
      </c>
      <c r="C136" s="14" t="s">
        <v>27</v>
      </c>
      <c r="D136" s="7">
        <v>3850.5</v>
      </c>
      <c r="E136" s="15">
        <v>120</v>
      </c>
      <c r="F136" s="15">
        <v>77010</v>
      </c>
      <c r="G136" s="14">
        <v>2310.3000000000002</v>
      </c>
      <c r="H136" s="15" t="s">
        <v>192</v>
      </c>
      <c r="I136" s="16">
        <v>44287</v>
      </c>
      <c r="J136" s="17">
        <v>4</v>
      </c>
      <c r="K136" s="14" t="s">
        <v>12</v>
      </c>
      <c r="L136" s="18">
        <v>2021</v>
      </c>
    </row>
    <row r="137" spans="1:12" x14ac:dyDescent="0.2">
      <c r="A137" s="7" t="s">
        <v>39</v>
      </c>
      <c r="B137" s="14" t="s">
        <v>638</v>
      </c>
      <c r="C137" s="14" t="s">
        <v>27</v>
      </c>
      <c r="D137" s="7">
        <v>2479</v>
      </c>
      <c r="E137" s="15">
        <v>250</v>
      </c>
      <c r="F137" s="15">
        <v>29748</v>
      </c>
      <c r="G137" s="14">
        <v>892.44</v>
      </c>
      <c r="H137" s="15" t="s">
        <v>193</v>
      </c>
      <c r="I137" s="16">
        <v>44197</v>
      </c>
      <c r="J137" s="17">
        <v>1</v>
      </c>
      <c r="K137" s="14" t="s">
        <v>9</v>
      </c>
      <c r="L137" s="18">
        <v>2021</v>
      </c>
    </row>
    <row r="138" spans="1:12" hidden="1" x14ac:dyDescent="0.2">
      <c r="A138" s="7" t="s">
        <v>36</v>
      </c>
      <c r="B138" s="14" t="s">
        <v>621</v>
      </c>
      <c r="C138" s="14" t="s">
        <v>27</v>
      </c>
      <c r="D138" s="7">
        <v>2031</v>
      </c>
      <c r="E138" s="15">
        <v>5</v>
      </c>
      <c r="F138" s="15">
        <v>30465</v>
      </c>
      <c r="G138" s="14">
        <v>1218.5999999999999</v>
      </c>
      <c r="H138" s="15" t="s">
        <v>194</v>
      </c>
      <c r="I138" s="16">
        <v>44470</v>
      </c>
      <c r="J138" s="17">
        <v>10</v>
      </c>
      <c r="K138" s="14" t="s">
        <v>18</v>
      </c>
      <c r="L138" s="18">
        <v>2021</v>
      </c>
    </row>
    <row r="139" spans="1:12" hidden="1" x14ac:dyDescent="0.2">
      <c r="A139" s="7" t="s">
        <v>36</v>
      </c>
      <c r="B139" s="14" t="s">
        <v>628</v>
      </c>
      <c r="C139" s="14" t="s">
        <v>27</v>
      </c>
      <c r="D139" s="7">
        <v>2031</v>
      </c>
      <c r="E139" s="15">
        <v>10</v>
      </c>
      <c r="F139" s="15">
        <v>30465</v>
      </c>
      <c r="G139" s="14">
        <v>1218.5999999999999</v>
      </c>
      <c r="H139" s="15" t="s">
        <v>194</v>
      </c>
      <c r="I139" s="16">
        <v>44470</v>
      </c>
      <c r="J139" s="17">
        <v>10</v>
      </c>
      <c r="K139" s="14" t="s">
        <v>18</v>
      </c>
      <c r="L139" s="18">
        <v>2021</v>
      </c>
    </row>
    <row r="140" spans="1:12" x14ac:dyDescent="0.2">
      <c r="A140" s="7" t="s">
        <v>55</v>
      </c>
      <c r="B140" s="14" t="s">
        <v>652</v>
      </c>
      <c r="C140" s="14" t="s">
        <v>27</v>
      </c>
      <c r="D140" s="7">
        <v>2021</v>
      </c>
      <c r="E140" s="15">
        <v>3</v>
      </c>
      <c r="F140" s="15">
        <v>606300</v>
      </c>
      <c r="G140" s="14">
        <v>24252</v>
      </c>
      <c r="H140" s="15" t="s">
        <v>198</v>
      </c>
      <c r="I140" s="16">
        <v>44470</v>
      </c>
      <c r="J140" s="17">
        <v>10</v>
      </c>
      <c r="K140" s="14" t="s">
        <v>18</v>
      </c>
      <c r="L140" s="18">
        <v>2021</v>
      </c>
    </row>
    <row r="141" spans="1:12" hidden="1" x14ac:dyDescent="0.2">
      <c r="A141" s="7" t="s">
        <v>44</v>
      </c>
      <c r="B141" s="14" t="s">
        <v>620</v>
      </c>
      <c r="C141" s="14" t="s">
        <v>27</v>
      </c>
      <c r="D141" s="7">
        <v>274</v>
      </c>
      <c r="E141" s="15">
        <v>3</v>
      </c>
      <c r="F141" s="15">
        <v>95900</v>
      </c>
      <c r="G141" s="14">
        <v>3836</v>
      </c>
      <c r="H141" s="15" t="s">
        <v>199</v>
      </c>
      <c r="I141" s="16">
        <v>44531</v>
      </c>
      <c r="J141" s="17">
        <v>12</v>
      </c>
      <c r="K141" s="14" t="s">
        <v>20</v>
      </c>
      <c r="L141" s="18">
        <v>2021</v>
      </c>
    </row>
    <row r="142" spans="1:12" hidden="1" x14ac:dyDescent="0.2">
      <c r="A142" s="7" t="s">
        <v>46</v>
      </c>
      <c r="B142" s="14" t="s">
        <v>621</v>
      </c>
      <c r="C142" s="14" t="s">
        <v>27</v>
      </c>
      <c r="D142" s="7">
        <v>1967</v>
      </c>
      <c r="E142" s="15">
        <v>5</v>
      </c>
      <c r="F142" s="15">
        <v>29505</v>
      </c>
      <c r="G142" s="14">
        <v>1180.2</v>
      </c>
      <c r="H142" s="15" t="s">
        <v>200</v>
      </c>
      <c r="I142" s="16">
        <v>44256</v>
      </c>
      <c r="J142" s="17">
        <v>3</v>
      </c>
      <c r="K142" s="14" t="s">
        <v>11</v>
      </c>
      <c r="L142" s="18">
        <v>2021</v>
      </c>
    </row>
    <row r="143" spans="1:12" x14ac:dyDescent="0.2">
      <c r="A143" s="7" t="s">
        <v>55</v>
      </c>
      <c r="B143" s="14" t="s">
        <v>625</v>
      </c>
      <c r="C143" s="14" t="s">
        <v>27</v>
      </c>
      <c r="D143" s="7">
        <v>1859</v>
      </c>
      <c r="E143" s="15">
        <v>5</v>
      </c>
      <c r="F143" s="15">
        <v>557700</v>
      </c>
      <c r="G143" s="14">
        <v>22308</v>
      </c>
      <c r="H143" s="15" t="s">
        <v>201</v>
      </c>
      <c r="I143" s="16">
        <v>44409</v>
      </c>
      <c r="J143" s="17">
        <v>8</v>
      </c>
      <c r="K143" s="14" t="s">
        <v>16</v>
      </c>
      <c r="L143" s="18">
        <v>2021</v>
      </c>
    </row>
    <row r="144" spans="1:12" x14ac:dyDescent="0.2">
      <c r="A144" s="7" t="s">
        <v>55</v>
      </c>
      <c r="B144" s="14" t="s">
        <v>625</v>
      </c>
      <c r="C144" s="14" t="s">
        <v>27</v>
      </c>
      <c r="D144" s="7">
        <v>2021</v>
      </c>
      <c r="E144" s="15">
        <v>5</v>
      </c>
      <c r="F144" s="15">
        <v>606300</v>
      </c>
      <c r="G144" s="14">
        <v>24252</v>
      </c>
      <c r="H144" s="15" t="s">
        <v>198</v>
      </c>
      <c r="I144" s="16">
        <v>44470</v>
      </c>
      <c r="J144" s="17">
        <v>10</v>
      </c>
      <c r="K144" s="14" t="s">
        <v>18</v>
      </c>
      <c r="L144" s="18">
        <v>2021</v>
      </c>
    </row>
    <row r="145" spans="1:12" hidden="1" x14ac:dyDescent="0.2">
      <c r="A145" s="7" t="s">
        <v>54</v>
      </c>
      <c r="B145" s="14" t="s">
        <v>624</v>
      </c>
      <c r="C145" s="14" t="s">
        <v>27</v>
      </c>
      <c r="D145" s="7">
        <v>1138</v>
      </c>
      <c r="E145" s="15">
        <v>5</v>
      </c>
      <c r="F145" s="15">
        <v>142250</v>
      </c>
      <c r="G145" s="14">
        <v>5690</v>
      </c>
      <c r="H145" s="15" t="s">
        <v>202</v>
      </c>
      <c r="I145" s="16">
        <v>44531</v>
      </c>
      <c r="J145" s="17">
        <v>12</v>
      </c>
      <c r="K145" s="14" t="s">
        <v>20</v>
      </c>
      <c r="L145" s="18">
        <v>2021</v>
      </c>
    </row>
    <row r="146" spans="1:12" hidden="1" x14ac:dyDescent="0.2">
      <c r="A146" s="7" t="s">
        <v>32</v>
      </c>
      <c r="B146" s="14" t="s">
        <v>631</v>
      </c>
      <c r="C146" s="14" t="s">
        <v>27</v>
      </c>
      <c r="D146" s="7">
        <v>4251</v>
      </c>
      <c r="E146" s="15">
        <v>10</v>
      </c>
      <c r="F146" s="15">
        <v>29757</v>
      </c>
      <c r="G146" s="14">
        <v>1190.28</v>
      </c>
      <c r="H146" s="15" t="s">
        <v>203</v>
      </c>
      <c r="I146" s="16">
        <v>44197</v>
      </c>
      <c r="J146" s="17">
        <v>1</v>
      </c>
      <c r="K146" s="14" t="s">
        <v>9</v>
      </c>
      <c r="L146" s="18">
        <v>2021</v>
      </c>
    </row>
    <row r="147" spans="1:12" x14ac:dyDescent="0.2">
      <c r="A147" s="7" t="s">
        <v>51</v>
      </c>
      <c r="B147" s="14" t="s">
        <v>653</v>
      </c>
      <c r="C147" s="14" t="s">
        <v>27</v>
      </c>
      <c r="D147" s="7">
        <v>795</v>
      </c>
      <c r="E147" s="15">
        <v>10</v>
      </c>
      <c r="F147" s="15">
        <v>99375</v>
      </c>
      <c r="G147" s="14">
        <v>3975</v>
      </c>
      <c r="H147" s="15" t="s">
        <v>204</v>
      </c>
      <c r="I147" s="16">
        <v>44256</v>
      </c>
      <c r="J147" s="17">
        <v>3</v>
      </c>
      <c r="K147" s="14" t="s">
        <v>11</v>
      </c>
      <c r="L147" s="18">
        <v>2021</v>
      </c>
    </row>
    <row r="148" spans="1:12" x14ac:dyDescent="0.2">
      <c r="A148" s="7" t="s">
        <v>55</v>
      </c>
      <c r="B148" s="14" t="s">
        <v>632</v>
      </c>
      <c r="C148" s="14" t="s">
        <v>27</v>
      </c>
      <c r="D148" s="7">
        <v>1414.5</v>
      </c>
      <c r="E148" s="15">
        <v>10</v>
      </c>
      <c r="F148" s="15">
        <v>424350</v>
      </c>
      <c r="G148" s="14">
        <v>16974</v>
      </c>
      <c r="H148" s="15" t="s">
        <v>205</v>
      </c>
      <c r="I148" s="16">
        <v>44287</v>
      </c>
      <c r="J148" s="17">
        <v>4</v>
      </c>
      <c r="K148" s="14" t="s">
        <v>12</v>
      </c>
      <c r="L148" s="18">
        <v>2021</v>
      </c>
    </row>
    <row r="149" spans="1:12" hidden="1" x14ac:dyDescent="0.2">
      <c r="A149" s="7" t="s">
        <v>53</v>
      </c>
      <c r="B149" s="14" t="s">
        <v>632</v>
      </c>
      <c r="C149" s="14" t="s">
        <v>27</v>
      </c>
      <c r="D149" s="7">
        <v>2918</v>
      </c>
      <c r="E149" s="15">
        <v>10</v>
      </c>
      <c r="F149" s="15">
        <v>875400</v>
      </c>
      <c r="G149" s="14">
        <v>35016</v>
      </c>
      <c r="H149" s="15" t="s">
        <v>206</v>
      </c>
      <c r="I149" s="16">
        <v>44317</v>
      </c>
      <c r="J149" s="17">
        <v>5</v>
      </c>
      <c r="K149" s="14" t="s">
        <v>13</v>
      </c>
      <c r="L149" s="18">
        <v>2021</v>
      </c>
    </row>
    <row r="150" spans="1:12" hidden="1" x14ac:dyDescent="0.2">
      <c r="A150" s="7" t="s">
        <v>44</v>
      </c>
      <c r="B150" s="14" t="s">
        <v>630</v>
      </c>
      <c r="C150" s="14" t="s">
        <v>27</v>
      </c>
      <c r="D150" s="7">
        <v>3450</v>
      </c>
      <c r="E150" s="15">
        <v>10</v>
      </c>
      <c r="F150" s="15">
        <v>1207500</v>
      </c>
      <c r="G150" s="14">
        <v>48300</v>
      </c>
      <c r="H150" s="15" t="s">
        <v>207</v>
      </c>
      <c r="I150" s="16">
        <v>44378</v>
      </c>
      <c r="J150" s="17">
        <v>7</v>
      </c>
      <c r="K150" s="14" t="s">
        <v>15</v>
      </c>
      <c r="L150" s="18">
        <v>2021</v>
      </c>
    </row>
    <row r="151" spans="1:12" hidden="1" x14ac:dyDescent="0.2">
      <c r="A151" s="7" t="s">
        <v>47</v>
      </c>
      <c r="B151" s="14" t="s">
        <v>653</v>
      </c>
      <c r="C151" s="14" t="s">
        <v>27</v>
      </c>
      <c r="D151" s="7">
        <v>2988</v>
      </c>
      <c r="E151" s="15">
        <v>10</v>
      </c>
      <c r="F151" s="15">
        <v>373500</v>
      </c>
      <c r="G151" s="14">
        <v>14940</v>
      </c>
      <c r="H151" s="15" t="s">
        <v>208</v>
      </c>
      <c r="I151" s="16">
        <v>44378</v>
      </c>
      <c r="J151" s="17">
        <v>7</v>
      </c>
      <c r="K151" s="14" t="s">
        <v>15</v>
      </c>
      <c r="L151" s="18">
        <v>2021</v>
      </c>
    </row>
    <row r="152" spans="1:12" hidden="1" x14ac:dyDescent="0.2">
      <c r="A152" s="7" t="s">
        <v>46</v>
      </c>
      <c r="B152" s="14" t="s">
        <v>628</v>
      </c>
      <c r="C152" s="14" t="s">
        <v>27</v>
      </c>
      <c r="D152" s="7">
        <v>218</v>
      </c>
      <c r="E152" s="15">
        <v>10</v>
      </c>
      <c r="F152" s="15">
        <v>3270</v>
      </c>
      <c r="G152" s="14">
        <v>130.80000000000001</v>
      </c>
      <c r="H152" s="15" t="s">
        <v>209</v>
      </c>
      <c r="I152" s="16">
        <v>44440</v>
      </c>
      <c r="J152" s="17">
        <v>9</v>
      </c>
      <c r="K152" s="14" t="s">
        <v>17</v>
      </c>
      <c r="L152" s="18">
        <v>2021</v>
      </c>
    </row>
    <row r="153" spans="1:12" hidden="1" x14ac:dyDescent="0.2">
      <c r="A153" s="7" t="s">
        <v>32</v>
      </c>
      <c r="B153" s="14" t="s">
        <v>627</v>
      </c>
      <c r="C153" s="14" t="s">
        <v>27</v>
      </c>
      <c r="D153" s="7">
        <v>2074</v>
      </c>
      <c r="E153" s="15">
        <v>10</v>
      </c>
      <c r="F153" s="15">
        <v>41480</v>
      </c>
      <c r="G153" s="14">
        <v>1659.2</v>
      </c>
      <c r="H153" s="15" t="s">
        <v>210</v>
      </c>
      <c r="I153" s="16">
        <v>44440</v>
      </c>
      <c r="J153" s="17">
        <v>9</v>
      </c>
      <c r="K153" s="14" t="s">
        <v>17</v>
      </c>
      <c r="L153" s="18">
        <v>2021</v>
      </c>
    </row>
    <row r="154" spans="1:12" hidden="1" x14ac:dyDescent="0.2">
      <c r="A154" s="7" t="s">
        <v>44</v>
      </c>
      <c r="B154" s="14" t="s">
        <v>627</v>
      </c>
      <c r="C154" s="14" t="s">
        <v>27</v>
      </c>
      <c r="D154" s="7">
        <v>1056</v>
      </c>
      <c r="E154" s="15">
        <v>10</v>
      </c>
      <c r="F154" s="15">
        <v>21120</v>
      </c>
      <c r="G154" s="14">
        <v>844.8</v>
      </c>
      <c r="H154" s="15" t="s">
        <v>211</v>
      </c>
      <c r="I154" s="16">
        <v>44440</v>
      </c>
      <c r="J154" s="17">
        <v>9</v>
      </c>
      <c r="K154" s="14" t="s">
        <v>17</v>
      </c>
      <c r="L154" s="18">
        <v>2021</v>
      </c>
    </row>
    <row r="155" spans="1:12" hidden="1" x14ac:dyDescent="0.2">
      <c r="A155" s="7" t="s">
        <v>44</v>
      </c>
      <c r="B155" s="14" t="s">
        <v>630</v>
      </c>
      <c r="C155" s="14" t="s">
        <v>27</v>
      </c>
      <c r="D155" s="7">
        <v>274</v>
      </c>
      <c r="E155" s="15">
        <v>10</v>
      </c>
      <c r="F155" s="15">
        <v>95900</v>
      </c>
      <c r="G155" s="14">
        <v>3836</v>
      </c>
      <c r="H155" s="15" t="s">
        <v>199</v>
      </c>
      <c r="I155" s="16">
        <v>44531</v>
      </c>
      <c r="J155" s="17">
        <v>12</v>
      </c>
      <c r="K155" s="14" t="s">
        <v>20</v>
      </c>
      <c r="L155" s="18">
        <v>2021</v>
      </c>
    </row>
    <row r="156" spans="1:12" hidden="1" x14ac:dyDescent="0.2">
      <c r="A156" s="7" t="s">
        <v>54</v>
      </c>
      <c r="B156" s="14" t="s">
        <v>653</v>
      </c>
      <c r="C156" s="14" t="s">
        <v>27</v>
      </c>
      <c r="D156" s="7">
        <v>1138</v>
      </c>
      <c r="E156" s="15">
        <v>10</v>
      </c>
      <c r="F156" s="15">
        <v>142250</v>
      </c>
      <c r="G156" s="14">
        <v>5690</v>
      </c>
      <c r="H156" s="15" t="s">
        <v>202</v>
      </c>
      <c r="I156" s="16">
        <v>44531</v>
      </c>
      <c r="J156" s="17">
        <v>12</v>
      </c>
      <c r="K156" s="14" t="s">
        <v>20</v>
      </c>
      <c r="L156" s="18">
        <v>2021</v>
      </c>
    </row>
    <row r="157" spans="1:12" hidden="1" x14ac:dyDescent="0.2">
      <c r="A157" s="7" t="s">
        <v>45</v>
      </c>
      <c r="B157" s="14" t="s">
        <v>635</v>
      </c>
      <c r="C157" s="14" t="s">
        <v>27</v>
      </c>
      <c r="D157" s="7">
        <v>1465</v>
      </c>
      <c r="E157" s="15">
        <v>120</v>
      </c>
      <c r="F157" s="15">
        <v>17580</v>
      </c>
      <c r="G157" s="14">
        <v>703.2</v>
      </c>
      <c r="H157" s="15" t="s">
        <v>214</v>
      </c>
      <c r="I157" s="16">
        <v>44256</v>
      </c>
      <c r="J157" s="17">
        <v>3</v>
      </c>
      <c r="K157" s="14" t="s">
        <v>11</v>
      </c>
      <c r="L157" s="18">
        <v>2021</v>
      </c>
    </row>
    <row r="158" spans="1:12" hidden="1" x14ac:dyDescent="0.2">
      <c r="A158" s="7" t="s">
        <v>38</v>
      </c>
      <c r="B158" s="14" t="s">
        <v>636</v>
      </c>
      <c r="C158" s="14" t="s">
        <v>27</v>
      </c>
      <c r="D158" s="7">
        <v>2177</v>
      </c>
      <c r="E158" s="15">
        <v>120</v>
      </c>
      <c r="F158" s="15">
        <v>761950</v>
      </c>
      <c r="G158" s="14">
        <v>30478</v>
      </c>
      <c r="H158" s="15" t="s">
        <v>216</v>
      </c>
      <c r="I158" s="16">
        <v>44470</v>
      </c>
      <c r="J158" s="17">
        <v>10</v>
      </c>
      <c r="K158" s="14" t="s">
        <v>18</v>
      </c>
      <c r="L158" s="18">
        <v>2021</v>
      </c>
    </row>
    <row r="159" spans="1:12" hidden="1" x14ac:dyDescent="0.2">
      <c r="A159" s="7" t="s">
        <v>52</v>
      </c>
      <c r="B159" s="14" t="s">
        <v>638</v>
      </c>
      <c r="C159" s="14" t="s">
        <v>27</v>
      </c>
      <c r="D159" s="7">
        <v>866</v>
      </c>
      <c r="E159" s="15">
        <v>250</v>
      </c>
      <c r="F159" s="15">
        <v>10392</v>
      </c>
      <c r="G159" s="14">
        <v>415.68</v>
      </c>
      <c r="H159" s="15" t="s">
        <v>217</v>
      </c>
      <c r="I159" s="16">
        <v>44317</v>
      </c>
      <c r="J159" s="17">
        <v>5</v>
      </c>
      <c r="K159" s="14" t="s">
        <v>13</v>
      </c>
      <c r="L159" s="18">
        <v>2021</v>
      </c>
    </row>
    <row r="160" spans="1:12" hidden="1" x14ac:dyDescent="0.2">
      <c r="A160" s="7" t="s">
        <v>38</v>
      </c>
      <c r="B160" s="14" t="s">
        <v>640</v>
      </c>
      <c r="C160" s="14" t="s">
        <v>27</v>
      </c>
      <c r="D160" s="7">
        <v>2177</v>
      </c>
      <c r="E160" s="15">
        <v>250</v>
      </c>
      <c r="F160" s="15">
        <v>761950</v>
      </c>
      <c r="G160" s="14">
        <v>30478</v>
      </c>
      <c r="H160" s="15" t="s">
        <v>216</v>
      </c>
      <c r="I160" s="16">
        <v>44470</v>
      </c>
      <c r="J160" s="17">
        <v>10</v>
      </c>
      <c r="K160" s="14" t="s">
        <v>18</v>
      </c>
      <c r="L160" s="18">
        <v>2021</v>
      </c>
    </row>
    <row r="161" spans="1:12" hidden="1" x14ac:dyDescent="0.2">
      <c r="A161" s="7" t="s">
        <v>43</v>
      </c>
      <c r="B161" s="14" t="s">
        <v>642</v>
      </c>
      <c r="C161" s="14" t="s">
        <v>27</v>
      </c>
      <c r="D161" s="7">
        <v>1865</v>
      </c>
      <c r="E161" s="15">
        <v>260</v>
      </c>
      <c r="F161" s="15">
        <v>652750</v>
      </c>
      <c r="G161" s="14">
        <v>26110</v>
      </c>
      <c r="H161" s="15" t="s">
        <v>219</v>
      </c>
      <c r="I161" s="16">
        <v>44228</v>
      </c>
      <c r="J161" s="17">
        <v>2</v>
      </c>
      <c r="K161" s="14" t="s">
        <v>10</v>
      </c>
      <c r="L161" s="18">
        <v>2021</v>
      </c>
    </row>
    <row r="162" spans="1:12" hidden="1" x14ac:dyDescent="0.2">
      <c r="A162" s="7" t="s">
        <v>54</v>
      </c>
      <c r="B162" s="14" t="s">
        <v>644</v>
      </c>
      <c r="C162" s="14" t="s">
        <v>27</v>
      </c>
      <c r="D162" s="7">
        <v>1074</v>
      </c>
      <c r="E162" s="15">
        <v>260</v>
      </c>
      <c r="F162" s="15">
        <v>134250</v>
      </c>
      <c r="G162" s="14">
        <v>5370</v>
      </c>
      <c r="H162" s="15" t="s">
        <v>220</v>
      </c>
      <c r="I162" s="16">
        <v>44287</v>
      </c>
      <c r="J162" s="17">
        <v>4</v>
      </c>
      <c r="K162" s="14" t="s">
        <v>12</v>
      </c>
      <c r="L162" s="18">
        <v>2021</v>
      </c>
    </row>
    <row r="163" spans="1:12" x14ac:dyDescent="0.2">
      <c r="A163" s="7" t="s">
        <v>33</v>
      </c>
      <c r="B163" s="14" t="s">
        <v>642</v>
      </c>
      <c r="C163" s="14" t="s">
        <v>27</v>
      </c>
      <c r="D163" s="7">
        <v>1907</v>
      </c>
      <c r="E163" s="15">
        <v>260</v>
      </c>
      <c r="F163" s="15">
        <v>667450</v>
      </c>
      <c r="G163" s="14">
        <v>26698</v>
      </c>
      <c r="H163" s="15" t="s">
        <v>221</v>
      </c>
      <c r="I163" s="16">
        <v>44440</v>
      </c>
      <c r="J163" s="17">
        <v>9</v>
      </c>
      <c r="K163" s="14" t="s">
        <v>17</v>
      </c>
      <c r="L163" s="18">
        <v>2021</v>
      </c>
    </row>
    <row r="164" spans="1:12" x14ac:dyDescent="0.2">
      <c r="A164" s="7" t="s">
        <v>33</v>
      </c>
      <c r="B164" s="14" t="s">
        <v>631</v>
      </c>
      <c r="C164" s="14" t="s">
        <v>28</v>
      </c>
      <c r="D164" s="7">
        <v>1372</v>
      </c>
      <c r="E164" s="15">
        <v>10</v>
      </c>
      <c r="F164" s="15">
        <v>9604</v>
      </c>
      <c r="G164" s="14">
        <v>480.2</v>
      </c>
      <c r="H164" s="15" t="s">
        <v>224</v>
      </c>
      <c r="I164" s="16">
        <v>44197</v>
      </c>
      <c r="J164" s="17">
        <v>1</v>
      </c>
      <c r="K164" s="14" t="s">
        <v>9</v>
      </c>
      <c r="L164" s="18">
        <v>2021</v>
      </c>
    </row>
    <row r="165" spans="1:12" hidden="1" x14ac:dyDescent="0.2">
      <c r="A165" s="7" t="s">
        <v>43</v>
      </c>
      <c r="B165" s="14" t="s">
        <v>631</v>
      </c>
      <c r="C165" s="14" t="s">
        <v>28</v>
      </c>
      <c r="D165" s="7">
        <v>2689</v>
      </c>
      <c r="E165" s="15">
        <v>10</v>
      </c>
      <c r="F165" s="15">
        <v>18823</v>
      </c>
      <c r="G165" s="14">
        <v>941.15</v>
      </c>
      <c r="H165" s="15" t="s">
        <v>226</v>
      </c>
      <c r="I165" s="16">
        <v>44470</v>
      </c>
      <c r="J165" s="17">
        <v>10</v>
      </c>
      <c r="K165" s="14" t="s">
        <v>18</v>
      </c>
      <c r="L165" s="18">
        <v>2021</v>
      </c>
    </row>
    <row r="166" spans="1:12" hidden="1" x14ac:dyDescent="0.2">
      <c r="A166" s="7" t="s">
        <v>37</v>
      </c>
      <c r="B166" s="14" t="s">
        <v>629</v>
      </c>
      <c r="C166" s="14" t="s">
        <v>28</v>
      </c>
      <c r="D166" s="7">
        <v>2431</v>
      </c>
      <c r="E166" s="15">
        <v>10</v>
      </c>
      <c r="F166" s="15">
        <v>29172</v>
      </c>
      <c r="G166" s="14">
        <v>1458.6</v>
      </c>
      <c r="H166" s="15" t="s">
        <v>227</v>
      </c>
      <c r="I166" s="16">
        <v>44531</v>
      </c>
      <c r="J166" s="17">
        <v>12</v>
      </c>
      <c r="K166" s="14" t="s">
        <v>20</v>
      </c>
      <c r="L166" s="18">
        <v>2021</v>
      </c>
    </row>
    <row r="167" spans="1:12" hidden="1" x14ac:dyDescent="0.2">
      <c r="A167" s="7" t="s">
        <v>37</v>
      </c>
      <c r="B167" s="14" t="s">
        <v>635</v>
      </c>
      <c r="C167" s="14" t="s">
        <v>28</v>
      </c>
      <c r="D167" s="7">
        <v>2431</v>
      </c>
      <c r="E167" s="15">
        <v>120</v>
      </c>
      <c r="F167" s="15">
        <v>29172</v>
      </c>
      <c r="G167" s="14">
        <v>1458.6</v>
      </c>
      <c r="H167" s="15" t="s">
        <v>227</v>
      </c>
      <c r="I167" s="16">
        <v>44531</v>
      </c>
      <c r="J167" s="17">
        <v>12</v>
      </c>
      <c r="K167" s="14" t="s">
        <v>20</v>
      </c>
      <c r="L167" s="18">
        <v>2021</v>
      </c>
    </row>
    <row r="168" spans="1:12" hidden="1" x14ac:dyDescent="0.2">
      <c r="A168" s="7" t="s">
        <v>43</v>
      </c>
      <c r="B168" s="14" t="s">
        <v>648</v>
      </c>
      <c r="C168" s="14" t="s">
        <v>28</v>
      </c>
      <c r="D168" s="7">
        <v>2689</v>
      </c>
      <c r="E168" s="15">
        <v>250</v>
      </c>
      <c r="F168" s="15">
        <v>18823</v>
      </c>
      <c r="G168" s="14">
        <v>941.15</v>
      </c>
      <c r="H168" s="15" t="s">
        <v>226</v>
      </c>
      <c r="I168" s="16">
        <v>44470</v>
      </c>
      <c r="J168" s="17">
        <v>10</v>
      </c>
      <c r="K168" s="14" t="s">
        <v>18</v>
      </c>
      <c r="L168" s="18">
        <v>2021</v>
      </c>
    </row>
    <row r="169" spans="1:12" hidden="1" x14ac:dyDescent="0.2">
      <c r="A169" s="7" t="s">
        <v>43</v>
      </c>
      <c r="B169" s="14" t="s">
        <v>646</v>
      </c>
      <c r="C169" s="14" t="s">
        <v>28</v>
      </c>
      <c r="D169" s="7">
        <v>1683</v>
      </c>
      <c r="E169" s="15">
        <v>260</v>
      </c>
      <c r="F169" s="15">
        <v>11781</v>
      </c>
      <c r="G169" s="14">
        <v>589.04999999999995</v>
      </c>
      <c r="H169" s="15" t="s">
        <v>228</v>
      </c>
      <c r="I169" s="16">
        <v>44378</v>
      </c>
      <c r="J169" s="17">
        <v>7</v>
      </c>
      <c r="K169" s="14" t="s">
        <v>15</v>
      </c>
      <c r="L169" s="18">
        <v>2021</v>
      </c>
    </row>
    <row r="170" spans="1:12" hidden="1" x14ac:dyDescent="0.2">
      <c r="A170" s="7" t="s">
        <v>56</v>
      </c>
      <c r="B170" s="14" t="s">
        <v>643</v>
      </c>
      <c r="C170" s="14" t="s">
        <v>28</v>
      </c>
      <c r="D170" s="7">
        <v>1123</v>
      </c>
      <c r="E170" s="15">
        <v>260</v>
      </c>
      <c r="F170" s="15">
        <v>13476</v>
      </c>
      <c r="G170" s="14">
        <v>673.8</v>
      </c>
      <c r="H170" s="15" t="s">
        <v>229</v>
      </c>
      <c r="I170" s="16">
        <v>44409</v>
      </c>
      <c r="J170" s="17">
        <v>8</v>
      </c>
      <c r="K170" s="14" t="s">
        <v>16</v>
      </c>
      <c r="L170" s="18">
        <v>2021</v>
      </c>
    </row>
    <row r="171" spans="1:12" hidden="1" x14ac:dyDescent="0.2">
      <c r="A171" s="7" t="s">
        <v>52</v>
      </c>
      <c r="B171" s="14" t="s">
        <v>649</v>
      </c>
      <c r="C171" s="14" t="s">
        <v>28</v>
      </c>
      <c r="D171" s="7">
        <v>1865</v>
      </c>
      <c r="E171" s="15">
        <v>3</v>
      </c>
      <c r="F171" s="15">
        <v>22380</v>
      </c>
      <c r="G171" s="14">
        <v>1119</v>
      </c>
      <c r="H171" s="15" t="s">
        <v>230</v>
      </c>
      <c r="I171" s="16">
        <v>44228</v>
      </c>
      <c r="J171" s="17">
        <v>2</v>
      </c>
      <c r="K171" s="14" t="s">
        <v>10</v>
      </c>
      <c r="L171" s="18">
        <v>2021</v>
      </c>
    </row>
    <row r="172" spans="1:12" x14ac:dyDescent="0.2">
      <c r="A172" s="7" t="s">
        <v>39</v>
      </c>
      <c r="B172" s="14" t="s">
        <v>649</v>
      </c>
      <c r="C172" s="14" t="s">
        <v>28</v>
      </c>
      <c r="D172" s="7">
        <v>1116</v>
      </c>
      <c r="E172" s="15">
        <v>3</v>
      </c>
      <c r="F172" s="15">
        <v>13392</v>
      </c>
      <c r="G172" s="14">
        <v>669.6</v>
      </c>
      <c r="H172" s="15" t="s">
        <v>231</v>
      </c>
      <c r="I172" s="16">
        <v>44228</v>
      </c>
      <c r="J172" s="17">
        <v>2</v>
      </c>
      <c r="K172" s="14" t="s">
        <v>10</v>
      </c>
      <c r="L172" s="18">
        <v>2021</v>
      </c>
    </row>
    <row r="173" spans="1:12" hidden="1" x14ac:dyDescent="0.2">
      <c r="A173" s="7" t="s">
        <v>38</v>
      </c>
      <c r="B173" s="14" t="s">
        <v>618</v>
      </c>
      <c r="C173" s="14" t="s">
        <v>28</v>
      </c>
      <c r="D173" s="7">
        <v>1563</v>
      </c>
      <c r="E173" s="15">
        <v>3</v>
      </c>
      <c r="F173" s="15">
        <v>31260</v>
      </c>
      <c r="G173" s="14">
        <v>1563</v>
      </c>
      <c r="H173" s="15" t="s">
        <v>232</v>
      </c>
      <c r="I173" s="16">
        <v>44317</v>
      </c>
      <c r="J173" s="17">
        <v>5</v>
      </c>
      <c r="K173" s="14" t="s">
        <v>13</v>
      </c>
      <c r="L173" s="18">
        <v>2021</v>
      </c>
    </row>
    <row r="174" spans="1:12" hidden="1" x14ac:dyDescent="0.2">
      <c r="A174" s="7" t="s">
        <v>53</v>
      </c>
      <c r="B174" s="14" t="s">
        <v>652</v>
      </c>
      <c r="C174" s="14" t="s">
        <v>28</v>
      </c>
      <c r="D174" s="7">
        <v>991</v>
      </c>
      <c r="E174" s="15">
        <v>3</v>
      </c>
      <c r="F174" s="15">
        <v>297300</v>
      </c>
      <c r="G174" s="14">
        <v>14865</v>
      </c>
      <c r="H174" s="15" t="s">
        <v>233</v>
      </c>
      <c r="I174" s="16">
        <v>44348</v>
      </c>
      <c r="J174" s="17">
        <v>6</v>
      </c>
      <c r="K174" s="14" t="s">
        <v>14</v>
      </c>
      <c r="L174" s="18">
        <v>2021</v>
      </c>
    </row>
    <row r="175" spans="1:12" hidden="1" x14ac:dyDescent="0.2">
      <c r="A175" s="7" t="s">
        <v>36</v>
      </c>
      <c r="B175" s="14" t="s">
        <v>619</v>
      </c>
      <c r="C175" s="14" t="s">
        <v>28</v>
      </c>
      <c r="D175" s="7">
        <v>2791</v>
      </c>
      <c r="E175" s="15">
        <v>3</v>
      </c>
      <c r="F175" s="15">
        <v>41865</v>
      </c>
      <c r="G175" s="14">
        <v>2093.25</v>
      </c>
      <c r="H175" s="15" t="s">
        <v>235</v>
      </c>
      <c r="I175" s="16">
        <v>44501</v>
      </c>
      <c r="J175" s="17">
        <v>11</v>
      </c>
      <c r="K175" s="14" t="s">
        <v>19</v>
      </c>
      <c r="L175" s="18">
        <v>2021</v>
      </c>
    </row>
    <row r="176" spans="1:12" hidden="1" x14ac:dyDescent="0.2">
      <c r="A176" s="7" t="s">
        <v>44</v>
      </c>
      <c r="B176" s="14" t="s">
        <v>650</v>
      </c>
      <c r="C176" s="14" t="s">
        <v>28</v>
      </c>
      <c r="D176" s="7">
        <v>570</v>
      </c>
      <c r="E176" s="15">
        <v>3</v>
      </c>
      <c r="F176" s="15">
        <v>3990</v>
      </c>
      <c r="G176" s="14">
        <v>199.5</v>
      </c>
      <c r="H176" s="15" t="s">
        <v>236</v>
      </c>
      <c r="I176" s="16">
        <v>44531</v>
      </c>
      <c r="J176" s="17">
        <v>12</v>
      </c>
      <c r="K176" s="14" t="s">
        <v>20</v>
      </c>
      <c r="L176" s="18">
        <v>2021</v>
      </c>
    </row>
    <row r="177" spans="1:12" hidden="1" x14ac:dyDescent="0.2">
      <c r="A177" s="7" t="s">
        <v>38</v>
      </c>
      <c r="B177" s="14" t="s">
        <v>650</v>
      </c>
      <c r="C177" s="14" t="s">
        <v>28</v>
      </c>
      <c r="D177" s="7">
        <v>2487</v>
      </c>
      <c r="E177" s="15">
        <v>3</v>
      </c>
      <c r="F177" s="15">
        <v>17409</v>
      </c>
      <c r="G177" s="14">
        <v>870.45</v>
      </c>
      <c r="H177" s="15" t="s">
        <v>237</v>
      </c>
      <c r="I177" s="16">
        <v>44531</v>
      </c>
      <c r="J177" s="17">
        <v>12</v>
      </c>
      <c r="K177" s="14" t="s">
        <v>20</v>
      </c>
      <c r="L177" s="18">
        <v>2021</v>
      </c>
    </row>
    <row r="178" spans="1:12" hidden="1" x14ac:dyDescent="0.2">
      <c r="A178" s="7" t="s">
        <v>38</v>
      </c>
      <c r="B178" s="14" t="s">
        <v>657</v>
      </c>
      <c r="C178" s="14" t="s">
        <v>28</v>
      </c>
      <c r="D178" s="7">
        <v>1384.5</v>
      </c>
      <c r="E178" s="15">
        <v>5</v>
      </c>
      <c r="F178" s="15">
        <v>484575</v>
      </c>
      <c r="G178" s="14">
        <v>24228.75</v>
      </c>
      <c r="H178" s="15" t="s">
        <v>238</v>
      </c>
      <c r="I178" s="16">
        <v>44197</v>
      </c>
      <c r="J178" s="17">
        <v>1</v>
      </c>
      <c r="K178" s="14" t="s">
        <v>9</v>
      </c>
      <c r="L178" s="18">
        <v>2021</v>
      </c>
    </row>
    <row r="179" spans="1:12" hidden="1" x14ac:dyDescent="0.2">
      <c r="A179" s="7" t="s">
        <v>48</v>
      </c>
      <c r="B179" s="14" t="s">
        <v>624</v>
      </c>
      <c r="C179" s="14" t="s">
        <v>28</v>
      </c>
      <c r="D179" s="7">
        <v>3627</v>
      </c>
      <c r="E179" s="15">
        <v>5</v>
      </c>
      <c r="F179" s="15">
        <v>453375</v>
      </c>
      <c r="G179" s="14">
        <v>22668.75</v>
      </c>
      <c r="H179" s="15" t="s">
        <v>239</v>
      </c>
      <c r="I179" s="16">
        <v>44378</v>
      </c>
      <c r="J179" s="17">
        <v>7</v>
      </c>
      <c r="K179" s="14" t="s">
        <v>15</v>
      </c>
      <c r="L179" s="18">
        <v>2021</v>
      </c>
    </row>
    <row r="180" spans="1:12" x14ac:dyDescent="0.2">
      <c r="A180" s="7" t="s">
        <v>39</v>
      </c>
      <c r="B180" s="14" t="s">
        <v>622</v>
      </c>
      <c r="C180" s="14" t="s">
        <v>28</v>
      </c>
      <c r="D180" s="7">
        <v>2342</v>
      </c>
      <c r="E180" s="15">
        <v>5</v>
      </c>
      <c r="F180" s="15">
        <v>28104</v>
      </c>
      <c r="G180" s="14">
        <v>1405.2</v>
      </c>
      <c r="H180" s="15" t="s">
        <v>241</v>
      </c>
      <c r="I180" s="16">
        <v>44501</v>
      </c>
      <c r="J180" s="17">
        <v>11</v>
      </c>
      <c r="K180" s="14" t="s">
        <v>19</v>
      </c>
      <c r="L180" s="18">
        <v>2021</v>
      </c>
    </row>
    <row r="181" spans="1:12" hidden="1" x14ac:dyDescent="0.2">
      <c r="A181" s="7" t="s">
        <v>38</v>
      </c>
      <c r="B181" s="14" t="s">
        <v>627</v>
      </c>
      <c r="C181" s="14" t="s">
        <v>28</v>
      </c>
      <c r="D181" s="7">
        <v>1303</v>
      </c>
      <c r="E181" s="15">
        <v>10</v>
      </c>
      <c r="F181" s="15">
        <v>26060</v>
      </c>
      <c r="G181" s="14">
        <v>1303</v>
      </c>
      <c r="H181" s="15" t="s">
        <v>243</v>
      </c>
      <c r="I181" s="16">
        <v>44228</v>
      </c>
      <c r="J181" s="17">
        <v>2</v>
      </c>
      <c r="K181" s="14" t="s">
        <v>10</v>
      </c>
      <c r="L181" s="18">
        <v>2021</v>
      </c>
    </row>
    <row r="182" spans="1:12" hidden="1" x14ac:dyDescent="0.2">
      <c r="A182" s="7" t="s">
        <v>48</v>
      </c>
      <c r="B182" s="14" t="s">
        <v>653</v>
      </c>
      <c r="C182" s="14" t="s">
        <v>28</v>
      </c>
      <c r="D182" s="7">
        <v>2992</v>
      </c>
      <c r="E182" s="15">
        <v>10</v>
      </c>
      <c r="F182" s="15">
        <v>374000</v>
      </c>
      <c r="G182" s="14">
        <v>18700</v>
      </c>
      <c r="H182" s="15" t="s">
        <v>244</v>
      </c>
      <c r="I182" s="16">
        <v>44256</v>
      </c>
      <c r="J182" s="17">
        <v>3</v>
      </c>
      <c r="K182" s="14" t="s">
        <v>11</v>
      </c>
      <c r="L182" s="18">
        <v>2021</v>
      </c>
    </row>
    <row r="183" spans="1:12" hidden="1" x14ac:dyDescent="0.2">
      <c r="A183" s="7" t="s">
        <v>47</v>
      </c>
      <c r="B183" s="14" t="s">
        <v>653</v>
      </c>
      <c r="C183" s="14" t="s">
        <v>28</v>
      </c>
      <c r="D183" s="7">
        <v>2385</v>
      </c>
      <c r="E183" s="15">
        <v>10</v>
      </c>
      <c r="F183" s="15">
        <v>298125</v>
      </c>
      <c r="G183" s="14">
        <v>14906.25</v>
      </c>
      <c r="H183" s="15" t="s">
        <v>245</v>
      </c>
      <c r="I183" s="16">
        <v>44256</v>
      </c>
      <c r="J183" s="17">
        <v>3</v>
      </c>
      <c r="K183" s="14" t="s">
        <v>11</v>
      </c>
      <c r="L183" s="18">
        <v>2021</v>
      </c>
    </row>
    <row r="184" spans="1:12" hidden="1" x14ac:dyDescent="0.2">
      <c r="A184" s="7" t="s">
        <v>41</v>
      </c>
      <c r="B184" s="14" t="s">
        <v>632</v>
      </c>
      <c r="C184" s="14" t="s">
        <v>28</v>
      </c>
      <c r="D184" s="7">
        <v>1607</v>
      </c>
      <c r="E184" s="15">
        <v>10</v>
      </c>
      <c r="F184" s="15">
        <v>482100</v>
      </c>
      <c r="G184" s="14">
        <v>24105</v>
      </c>
      <c r="H184" s="15" t="s">
        <v>246</v>
      </c>
      <c r="I184" s="16">
        <v>44287</v>
      </c>
      <c r="J184" s="17">
        <v>4</v>
      </c>
      <c r="K184" s="14" t="s">
        <v>12</v>
      </c>
      <c r="L184" s="18">
        <v>2021</v>
      </c>
    </row>
    <row r="185" spans="1:12" hidden="1" x14ac:dyDescent="0.2">
      <c r="A185" s="7" t="s">
        <v>44</v>
      </c>
      <c r="B185" s="14" t="s">
        <v>631</v>
      </c>
      <c r="C185" s="14" t="s">
        <v>28</v>
      </c>
      <c r="D185" s="7">
        <v>2327</v>
      </c>
      <c r="E185" s="15">
        <v>10</v>
      </c>
      <c r="F185" s="15">
        <v>16289</v>
      </c>
      <c r="G185" s="14">
        <v>814.45</v>
      </c>
      <c r="H185" s="15" t="s">
        <v>247</v>
      </c>
      <c r="I185" s="16">
        <v>44317</v>
      </c>
      <c r="J185" s="17">
        <v>5</v>
      </c>
      <c r="K185" s="14" t="s">
        <v>13</v>
      </c>
      <c r="L185" s="18">
        <v>2021</v>
      </c>
    </row>
    <row r="186" spans="1:12" hidden="1" x14ac:dyDescent="0.2">
      <c r="A186" s="7" t="s">
        <v>53</v>
      </c>
      <c r="B186" s="14" t="s">
        <v>632</v>
      </c>
      <c r="C186" s="14" t="s">
        <v>28</v>
      </c>
      <c r="D186" s="7">
        <v>991</v>
      </c>
      <c r="E186" s="15">
        <v>10</v>
      </c>
      <c r="F186" s="15">
        <v>297300</v>
      </c>
      <c r="G186" s="14">
        <v>14865</v>
      </c>
      <c r="H186" s="15" t="s">
        <v>233</v>
      </c>
      <c r="I186" s="16">
        <v>44348</v>
      </c>
      <c r="J186" s="17">
        <v>6</v>
      </c>
      <c r="K186" s="14" t="s">
        <v>14</v>
      </c>
      <c r="L186" s="18">
        <v>2021</v>
      </c>
    </row>
    <row r="187" spans="1:12" hidden="1" x14ac:dyDescent="0.2">
      <c r="A187" s="7" t="s">
        <v>44</v>
      </c>
      <c r="B187" s="14" t="s">
        <v>630</v>
      </c>
      <c r="C187" s="14" t="s">
        <v>28</v>
      </c>
      <c r="D187" s="7">
        <v>602</v>
      </c>
      <c r="E187" s="15">
        <v>10</v>
      </c>
      <c r="F187" s="15">
        <v>210700</v>
      </c>
      <c r="G187" s="14">
        <v>10535</v>
      </c>
      <c r="H187" s="15" t="s">
        <v>248</v>
      </c>
      <c r="I187" s="16">
        <v>44348</v>
      </c>
      <c r="J187" s="17">
        <v>6</v>
      </c>
      <c r="K187" s="14" t="s">
        <v>14</v>
      </c>
      <c r="L187" s="18">
        <v>2021</v>
      </c>
    </row>
    <row r="188" spans="1:12" hidden="1" x14ac:dyDescent="0.2">
      <c r="A188" s="7" t="s">
        <v>34</v>
      </c>
      <c r="B188" s="14" t="s">
        <v>628</v>
      </c>
      <c r="C188" s="14" t="s">
        <v>28</v>
      </c>
      <c r="D188" s="7">
        <v>2620</v>
      </c>
      <c r="E188" s="15">
        <v>10</v>
      </c>
      <c r="F188" s="15">
        <v>39300</v>
      </c>
      <c r="G188" s="14">
        <v>1965</v>
      </c>
      <c r="H188" s="15" t="s">
        <v>249</v>
      </c>
      <c r="I188" s="16">
        <v>44440</v>
      </c>
      <c r="J188" s="17">
        <v>9</v>
      </c>
      <c r="K188" s="14" t="s">
        <v>17</v>
      </c>
      <c r="L188" s="18">
        <v>2021</v>
      </c>
    </row>
    <row r="189" spans="1:12" hidden="1" x14ac:dyDescent="0.2">
      <c r="A189" s="7" t="s">
        <v>48</v>
      </c>
      <c r="B189" s="14" t="s">
        <v>653</v>
      </c>
      <c r="C189" s="14" t="s">
        <v>28</v>
      </c>
      <c r="D189" s="7">
        <v>861</v>
      </c>
      <c r="E189" s="15">
        <v>10</v>
      </c>
      <c r="F189" s="15">
        <v>107625</v>
      </c>
      <c r="G189" s="14">
        <v>5381.25</v>
      </c>
      <c r="H189" s="15" t="s">
        <v>252</v>
      </c>
      <c r="I189" s="16">
        <v>44470</v>
      </c>
      <c r="J189" s="17">
        <v>10</v>
      </c>
      <c r="K189" s="14" t="s">
        <v>18</v>
      </c>
      <c r="L189" s="18">
        <v>2021</v>
      </c>
    </row>
    <row r="190" spans="1:12" hidden="1" x14ac:dyDescent="0.2">
      <c r="A190" s="7" t="s">
        <v>44</v>
      </c>
      <c r="B190" s="14" t="s">
        <v>627</v>
      </c>
      <c r="C190" s="14" t="s">
        <v>28</v>
      </c>
      <c r="D190" s="7">
        <v>2663</v>
      </c>
      <c r="E190" s="15">
        <v>10</v>
      </c>
      <c r="F190" s="15">
        <v>53260</v>
      </c>
      <c r="G190" s="14">
        <v>2663</v>
      </c>
      <c r="H190" s="15" t="s">
        <v>255</v>
      </c>
      <c r="I190" s="16">
        <v>44531</v>
      </c>
      <c r="J190" s="17">
        <v>12</v>
      </c>
      <c r="K190" s="14" t="s">
        <v>20</v>
      </c>
      <c r="L190" s="18">
        <v>2021</v>
      </c>
    </row>
    <row r="191" spans="1:12" hidden="1" x14ac:dyDescent="0.2">
      <c r="A191" s="7" t="s">
        <v>42</v>
      </c>
      <c r="B191" s="14" t="s">
        <v>658</v>
      </c>
      <c r="C191" s="14" t="s">
        <v>28</v>
      </c>
      <c r="D191" s="7">
        <v>555</v>
      </c>
      <c r="E191" s="15">
        <v>120</v>
      </c>
      <c r="F191" s="15">
        <v>8325</v>
      </c>
      <c r="G191" s="14">
        <v>416.25</v>
      </c>
      <c r="H191" s="15" t="s">
        <v>258</v>
      </c>
      <c r="I191" s="16">
        <v>44197</v>
      </c>
      <c r="J191" s="17">
        <v>1</v>
      </c>
      <c r="K191" s="14" t="s">
        <v>9</v>
      </c>
      <c r="L191" s="18">
        <v>2021</v>
      </c>
    </row>
    <row r="192" spans="1:12" hidden="1" x14ac:dyDescent="0.2">
      <c r="A192" s="7" t="s">
        <v>36</v>
      </c>
      <c r="B192" s="14" t="s">
        <v>658</v>
      </c>
      <c r="C192" s="14" t="s">
        <v>28</v>
      </c>
      <c r="D192" s="7">
        <v>2861</v>
      </c>
      <c r="E192" s="15">
        <v>120</v>
      </c>
      <c r="F192" s="15">
        <v>42915</v>
      </c>
      <c r="G192" s="14">
        <v>2145.75</v>
      </c>
      <c r="H192" s="15" t="s">
        <v>259</v>
      </c>
      <c r="I192" s="16">
        <v>44197</v>
      </c>
      <c r="J192" s="17">
        <v>1</v>
      </c>
      <c r="K192" s="14" t="s">
        <v>9</v>
      </c>
      <c r="L192" s="18">
        <v>2021</v>
      </c>
    </row>
    <row r="193" spans="1:12" x14ac:dyDescent="0.2">
      <c r="A193" s="7" t="s">
        <v>51</v>
      </c>
      <c r="B193" s="14" t="s">
        <v>634</v>
      </c>
      <c r="C193" s="14" t="s">
        <v>28</v>
      </c>
      <c r="D193" s="7">
        <v>807</v>
      </c>
      <c r="E193" s="15">
        <v>120</v>
      </c>
      <c r="F193" s="15">
        <v>100875</v>
      </c>
      <c r="G193" s="14">
        <v>5043.75</v>
      </c>
      <c r="H193" s="15" t="s">
        <v>260</v>
      </c>
      <c r="I193" s="16">
        <v>44228</v>
      </c>
      <c r="J193" s="17">
        <v>2</v>
      </c>
      <c r="K193" s="14" t="s">
        <v>10</v>
      </c>
      <c r="L193" s="18">
        <v>2021</v>
      </c>
    </row>
    <row r="194" spans="1:12" hidden="1" x14ac:dyDescent="0.2">
      <c r="A194" s="7" t="s">
        <v>44</v>
      </c>
      <c r="B194" s="14" t="s">
        <v>636</v>
      </c>
      <c r="C194" s="14" t="s">
        <v>28</v>
      </c>
      <c r="D194" s="7">
        <v>602</v>
      </c>
      <c r="E194" s="15">
        <v>120</v>
      </c>
      <c r="F194" s="15">
        <v>210700</v>
      </c>
      <c r="G194" s="14">
        <v>10535</v>
      </c>
      <c r="H194" s="15" t="s">
        <v>248</v>
      </c>
      <c r="I194" s="16">
        <v>44348</v>
      </c>
      <c r="J194" s="17">
        <v>6</v>
      </c>
      <c r="K194" s="14" t="s">
        <v>14</v>
      </c>
      <c r="L194" s="18">
        <v>2021</v>
      </c>
    </row>
    <row r="195" spans="1:12" hidden="1" x14ac:dyDescent="0.2">
      <c r="A195" s="7" t="s">
        <v>44</v>
      </c>
      <c r="B195" s="14" t="s">
        <v>654</v>
      </c>
      <c r="C195" s="14" t="s">
        <v>28</v>
      </c>
      <c r="D195" s="7">
        <v>2832</v>
      </c>
      <c r="E195" s="15">
        <v>120</v>
      </c>
      <c r="F195" s="15">
        <v>56640</v>
      </c>
      <c r="G195" s="14">
        <v>2832</v>
      </c>
      <c r="H195" s="15" t="s">
        <v>261</v>
      </c>
      <c r="I195" s="16">
        <v>44409</v>
      </c>
      <c r="J195" s="17">
        <v>8</v>
      </c>
      <c r="K195" s="14" t="s">
        <v>16</v>
      </c>
      <c r="L195" s="18">
        <v>2021</v>
      </c>
    </row>
    <row r="196" spans="1:12" hidden="1" x14ac:dyDescent="0.2">
      <c r="A196" s="7" t="s">
        <v>38</v>
      </c>
      <c r="B196" s="14" t="s">
        <v>654</v>
      </c>
      <c r="C196" s="14" t="s">
        <v>28</v>
      </c>
      <c r="D196" s="7">
        <v>1579</v>
      </c>
      <c r="E196" s="15">
        <v>120</v>
      </c>
      <c r="F196" s="15">
        <v>31580</v>
      </c>
      <c r="G196" s="14">
        <v>1579</v>
      </c>
      <c r="H196" s="15" t="s">
        <v>262</v>
      </c>
      <c r="I196" s="16">
        <v>44409</v>
      </c>
      <c r="J196" s="17">
        <v>8</v>
      </c>
      <c r="K196" s="14" t="s">
        <v>16</v>
      </c>
      <c r="L196" s="18">
        <v>2021</v>
      </c>
    </row>
    <row r="197" spans="1:12" hidden="1" x14ac:dyDescent="0.2">
      <c r="A197" s="7" t="s">
        <v>48</v>
      </c>
      <c r="B197" s="14" t="s">
        <v>634</v>
      </c>
      <c r="C197" s="14" t="s">
        <v>28</v>
      </c>
      <c r="D197" s="7">
        <v>861</v>
      </c>
      <c r="E197" s="15">
        <v>120</v>
      </c>
      <c r="F197" s="15">
        <v>107625</v>
      </c>
      <c r="G197" s="14">
        <v>5381.25</v>
      </c>
      <c r="H197" s="15" t="s">
        <v>252</v>
      </c>
      <c r="I197" s="16">
        <v>44470</v>
      </c>
      <c r="J197" s="17">
        <v>10</v>
      </c>
      <c r="K197" s="14" t="s">
        <v>18</v>
      </c>
      <c r="L197" s="18">
        <v>2021</v>
      </c>
    </row>
    <row r="198" spans="1:12" x14ac:dyDescent="0.2">
      <c r="A198" s="7" t="s">
        <v>55</v>
      </c>
      <c r="B198" s="14" t="s">
        <v>659</v>
      </c>
      <c r="C198" s="14" t="s">
        <v>28</v>
      </c>
      <c r="D198" s="7">
        <v>1250</v>
      </c>
      <c r="E198" s="15">
        <v>120</v>
      </c>
      <c r="F198" s="15">
        <v>375000</v>
      </c>
      <c r="G198" s="14">
        <v>18750</v>
      </c>
      <c r="H198" s="15" t="s">
        <v>264</v>
      </c>
      <c r="I198" s="16">
        <v>44531</v>
      </c>
      <c r="J198" s="17">
        <v>12</v>
      </c>
      <c r="K198" s="14" t="s">
        <v>20</v>
      </c>
      <c r="L198" s="18">
        <v>2021</v>
      </c>
    </row>
    <row r="199" spans="1:12" hidden="1" x14ac:dyDescent="0.2">
      <c r="A199" s="7" t="s">
        <v>44</v>
      </c>
      <c r="B199" s="14" t="s">
        <v>641</v>
      </c>
      <c r="C199" s="14" t="s">
        <v>28</v>
      </c>
      <c r="D199" s="7">
        <v>2663</v>
      </c>
      <c r="E199" s="15">
        <v>250</v>
      </c>
      <c r="F199" s="15">
        <v>53260</v>
      </c>
      <c r="G199" s="14">
        <v>2663</v>
      </c>
      <c r="H199" s="15" t="s">
        <v>255</v>
      </c>
      <c r="I199" s="16">
        <v>44531</v>
      </c>
      <c r="J199" s="17">
        <v>12</v>
      </c>
      <c r="K199" s="14" t="s">
        <v>20</v>
      </c>
      <c r="L199" s="18">
        <v>2021</v>
      </c>
    </row>
    <row r="200" spans="1:12" hidden="1" x14ac:dyDescent="0.2">
      <c r="A200" s="7" t="s">
        <v>44</v>
      </c>
      <c r="B200" s="14" t="s">
        <v>648</v>
      </c>
      <c r="C200" s="14" t="s">
        <v>28</v>
      </c>
      <c r="D200" s="7">
        <v>570</v>
      </c>
      <c r="E200" s="15">
        <v>250</v>
      </c>
      <c r="F200" s="15">
        <v>3990</v>
      </c>
      <c r="G200" s="14">
        <v>199.5</v>
      </c>
      <c r="H200" s="15" t="s">
        <v>236</v>
      </c>
      <c r="I200" s="16">
        <v>44531</v>
      </c>
      <c r="J200" s="17">
        <v>12</v>
      </c>
      <c r="K200" s="14" t="s">
        <v>20</v>
      </c>
      <c r="L200" s="18">
        <v>2021</v>
      </c>
    </row>
    <row r="201" spans="1:12" hidden="1" x14ac:dyDescent="0.2">
      <c r="A201" s="7" t="s">
        <v>38</v>
      </c>
      <c r="B201" s="14" t="s">
        <v>648</v>
      </c>
      <c r="C201" s="14" t="s">
        <v>28</v>
      </c>
      <c r="D201" s="7">
        <v>2487</v>
      </c>
      <c r="E201" s="15">
        <v>250</v>
      </c>
      <c r="F201" s="15">
        <v>17409</v>
      </c>
      <c r="G201" s="14">
        <v>870.45</v>
      </c>
      <c r="H201" s="15" t="s">
        <v>237</v>
      </c>
      <c r="I201" s="16">
        <v>44531</v>
      </c>
      <c r="J201" s="17">
        <v>12</v>
      </c>
      <c r="K201" s="14" t="s">
        <v>20</v>
      </c>
      <c r="L201" s="18">
        <v>2021</v>
      </c>
    </row>
    <row r="202" spans="1:12" x14ac:dyDescent="0.2">
      <c r="A202" s="7" t="s">
        <v>33</v>
      </c>
      <c r="B202" s="14" t="s">
        <v>642</v>
      </c>
      <c r="C202" s="14" t="s">
        <v>28</v>
      </c>
      <c r="D202" s="7">
        <v>1350</v>
      </c>
      <c r="E202" s="15">
        <v>260</v>
      </c>
      <c r="F202" s="15">
        <v>472500</v>
      </c>
      <c r="G202" s="14">
        <v>23625</v>
      </c>
      <c r="H202" s="15" t="s">
        <v>267</v>
      </c>
      <c r="I202" s="16">
        <v>44228</v>
      </c>
      <c r="J202" s="17">
        <v>2</v>
      </c>
      <c r="K202" s="14" t="s">
        <v>10</v>
      </c>
      <c r="L202" s="18">
        <v>2021</v>
      </c>
    </row>
    <row r="203" spans="1:12" hidden="1" x14ac:dyDescent="0.2">
      <c r="A203" s="7" t="s">
        <v>32</v>
      </c>
      <c r="B203" s="14" t="s">
        <v>642</v>
      </c>
      <c r="C203" s="14" t="s">
        <v>28</v>
      </c>
      <c r="D203" s="7">
        <v>552</v>
      </c>
      <c r="E203" s="15">
        <v>260</v>
      </c>
      <c r="F203" s="15">
        <v>193200</v>
      </c>
      <c r="G203" s="14">
        <v>9660</v>
      </c>
      <c r="H203" s="15" t="s">
        <v>268</v>
      </c>
      <c r="I203" s="16">
        <v>44409</v>
      </c>
      <c r="J203" s="17">
        <v>8</v>
      </c>
      <c r="K203" s="14" t="s">
        <v>16</v>
      </c>
      <c r="L203" s="18">
        <v>2021</v>
      </c>
    </row>
    <row r="204" spans="1:12" x14ac:dyDescent="0.2">
      <c r="A204" s="7" t="s">
        <v>55</v>
      </c>
      <c r="B204" s="14" t="s">
        <v>656</v>
      </c>
      <c r="C204" s="14" t="s">
        <v>28</v>
      </c>
      <c r="D204" s="7">
        <v>1250</v>
      </c>
      <c r="E204" s="15">
        <v>260</v>
      </c>
      <c r="F204" s="15">
        <v>375000</v>
      </c>
      <c r="G204" s="14">
        <v>18750</v>
      </c>
      <c r="H204" s="15" t="s">
        <v>264</v>
      </c>
      <c r="I204" s="16">
        <v>44531</v>
      </c>
      <c r="J204" s="17">
        <v>12</v>
      </c>
      <c r="K204" s="14" t="s">
        <v>20</v>
      </c>
      <c r="L204" s="18">
        <v>2021</v>
      </c>
    </row>
    <row r="205" spans="1:12" hidden="1" x14ac:dyDescent="0.2">
      <c r="A205" s="7" t="s">
        <v>34</v>
      </c>
      <c r="B205" s="14" t="s">
        <v>628</v>
      </c>
      <c r="C205" s="14" t="s">
        <v>28</v>
      </c>
      <c r="D205" s="7">
        <v>3801</v>
      </c>
      <c r="E205" s="15">
        <v>10</v>
      </c>
      <c r="F205" s="15">
        <v>57015</v>
      </c>
      <c r="G205" s="14">
        <v>3420.8999999999996</v>
      </c>
      <c r="H205" s="15" t="s">
        <v>269</v>
      </c>
      <c r="I205" s="16">
        <v>44287</v>
      </c>
      <c r="J205" s="17">
        <v>4</v>
      </c>
      <c r="K205" s="14" t="s">
        <v>12</v>
      </c>
      <c r="L205" s="18">
        <v>2021</v>
      </c>
    </row>
    <row r="206" spans="1:12" hidden="1" x14ac:dyDescent="0.2">
      <c r="A206" s="7" t="s">
        <v>44</v>
      </c>
      <c r="B206" s="14" t="s">
        <v>618</v>
      </c>
      <c r="C206" s="14" t="s">
        <v>28</v>
      </c>
      <c r="D206" s="7">
        <v>1117.5</v>
      </c>
      <c r="E206" s="15">
        <v>3</v>
      </c>
      <c r="F206" s="15">
        <v>22350</v>
      </c>
      <c r="G206" s="14">
        <v>1341</v>
      </c>
      <c r="H206" s="15" t="s">
        <v>270</v>
      </c>
      <c r="I206" s="16">
        <v>44197</v>
      </c>
      <c r="J206" s="17">
        <v>1</v>
      </c>
      <c r="K206" s="14" t="s">
        <v>9</v>
      </c>
      <c r="L206" s="18">
        <v>2021</v>
      </c>
    </row>
    <row r="207" spans="1:12" hidden="1" x14ac:dyDescent="0.2">
      <c r="A207" s="7" t="s">
        <v>46</v>
      </c>
      <c r="B207" s="14" t="s">
        <v>619</v>
      </c>
      <c r="C207" s="14" t="s">
        <v>28</v>
      </c>
      <c r="D207" s="7">
        <v>2844</v>
      </c>
      <c r="E207" s="15">
        <v>3</v>
      </c>
      <c r="F207" s="15">
        <v>42660</v>
      </c>
      <c r="G207" s="14">
        <v>2559.6</v>
      </c>
      <c r="H207" s="15" t="s">
        <v>271</v>
      </c>
      <c r="I207" s="16">
        <v>44348</v>
      </c>
      <c r="J207" s="17">
        <v>6</v>
      </c>
      <c r="K207" s="14" t="s">
        <v>14</v>
      </c>
      <c r="L207" s="18">
        <v>2021</v>
      </c>
    </row>
    <row r="208" spans="1:12" hidden="1" x14ac:dyDescent="0.2">
      <c r="A208" s="7" t="s">
        <v>56</v>
      </c>
      <c r="B208" s="14" t="s">
        <v>649</v>
      </c>
      <c r="C208" s="14" t="s">
        <v>28</v>
      </c>
      <c r="D208" s="7">
        <v>562</v>
      </c>
      <c r="E208" s="15">
        <v>3</v>
      </c>
      <c r="F208" s="15">
        <v>6744</v>
      </c>
      <c r="G208" s="14">
        <v>404.64</v>
      </c>
      <c r="H208" s="15" t="s">
        <v>272</v>
      </c>
      <c r="I208" s="16">
        <v>44440</v>
      </c>
      <c r="J208" s="17">
        <v>9</v>
      </c>
      <c r="K208" s="14" t="s">
        <v>17</v>
      </c>
      <c r="L208" s="18">
        <v>2021</v>
      </c>
    </row>
    <row r="209" spans="1:12" hidden="1" x14ac:dyDescent="0.2">
      <c r="A209" s="7" t="s">
        <v>42</v>
      </c>
      <c r="B209" s="14" t="s">
        <v>619</v>
      </c>
      <c r="C209" s="14" t="s">
        <v>28</v>
      </c>
      <c r="D209" s="7">
        <v>2030</v>
      </c>
      <c r="E209" s="15">
        <v>3</v>
      </c>
      <c r="F209" s="15">
        <v>30450</v>
      </c>
      <c r="G209" s="14">
        <v>1827</v>
      </c>
      <c r="H209" s="15" t="s">
        <v>274</v>
      </c>
      <c r="I209" s="16">
        <v>44501</v>
      </c>
      <c r="J209" s="17">
        <v>11</v>
      </c>
      <c r="K209" s="14" t="s">
        <v>19</v>
      </c>
      <c r="L209" s="18">
        <v>2021</v>
      </c>
    </row>
    <row r="210" spans="1:12" hidden="1" x14ac:dyDescent="0.2">
      <c r="A210" s="7" t="s">
        <v>43</v>
      </c>
      <c r="B210" s="14" t="s">
        <v>657</v>
      </c>
      <c r="C210" s="14" t="s">
        <v>28</v>
      </c>
      <c r="D210" s="7">
        <v>980</v>
      </c>
      <c r="E210" s="15">
        <v>5</v>
      </c>
      <c r="F210" s="15">
        <v>343000</v>
      </c>
      <c r="G210" s="14">
        <v>20580</v>
      </c>
      <c r="H210" s="15" t="s">
        <v>277</v>
      </c>
      <c r="I210" s="16">
        <v>44287</v>
      </c>
      <c r="J210" s="17">
        <v>4</v>
      </c>
      <c r="K210" s="14" t="s">
        <v>12</v>
      </c>
      <c r="L210" s="18">
        <v>2021</v>
      </c>
    </row>
    <row r="211" spans="1:12" x14ac:dyDescent="0.2">
      <c r="A211" s="7" t="s">
        <v>33</v>
      </c>
      <c r="B211" s="14" t="s">
        <v>657</v>
      </c>
      <c r="C211" s="14" t="s">
        <v>28</v>
      </c>
      <c r="D211" s="7">
        <v>1460</v>
      </c>
      <c r="E211" s="15">
        <v>5</v>
      </c>
      <c r="F211" s="15">
        <v>511000</v>
      </c>
      <c r="G211" s="14">
        <v>30660</v>
      </c>
      <c r="H211" s="15" t="s">
        <v>278</v>
      </c>
      <c r="I211" s="16">
        <v>44317</v>
      </c>
      <c r="J211" s="17">
        <v>5</v>
      </c>
      <c r="K211" s="14" t="s">
        <v>13</v>
      </c>
      <c r="L211" s="18">
        <v>2021</v>
      </c>
    </row>
    <row r="212" spans="1:12" hidden="1" x14ac:dyDescent="0.2">
      <c r="A212" s="7" t="s">
        <v>45</v>
      </c>
      <c r="B212" s="14" t="s">
        <v>622</v>
      </c>
      <c r="C212" s="14" t="s">
        <v>28</v>
      </c>
      <c r="D212" s="7">
        <v>2723</v>
      </c>
      <c r="E212" s="15">
        <v>5</v>
      </c>
      <c r="F212" s="15">
        <v>32676</v>
      </c>
      <c r="G212" s="14">
        <v>1960.56</v>
      </c>
      <c r="H212" s="15" t="s">
        <v>280</v>
      </c>
      <c r="I212" s="16">
        <v>44501</v>
      </c>
      <c r="J212" s="17">
        <v>11</v>
      </c>
      <c r="K212" s="14" t="s">
        <v>19</v>
      </c>
      <c r="L212" s="18">
        <v>2021</v>
      </c>
    </row>
    <row r="213" spans="1:12" hidden="1" x14ac:dyDescent="0.2">
      <c r="A213" s="7" t="s">
        <v>38</v>
      </c>
      <c r="B213" s="14" t="s">
        <v>630</v>
      </c>
      <c r="C213" s="14" t="s">
        <v>28</v>
      </c>
      <c r="D213" s="7">
        <v>1496</v>
      </c>
      <c r="E213" s="15">
        <v>10</v>
      </c>
      <c r="F213" s="15">
        <v>523600</v>
      </c>
      <c r="G213" s="14">
        <v>31416</v>
      </c>
      <c r="H213" s="15" t="s">
        <v>281</v>
      </c>
      <c r="I213" s="16">
        <v>44348</v>
      </c>
      <c r="J213" s="17">
        <v>6</v>
      </c>
      <c r="K213" s="14" t="s">
        <v>14</v>
      </c>
      <c r="L213" s="18">
        <v>2021</v>
      </c>
    </row>
    <row r="214" spans="1:12" hidden="1" x14ac:dyDescent="0.2">
      <c r="A214" s="7" t="s">
        <v>40</v>
      </c>
      <c r="B214" s="14" t="s">
        <v>634</v>
      </c>
      <c r="C214" s="14" t="s">
        <v>28</v>
      </c>
      <c r="D214" s="7">
        <v>952</v>
      </c>
      <c r="E214" s="15">
        <v>120</v>
      </c>
      <c r="F214" s="15">
        <v>119000</v>
      </c>
      <c r="G214" s="14">
        <v>7140</v>
      </c>
      <c r="H214" s="15" t="s">
        <v>283</v>
      </c>
      <c r="I214" s="16">
        <v>44228</v>
      </c>
      <c r="J214" s="17">
        <v>2</v>
      </c>
      <c r="K214" s="14" t="s">
        <v>10</v>
      </c>
      <c r="L214" s="18">
        <v>2021</v>
      </c>
    </row>
    <row r="215" spans="1:12" hidden="1" x14ac:dyDescent="0.2">
      <c r="A215" s="7" t="s">
        <v>48</v>
      </c>
      <c r="B215" s="14" t="s">
        <v>634</v>
      </c>
      <c r="C215" s="14" t="s">
        <v>28</v>
      </c>
      <c r="D215" s="7">
        <v>2755</v>
      </c>
      <c r="E215" s="15">
        <v>120</v>
      </c>
      <c r="F215" s="15">
        <v>344375</v>
      </c>
      <c r="G215" s="14">
        <v>20662.5</v>
      </c>
      <c r="H215" s="15" t="s">
        <v>284</v>
      </c>
      <c r="I215" s="16">
        <v>44228</v>
      </c>
      <c r="J215" s="17">
        <v>2</v>
      </c>
      <c r="K215" s="14" t="s">
        <v>10</v>
      </c>
      <c r="L215" s="18">
        <v>2021</v>
      </c>
    </row>
    <row r="216" spans="1:12" x14ac:dyDescent="0.2">
      <c r="A216" s="7" t="s">
        <v>35</v>
      </c>
      <c r="B216" s="14" t="s">
        <v>658</v>
      </c>
      <c r="C216" s="14" t="s">
        <v>28</v>
      </c>
      <c r="D216" s="7">
        <v>1530</v>
      </c>
      <c r="E216" s="15">
        <v>120</v>
      </c>
      <c r="F216" s="15">
        <v>22950</v>
      </c>
      <c r="G216" s="14">
        <v>1377</v>
      </c>
      <c r="H216" s="15" t="s">
        <v>285</v>
      </c>
      <c r="I216" s="16">
        <v>44317</v>
      </c>
      <c r="J216" s="17">
        <v>5</v>
      </c>
      <c r="K216" s="14" t="s">
        <v>13</v>
      </c>
      <c r="L216" s="18">
        <v>2021</v>
      </c>
    </row>
    <row r="217" spans="1:12" hidden="1" x14ac:dyDescent="0.2">
      <c r="A217" s="7" t="s">
        <v>38</v>
      </c>
      <c r="B217" s="14" t="s">
        <v>636</v>
      </c>
      <c r="C217" s="14" t="s">
        <v>28</v>
      </c>
      <c r="D217" s="7">
        <v>1496</v>
      </c>
      <c r="E217" s="15">
        <v>120</v>
      </c>
      <c r="F217" s="15">
        <v>523600</v>
      </c>
      <c r="G217" s="14">
        <v>31416</v>
      </c>
      <c r="H217" s="15" t="s">
        <v>281</v>
      </c>
      <c r="I217" s="16">
        <v>44348</v>
      </c>
      <c r="J217" s="17">
        <v>6</v>
      </c>
      <c r="K217" s="14" t="s">
        <v>14</v>
      </c>
      <c r="L217" s="18">
        <v>2021</v>
      </c>
    </row>
    <row r="218" spans="1:12" hidden="1" x14ac:dyDescent="0.2">
      <c r="A218" s="7" t="s">
        <v>43</v>
      </c>
      <c r="B218" s="14" t="s">
        <v>633</v>
      </c>
      <c r="C218" s="14" t="s">
        <v>28</v>
      </c>
      <c r="D218" s="7">
        <v>1498</v>
      </c>
      <c r="E218" s="15">
        <v>120</v>
      </c>
      <c r="F218" s="15">
        <v>10486</v>
      </c>
      <c r="G218" s="14">
        <v>629.16</v>
      </c>
      <c r="H218" s="15" t="s">
        <v>286</v>
      </c>
      <c r="I218" s="16">
        <v>44348</v>
      </c>
      <c r="J218" s="17">
        <v>6</v>
      </c>
      <c r="K218" s="14" t="s">
        <v>14</v>
      </c>
      <c r="L218" s="18">
        <v>2021</v>
      </c>
    </row>
    <row r="219" spans="1:12" hidden="1" x14ac:dyDescent="0.2">
      <c r="A219" s="7" t="s">
        <v>46</v>
      </c>
      <c r="B219" s="14" t="s">
        <v>639</v>
      </c>
      <c r="C219" s="14" t="s">
        <v>28</v>
      </c>
      <c r="D219" s="7">
        <v>2844</v>
      </c>
      <c r="E219" s="15">
        <v>250</v>
      </c>
      <c r="F219" s="15">
        <v>42660</v>
      </c>
      <c r="G219" s="14">
        <v>2559.6</v>
      </c>
      <c r="H219" s="15" t="s">
        <v>271</v>
      </c>
      <c r="I219" s="16">
        <v>44348</v>
      </c>
      <c r="J219" s="17">
        <v>6</v>
      </c>
      <c r="K219" s="14" t="s">
        <v>14</v>
      </c>
      <c r="L219" s="18">
        <v>2021</v>
      </c>
    </row>
    <row r="220" spans="1:12" hidden="1" x14ac:dyDescent="0.2">
      <c r="A220" s="7" t="s">
        <v>43</v>
      </c>
      <c r="B220" s="14" t="s">
        <v>648</v>
      </c>
      <c r="C220" s="14" t="s">
        <v>28</v>
      </c>
      <c r="D220" s="7">
        <v>1498</v>
      </c>
      <c r="E220" s="15">
        <v>250</v>
      </c>
      <c r="F220" s="15">
        <v>10486</v>
      </c>
      <c r="G220" s="14">
        <v>629.16</v>
      </c>
      <c r="H220" s="15" t="s">
        <v>286</v>
      </c>
      <c r="I220" s="16">
        <v>44348</v>
      </c>
      <c r="J220" s="17">
        <v>6</v>
      </c>
      <c r="K220" s="14" t="s">
        <v>14</v>
      </c>
      <c r="L220" s="18">
        <v>2021</v>
      </c>
    </row>
    <row r="221" spans="1:12" hidden="1" x14ac:dyDescent="0.2">
      <c r="A221" s="7" t="s">
        <v>47</v>
      </c>
      <c r="B221" s="14" t="s">
        <v>644</v>
      </c>
      <c r="C221" s="14" t="s">
        <v>28</v>
      </c>
      <c r="D221" s="7">
        <v>1987.5</v>
      </c>
      <c r="E221" s="15">
        <v>260</v>
      </c>
      <c r="F221" s="15">
        <v>248437.5</v>
      </c>
      <c r="G221" s="14">
        <v>14906.25</v>
      </c>
      <c r="H221" s="15" t="s">
        <v>291</v>
      </c>
      <c r="I221" s="16">
        <v>44197</v>
      </c>
      <c r="J221" s="17">
        <v>1</v>
      </c>
      <c r="K221" s="14" t="s">
        <v>9</v>
      </c>
      <c r="L221" s="18">
        <v>2021</v>
      </c>
    </row>
    <row r="222" spans="1:12" hidden="1" x14ac:dyDescent="0.2">
      <c r="A222" s="7" t="s">
        <v>43</v>
      </c>
      <c r="B222" s="14" t="s">
        <v>642</v>
      </c>
      <c r="C222" s="14" t="s">
        <v>28</v>
      </c>
      <c r="D222" s="7">
        <v>1679</v>
      </c>
      <c r="E222" s="15">
        <v>260</v>
      </c>
      <c r="F222" s="15">
        <v>587650</v>
      </c>
      <c r="G222" s="14">
        <v>35259</v>
      </c>
      <c r="H222" s="15" t="s">
        <v>292</v>
      </c>
      <c r="I222" s="16">
        <v>44440</v>
      </c>
      <c r="J222" s="17">
        <v>9</v>
      </c>
      <c r="K222" s="14" t="s">
        <v>17</v>
      </c>
      <c r="L222" s="18">
        <v>2021</v>
      </c>
    </row>
    <row r="223" spans="1:12" hidden="1" x14ac:dyDescent="0.2">
      <c r="A223" s="7" t="s">
        <v>42</v>
      </c>
      <c r="B223" s="14" t="s">
        <v>628</v>
      </c>
      <c r="C223" s="14" t="s">
        <v>28</v>
      </c>
      <c r="D223" s="7">
        <v>2198</v>
      </c>
      <c r="E223" s="15">
        <v>10</v>
      </c>
      <c r="F223" s="15">
        <v>32970</v>
      </c>
      <c r="G223" s="14">
        <v>1978.2</v>
      </c>
      <c r="H223" s="15" t="s">
        <v>294</v>
      </c>
      <c r="I223" s="16">
        <v>44409</v>
      </c>
      <c r="J223" s="17">
        <v>8</v>
      </c>
      <c r="K223" s="14" t="s">
        <v>16</v>
      </c>
      <c r="L223" s="18">
        <v>2021</v>
      </c>
    </row>
    <row r="224" spans="1:12" x14ac:dyDescent="0.2">
      <c r="A224" s="7" t="s">
        <v>35</v>
      </c>
      <c r="B224" s="14" t="s">
        <v>628</v>
      </c>
      <c r="C224" s="14" t="s">
        <v>28</v>
      </c>
      <c r="D224" s="7">
        <v>1743</v>
      </c>
      <c r="E224" s="15">
        <v>10</v>
      </c>
      <c r="F224" s="15">
        <v>26145</v>
      </c>
      <c r="G224" s="14">
        <v>1568.7</v>
      </c>
      <c r="H224" s="15" t="s">
        <v>295</v>
      </c>
      <c r="I224" s="16">
        <v>44409</v>
      </c>
      <c r="J224" s="17">
        <v>8</v>
      </c>
      <c r="K224" s="14" t="s">
        <v>16</v>
      </c>
      <c r="L224" s="18">
        <v>2021</v>
      </c>
    </row>
    <row r="225" spans="1:12" hidden="1" x14ac:dyDescent="0.2">
      <c r="A225" s="7" t="s">
        <v>42</v>
      </c>
      <c r="B225" s="14" t="s">
        <v>628</v>
      </c>
      <c r="C225" s="14" t="s">
        <v>28</v>
      </c>
      <c r="D225" s="7">
        <v>1153</v>
      </c>
      <c r="E225" s="15">
        <v>10</v>
      </c>
      <c r="F225" s="15">
        <v>17295</v>
      </c>
      <c r="G225" s="14">
        <v>1037.7</v>
      </c>
      <c r="H225" s="15" t="s">
        <v>296</v>
      </c>
      <c r="I225" s="16">
        <v>44470</v>
      </c>
      <c r="J225" s="17">
        <v>10</v>
      </c>
      <c r="K225" s="14" t="s">
        <v>18</v>
      </c>
      <c r="L225" s="18">
        <v>2021</v>
      </c>
    </row>
    <row r="226" spans="1:12" x14ac:dyDescent="0.2">
      <c r="A226" s="7" t="s">
        <v>33</v>
      </c>
      <c r="B226" s="14" t="s">
        <v>654</v>
      </c>
      <c r="C226" s="14" t="s">
        <v>28</v>
      </c>
      <c r="D226" s="7">
        <v>1001</v>
      </c>
      <c r="E226" s="15">
        <v>120</v>
      </c>
      <c r="F226" s="15">
        <v>20020</v>
      </c>
      <c r="G226" s="14">
        <v>1201.2</v>
      </c>
      <c r="H226" s="15" t="s">
        <v>297</v>
      </c>
      <c r="I226" s="16">
        <v>44409</v>
      </c>
      <c r="J226" s="17">
        <v>8</v>
      </c>
      <c r="K226" s="14" t="s">
        <v>16</v>
      </c>
      <c r="L226" s="18">
        <v>2021</v>
      </c>
    </row>
    <row r="227" spans="1:12" hidden="1" x14ac:dyDescent="0.2">
      <c r="A227" s="7" t="s">
        <v>43</v>
      </c>
      <c r="B227" s="14" t="s">
        <v>633</v>
      </c>
      <c r="C227" s="14" t="s">
        <v>28</v>
      </c>
      <c r="D227" s="7">
        <v>1333</v>
      </c>
      <c r="E227" s="15">
        <v>120</v>
      </c>
      <c r="F227" s="15">
        <v>9331</v>
      </c>
      <c r="G227" s="14">
        <v>559.86</v>
      </c>
      <c r="H227" s="15" t="s">
        <v>298</v>
      </c>
      <c r="I227" s="16">
        <v>44501</v>
      </c>
      <c r="J227" s="17">
        <v>11</v>
      </c>
      <c r="K227" s="14" t="s">
        <v>19</v>
      </c>
      <c r="L227" s="18">
        <v>2021</v>
      </c>
    </row>
    <row r="228" spans="1:12" hidden="1" x14ac:dyDescent="0.2">
      <c r="A228" s="7" t="s">
        <v>42</v>
      </c>
      <c r="B228" s="14" t="s">
        <v>639</v>
      </c>
      <c r="C228" s="14" t="s">
        <v>28</v>
      </c>
      <c r="D228" s="7">
        <v>1153</v>
      </c>
      <c r="E228" s="15">
        <v>250</v>
      </c>
      <c r="F228" s="15">
        <v>17295</v>
      </c>
      <c r="G228" s="14">
        <v>1037.7</v>
      </c>
      <c r="H228" s="15" t="s">
        <v>296</v>
      </c>
      <c r="I228" s="16">
        <v>44470</v>
      </c>
      <c r="J228" s="17">
        <v>10</v>
      </c>
      <c r="K228" s="14" t="s">
        <v>18</v>
      </c>
      <c r="L228" s="18">
        <v>2021</v>
      </c>
    </row>
    <row r="229" spans="1:12" hidden="1" x14ac:dyDescent="0.2">
      <c r="A229" s="7" t="s">
        <v>56</v>
      </c>
      <c r="B229" s="14" t="s">
        <v>649</v>
      </c>
      <c r="C229" s="14" t="s">
        <v>28</v>
      </c>
      <c r="D229" s="7">
        <v>727</v>
      </c>
      <c r="E229" s="15">
        <v>3</v>
      </c>
      <c r="F229" s="15">
        <v>8724</v>
      </c>
      <c r="G229" s="14">
        <v>610.67999999999995</v>
      </c>
      <c r="H229" s="15" t="s">
        <v>299</v>
      </c>
      <c r="I229" s="16">
        <v>44228</v>
      </c>
      <c r="J229" s="17">
        <v>2</v>
      </c>
      <c r="K229" s="14" t="s">
        <v>10</v>
      </c>
      <c r="L229" s="18">
        <v>2021</v>
      </c>
    </row>
    <row r="230" spans="1:12" hidden="1" x14ac:dyDescent="0.2">
      <c r="A230" s="7" t="s">
        <v>37</v>
      </c>
      <c r="B230" s="14" t="s">
        <v>649</v>
      </c>
      <c r="C230" s="14" t="s">
        <v>28</v>
      </c>
      <c r="D230" s="7">
        <v>1884</v>
      </c>
      <c r="E230" s="15">
        <v>3</v>
      </c>
      <c r="F230" s="15">
        <v>22608</v>
      </c>
      <c r="G230" s="14">
        <v>1582.56</v>
      </c>
      <c r="H230" s="15" t="s">
        <v>300</v>
      </c>
      <c r="I230" s="16">
        <v>44409</v>
      </c>
      <c r="J230" s="17">
        <v>8</v>
      </c>
      <c r="K230" s="14" t="s">
        <v>16</v>
      </c>
      <c r="L230" s="18">
        <v>2021</v>
      </c>
    </row>
    <row r="231" spans="1:12" hidden="1" x14ac:dyDescent="0.2">
      <c r="A231" s="7" t="s">
        <v>56</v>
      </c>
      <c r="B231" s="14" t="s">
        <v>622</v>
      </c>
      <c r="C231" s="14" t="s">
        <v>28</v>
      </c>
      <c r="D231" s="7">
        <v>2340</v>
      </c>
      <c r="E231" s="15">
        <v>5</v>
      </c>
      <c r="F231" s="15">
        <v>28080</v>
      </c>
      <c r="G231" s="14">
        <v>1965.6</v>
      </c>
      <c r="H231" s="15" t="s">
        <v>302</v>
      </c>
      <c r="I231" s="16">
        <v>44197</v>
      </c>
      <c r="J231" s="17">
        <v>1</v>
      </c>
      <c r="K231" s="14" t="s">
        <v>9</v>
      </c>
      <c r="L231" s="18">
        <v>2021</v>
      </c>
    </row>
    <row r="232" spans="1:12" hidden="1" x14ac:dyDescent="0.2">
      <c r="A232" s="7" t="s">
        <v>52</v>
      </c>
      <c r="B232" s="14" t="s">
        <v>622</v>
      </c>
      <c r="C232" s="14" t="s">
        <v>28</v>
      </c>
      <c r="D232" s="7">
        <v>2342</v>
      </c>
      <c r="E232" s="15">
        <v>5</v>
      </c>
      <c r="F232" s="15">
        <v>28104</v>
      </c>
      <c r="G232" s="14">
        <v>1967.28</v>
      </c>
      <c r="H232" s="15" t="s">
        <v>303</v>
      </c>
      <c r="I232" s="16">
        <v>44501</v>
      </c>
      <c r="J232" s="17">
        <v>11</v>
      </c>
      <c r="K232" s="14" t="s">
        <v>19</v>
      </c>
      <c r="L232" s="18">
        <v>2021</v>
      </c>
    </row>
    <row r="233" spans="1:12" hidden="1" x14ac:dyDescent="0.2">
      <c r="A233" s="7" t="s">
        <v>46</v>
      </c>
      <c r="B233" s="14" t="s">
        <v>658</v>
      </c>
      <c r="C233" s="14" t="s">
        <v>28</v>
      </c>
      <c r="D233" s="7">
        <v>1262</v>
      </c>
      <c r="E233" s="15">
        <v>120</v>
      </c>
      <c r="F233" s="15">
        <v>18930</v>
      </c>
      <c r="G233" s="14">
        <v>1325.1</v>
      </c>
      <c r="H233" s="15" t="s">
        <v>305</v>
      </c>
      <c r="I233" s="16">
        <v>44317</v>
      </c>
      <c r="J233" s="17">
        <v>5</v>
      </c>
      <c r="K233" s="14" t="s">
        <v>13</v>
      </c>
      <c r="L233" s="18">
        <v>2021</v>
      </c>
    </row>
    <row r="234" spans="1:12" hidden="1" x14ac:dyDescent="0.2">
      <c r="A234" s="7" t="s">
        <v>32</v>
      </c>
      <c r="B234" s="14" t="s">
        <v>633</v>
      </c>
      <c r="C234" s="14" t="s">
        <v>28</v>
      </c>
      <c r="D234" s="7">
        <v>1135</v>
      </c>
      <c r="E234" s="15">
        <v>120</v>
      </c>
      <c r="F234" s="15">
        <v>7945</v>
      </c>
      <c r="G234" s="14">
        <v>556.15</v>
      </c>
      <c r="H234" s="15" t="s">
        <v>306</v>
      </c>
      <c r="I234" s="16">
        <v>44348</v>
      </c>
      <c r="J234" s="17">
        <v>6</v>
      </c>
      <c r="K234" s="14" t="s">
        <v>14</v>
      </c>
      <c r="L234" s="18">
        <v>2021</v>
      </c>
    </row>
    <row r="235" spans="1:12" hidden="1" x14ac:dyDescent="0.2">
      <c r="A235" s="7" t="s">
        <v>44</v>
      </c>
      <c r="B235" s="14" t="s">
        <v>633</v>
      </c>
      <c r="C235" s="14" t="s">
        <v>28</v>
      </c>
      <c r="D235" s="7">
        <v>547</v>
      </c>
      <c r="E235" s="15">
        <v>120</v>
      </c>
      <c r="F235" s="15">
        <v>3829</v>
      </c>
      <c r="G235" s="14">
        <v>268.02999999999997</v>
      </c>
      <c r="H235" s="15" t="s">
        <v>307</v>
      </c>
      <c r="I235" s="16">
        <v>44501</v>
      </c>
      <c r="J235" s="17">
        <v>11</v>
      </c>
      <c r="K235" s="14" t="s">
        <v>19</v>
      </c>
      <c r="L235" s="18">
        <v>2021</v>
      </c>
    </row>
    <row r="236" spans="1:12" hidden="1" x14ac:dyDescent="0.2">
      <c r="A236" s="7" t="s">
        <v>32</v>
      </c>
      <c r="B236" s="14" t="s">
        <v>633</v>
      </c>
      <c r="C236" s="14" t="s">
        <v>28</v>
      </c>
      <c r="D236" s="7">
        <v>1582</v>
      </c>
      <c r="E236" s="15">
        <v>120</v>
      </c>
      <c r="F236" s="15">
        <v>11074</v>
      </c>
      <c r="G236" s="14">
        <v>775.18</v>
      </c>
      <c r="H236" s="15" t="s">
        <v>308</v>
      </c>
      <c r="I236" s="16">
        <v>44531</v>
      </c>
      <c r="J236" s="17">
        <v>12</v>
      </c>
      <c r="K236" s="14" t="s">
        <v>20</v>
      </c>
      <c r="L236" s="18">
        <v>2021</v>
      </c>
    </row>
    <row r="237" spans="1:12" hidden="1" x14ac:dyDescent="0.2">
      <c r="A237" s="7" t="s">
        <v>52</v>
      </c>
      <c r="B237" s="14" t="s">
        <v>638</v>
      </c>
      <c r="C237" s="14" t="s">
        <v>28</v>
      </c>
      <c r="D237" s="7">
        <v>1738.5</v>
      </c>
      <c r="E237" s="15">
        <v>250</v>
      </c>
      <c r="F237" s="15">
        <v>20862</v>
      </c>
      <c r="G237" s="14">
        <v>1460.34</v>
      </c>
      <c r="H237" s="15" t="s">
        <v>309</v>
      </c>
      <c r="I237" s="16">
        <v>44287</v>
      </c>
      <c r="J237" s="17">
        <v>4</v>
      </c>
      <c r="K237" s="14" t="s">
        <v>12</v>
      </c>
      <c r="L237" s="18">
        <v>2021</v>
      </c>
    </row>
    <row r="238" spans="1:12" hidden="1" x14ac:dyDescent="0.2">
      <c r="A238" s="7" t="s">
        <v>32</v>
      </c>
      <c r="B238" s="14" t="s">
        <v>648</v>
      </c>
      <c r="C238" s="14" t="s">
        <v>28</v>
      </c>
      <c r="D238" s="7">
        <v>1582</v>
      </c>
      <c r="E238" s="15">
        <v>250</v>
      </c>
      <c r="F238" s="15">
        <v>11074</v>
      </c>
      <c r="G238" s="14">
        <v>775.18</v>
      </c>
      <c r="H238" s="15" t="s">
        <v>308</v>
      </c>
      <c r="I238" s="16">
        <v>44531</v>
      </c>
      <c r="J238" s="17">
        <v>12</v>
      </c>
      <c r="K238" s="14" t="s">
        <v>20</v>
      </c>
      <c r="L238" s="18">
        <v>2021</v>
      </c>
    </row>
    <row r="239" spans="1:12" hidden="1" x14ac:dyDescent="0.2">
      <c r="A239" s="7" t="s">
        <v>32</v>
      </c>
      <c r="B239" s="14" t="s">
        <v>646</v>
      </c>
      <c r="C239" s="14" t="s">
        <v>28</v>
      </c>
      <c r="D239" s="7">
        <v>1135</v>
      </c>
      <c r="E239" s="15">
        <v>260</v>
      </c>
      <c r="F239" s="15">
        <v>7945</v>
      </c>
      <c r="G239" s="14">
        <v>556.15</v>
      </c>
      <c r="H239" s="15" t="s">
        <v>306</v>
      </c>
      <c r="I239" s="16">
        <v>44348</v>
      </c>
      <c r="J239" s="17">
        <v>6</v>
      </c>
      <c r="K239" s="14" t="s">
        <v>14</v>
      </c>
      <c r="L239" s="18">
        <v>2021</v>
      </c>
    </row>
    <row r="240" spans="1:12" hidden="1" x14ac:dyDescent="0.2">
      <c r="A240" s="7" t="s">
        <v>44</v>
      </c>
      <c r="B240" s="14" t="s">
        <v>620</v>
      </c>
      <c r="C240" s="14" t="s">
        <v>28</v>
      </c>
      <c r="D240" s="7">
        <v>1761</v>
      </c>
      <c r="E240" s="15">
        <v>3</v>
      </c>
      <c r="F240" s="15">
        <v>616350</v>
      </c>
      <c r="G240" s="14">
        <v>43144.5</v>
      </c>
      <c r="H240" s="15" t="s">
        <v>311</v>
      </c>
      <c r="I240" s="16">
        <v>44256</v>
      </c>
      <c r="J240" s="17">
        <v>3</v>
      </c>
      <c r="K240" s="14" t="s">
        <v>11</v>
      </c>
      <c r="L240" s="18">
        <v>2021</v>
      </c>
    </row>
    <row r="241" spans="1:12" hidden="1" x14ac:dyDescent="0.2">
      <c r="A241" s="7" t="s">
        <v>50</v>
      </c>
      <c r="B241" s="14" t="s">
        <v>652</v>
      </c>
      <c r="C241" s="14" t="s">
        <v>28</v>
      </c>
      <c r="D241" s="7">
        <v>448</v>
      </c>
      <c r="E241" s="15">
        <v>3</v>
      </c>
      <c r="F241" s="15">
        <v>134400</v>
      </c>
      <c r="G241" s="14">
        <v>9408</v>
      </c>
      <c r="H241" s="15" t="s">
        <v>312</v>
      </c>
      <c r="I241" s="16">
        <v>44348</v>
      </c>
      <c r="J241" s="17">
        <v>6</v>
      </c>
      <c r="K241" s="14" t="s">
        <v>14</v>
      </c>
      <c r="L241" s="18">
        <v>2021</v>
      </c>
    </row>
    <row r="242" spans="1:12" hidden="1" x14ac:dyDescent="0.2">
      <c r="A242" s="7" t="s">
        <v>50</v>
      </c>
      <c r="B242" s="14" t="s">
        <v>652</v>
      </c>
      <c r="C242" s="14" t="s">
        <v>28</v>
      </c>
      <c r="D242" s="7">
        <v>2181</v>
      </c>
      <c r="E242" s="15">
        <v>3</v>
      </c>
      <c r="F242" s="15">
        <v>654300</v>
      </c>
      <c r="G242" s="14">
        <v>45801</v>
      </c>
      <c r="H242" s="15" t="s">
        <v>313</v>
      </c>
      <c r="I242" s="16">
        <v>44470</v>
      </c>
      <c r="J242" s="17">
        <v>10</v>
      </c>
      <c r="K242" s="14" t="s">
        <v>18</v>
      </c>
      <c r="L242" s="18">
        <v>2021</v>
      </c>
    </row>
    <row r="243" spans="1:12" hidden="1" x14ac:dyDescent="0.2">
      <c r="A243" s="7" t="s">
        <v>38</v>
      </c>
      <c r="B243" s="14" t="s">
        <v>623</v>
      </c>
      <c r="C243" s="14" t="s">
        <v>28</v>
      </c>
      <c r="D243" s="7">
        <v>1976</v>
      </c>
      <c r="E243" s="15">
        <v>5</v>
      </c>
      <c r="F243" s="15">
        <v>39520</v>
      </c>
      <c r="G243" s="14">
        <v>2766.4</v>
      </c>
      <c r="H243" s="15" t="s">
        <v>314</v>
      </c>
      <c r="I243" s="16">
        <v>44470</v>
      </c>
      <c r="J243" s="17">
        <v>10</v>
      </c>
      <c r="K243" s="14" t="s">
        <v>18</v>
      </c>
      <c r="L243" s="18">
        <v>2021</v>
      </c>
    </row>
    <row r="244" spans="1:12" hidden="1" x14ac:dyDescent="0.2">
      <c r="A244" s="7" t="s">
        <v>50</v>
      </c>
      <c r="B244" s="14" t="s">
        <v>625</v>
      </c>
      <c r="C244" s="14" t="s">
        <v>28</v>
      </c>
      <c r="D244" s="7">
        <v>2181</v>
      </c>
      <c r="E244" s="15">
        <v>5</v>
      </c>
      <c r="F244" s="15">
        <v>654300</v>
      </c>
      <c r="G244" s="14">
        <v>45801</v>
      </c>
      <c r="H244" s="15" t="s">
        <v>313</v>
      </c>
      <c r="I244" s="16">
        <v>44470</v>
      </c>
      <c r="J244" s="17">
        <v>10</v>
      </c>
      <c r="K244" s="14" t="s">
        <v>18</v>
      </c>
      <c r="L244" s="18">
        <v>2021</v>
      </c>
    </row>
    <row r="245" spans="1:12" hidden="1" x14ac:dyDescent="0.2">
      <c r="A245" s="7" t="s">
        <v>49</v>
      </c>
      <c r="B245" s="14" t="s">
        <v>632</v>
      </c>
      <c r="C245" s="14" t="s">
        <v>28</v>
      </c>
      <c r="D245" s="7">
        <v>1702</v>
      </c>
      <c r="E245" s="15">
        <v>10</v>
      </c>
      <c r="F245" s="15">
        <v>510600</v>
      </c>
      <c r="G245" s="14">
        <v>35742</v>
      </c>
      <c r="H245" s="15" t="s">
        <v>316</v>
      </c>
      <c r="I245" s="16">
        <v>44317</v>
      </c>
      <c r="J245" s="17">
        <v>5</v>
      </c>
      <c r="K245" s="14" t="s">
        <v>13</v>
      </c>
      <c r="L245" s="18">
        <v>2021</v>
      </c>
    </row>
    <row r="246" spans="1:12" hidden="1" x14ac:dyDescent="0.2">
      <c r="A246" s="7" t="s">
        <v>50</v>
      </c>
      <c r="B246" s="14" t="s">
        <v>632</v>
      </c>
      <c r="C246" s="14" t="s">
        <v>28</v>
      </c>
      <c r="D246" s="7">
        <v>448</v>
      </c>
      <c r="E246" s="15">
        <v>10</v>
      </c>
      <c r="F246" s="15">
        <v>134400</v>
      </c>
      <c r="G246" s="14">
        <v>9408</v>
      </c>
      <c r="H246" s="15" t="s">
        <v>312</v>
      </c>
      <c r="I246" s="16">
        <v>44348</v>
      </c>
      <c r="J246" s="17">
        <v>6</v>
      </c>
      <c r="K246" s="14" t="s">
        <v>14</v>
      </c>
      <c r="L246" s="18">
        <v>2021</v>
      </c>
    </row>
    <row r="247" spans="1:12" x14ac:dyDescent="0.2">
      <c r="A247" s="7" t="s">
        <v>51</v>
      </c>
      <c r="B247" s="14" t="s">
        <v>653</v>
      </c>
      <c r="C247" s="14" t="s">
        <v>28</v>
      </c>
      <c r="D247" s="7">
        <v>3513</v>
      </c>
      <c r="E247" s="15">
        <v>10</v>
      </c>
      <c r="F247" s="15">
        <v>439125</v>
      </c>
      <c r="G247" s="14">
        <v>30738.75</v>
      </c>
      <c r="H247" s="15" t="s">
        <v>317</v>
      </c>
      <c r="I247" s="16">
        <v>44378</v>
      </c>
      <c r="J247" s="17">
        <v>7</v>
      </c>
      <c r="K247" s="14" t="s">
        <v>15</v>
      </c>
      <c r="L247" s="18">
        <v>2021</v>
      </c>
    </row>
    <row r="248" spans="1:12" hidden="1" x14ac:dyDescent="0.2">
      <c r="A248" s="7" t="s">
        <v>34</v>
      </c>
      <c r="B248" s="14" t="s">
        <v>628</v>
      </c>
      <c r="C248" s="14" t="s">
        <v>28</v>
      </c>
      <c r="D248" s="7">
        <v>2101</v>
      </c>
      <c r="E248" s="15">
        <v>10</v>
      </c>
      <c r="F248" s="15">
        <v>31515</v>
      </c>
      <c r="G248" s="14">
        <v>2206.0500000000002</v>
      </c>
      <c r="H248" s="15" t="s">
        <v>318</v>
      </c>
      <c r="I248" s="16">
        <v>44409</v>
      </c>
      <c r="J248" s="17">
        <v>8</v>
      </c>
      <c r="K248" s="14" t="s">
        <v>16</v>
      </c>
      <c r="L248" s="18">
        <v>2021</v>
      </c>
    </row>
    <row r="249" spans="1:12" hidden="1" x14ac:dyDescent="0.2">
      <c r="A249" s="7" t="s">
        <v>38</v>
      </c>
      <c r="B249" s="14" t="s">
        <v>627</v>
      </c>
      <c r="C249" s="14" t="s">
        <v>28</v>
      </c>
      <c r="D249" s="7">
        <v>1535</v>
      </c>
      <c r="E249" s="15">
        <v>10</v>
      </c>
      <c r="F249" s="15">
        <v>30700</v>
      </c>
      <c r="G249" s="14">
        <v>2149</v>
      </c>
      <c r="H249" s="15" t="s">
        <v>320</v>
      </c>
      <c r="I249" s="16">
        <v>44440</v>
      </c>
      <c r="J249" s="17">
        <v>9</v>
      </c>
      <c r="K249" s="14" t="s">
        <v>17</v>
      </c>
      <c r="L249" s="18">
        <v>2021</v>
      </c>
    </row>
    <row r="250" spans="1:12" hidden="1" x14ac:dyDescent="0.2">
      <c r="A250" s="7" t="s">
        <v>50</v>
      </c>
      <c r="B250" s="14" t="s">
        <v>659</v>
      </c>
      <c r="C250" s="14" t="s">
        <v>28</v>
      </c>
      <c r="D250" s="7">
        <v>1659</v>
      </c>
      <c r="E250" s="15">
        <v>120</v>
      </c>
      <c r="F250" s="15">
        <v>497700</v>
      </c>
      <c r="G250" s="14">
        <v>34839</v>
      </c>
      <c r="H250" s="15" t="s">
        <v>325</v>
      </c>
      <c r="I250" s="16">
        <v>44378</v>
      </c>
      <c r="J250" s="17">
        <v>7</v>
      </c>
      <c r="K250" s="14" t="s">
        <v>15</v>
      </c>
      <c r="L250" s="18">
        <v>2021</v>
      </c>
    </row>
    <row r="251" spans="1:12" hidden="1" x14ac:dyDescent="0.2">
      <c r="A251" s="7" t="s">
        <v>43</v>
      </c>
      <c r="B251" s="14" t="s">
        <v>654</v>
      </c>
      <c r="C251" s="14" t="s">
        <v>28</v>
      </c>
      <c r="D251" s="7">
        <v>609</v>
      </c>
      <c r="E251" s="15">
        <v>120</v>
      </c>
      <c r="F251" s="15">
        <v>12180</v>
      </c>
      <c r="G251" s="14">
        <v>852.6</v>
      </c>
      <c r="H251" s="15" t="s">
        <v>326</v>
      </c>
      <c r="I251" s="16">
        <v>44409</v>
      </c>
      <c r="J251" s="17">
        <v>8</v>
      </c>
      <c r="K251" s="14" t="s">
        <v>16</v>
      </c>
      <c r="L251" s="18">
        <v>2021</v>
      </c>
    </row>
    <row r="252" spans="1:12" x14ac:dyDescent="0.2">
      <c r="A252" s="7" t="s">
        <v>51</v>
      </c>
      <c r="B252" s="14" t="s">
        <v>634</v>
      </c>
      <c r="C252" s="14" t="s">
        <v>28</v>
      </c>
      <c r="D252" s="7">
        <v>2087</v>
      </c>
      <c r="E252" s="15">
        <v>120</v>
      </c>
      <c r="F252" s="15">
        <v>260875</v>
      </c>
      <c r="G252" s="14">
        <v>18261.25</v>
      </c>
      <c r="H252" s="15" t="s">
        <v>327</v>
      </c>
      <c r="I252" s="16">
        <v>44440</v>
      </c>
      <c r="J252" s="17">
        <v>9</v>
      </c>
      <c r="K252" s="14" t="s">
        <v>17</v>
      </c>
      <c r="L252" s="18">
        <v>2021</v>
      </c>
    </row>
    <row r="253" spans="1:12" hidden="1" x14ac:dyDescent="0.2">
      <c r="A253" s="7" t="s">
        <v>38</v>
      </c>
      <c r="B253" s="14" t="s">
        <v>654</v>
      </c>
      <c r="C253" s="14" t="s">
        <v>28</v>
      </c>
      <c r="D253" s="7">
        <v>1976</v>
      </c>
      <c r="E253" s="15">
        <v>120</v>
      </c>
      <c r="F253" s="15">
        <v>39520</v>
      </c>
      <c r="G253" s="14">
        <v>2766.4</v>
      </c>
      <c r="H253" s="15" t="s">
        <v>314</v>
      </c>
      <c r="I253" s="16">
        <v>44470</v>
      </c>
      <c r="J253" s="17">
        <v>10</v>
      </c>
      <c r="K253" s="14" t="s">
        <v>18</v>
      </c>
      <c r="L253" s="18">
        <v>2021</v>
      </c>
    </row>
    <row r="254" spans="1:12" hidden="1" x14ac:dyDescent="0.2">
      <c r="A254" s="7" t="s">
        <v>53</v>
      </c>
      <c r="B254" s="14" t="s">
        <v>659</v>
      </c>
      <c r="C254" s="14" t="s">
        <v>28</v>
      </c>
      <c r="D254" s="7">
        <v>1372</v>
      </c>
      <c r="E254" s="15">
        <v>120</v>
      </c>
      <c r="F254" s="15">
        <v>411600</v>
      </c>
      <c r="G254" s="14">
        <v>28812</v>
      </c>
      <c r="H254" s="15" t="s">
        <v>329</v>
      </c>
      <c r="I254" s="16">
        <v>44531</v>
      </c>
      <c r="J254" s="17">
        <v>12</v>
      </c>
      <c r="K254" s="14" t="s">
        <v>20</v>
      </c>
      <c r="L254" s="18">
        <v>2021</v>
      </c>
    </row>
    <row r="255" spans="1:12" hidden="1" x14ac:dyDescent="0.2">
      <c r="A255" s="7" t="s">
        <v>37</v>
      </c>
      <c r="B255" s="14" t="s">
        <v>638</v>
      </c>
      <c r="C255" s="14" t="s">
        <v>28</v>
      </c>
      <c r="D255" s="7">
        <v>3244.5</v>
      </c>
      <c r="E255" s="15">
        <v>250</v>
      </c>
      <c r="F255" s="15">
        <v>38934</v>
      </c>
      <c r="G255" s="14">
        <v>2725.38</v>
      </c>
      <c r="H255" s="15" t="s">
        <v>331</v>
      </c>
      <c r="I255" s="16">
        <v>44197</v>
      </c>
      <c r="J255" s="17">
        <v>1</v>
      </c>
      <c r="K255" s="14" t="s">
        <v>9</v>
      </c>
      <c r="L255" s="18">
        <v>2021</v>
      </c>
    </row>
    <row r="256" spans="1:12" hidden="1" x14ac:dyDescent="0.2">
      <c r="A256" s="7" t="s">
        <v>50</v>
      </c>
      <c r="B256" s="14" t="s">
        <v>637</v>
      </c>
      <c r="C256" s="14" t="s">
        <v>28</v>
      </c>
      <c r="D256" s="7">
        <v>959</v>
      </c>
      <c r="E256" s="15">
        <v>250</v>
      </c>
      <c r="F256" s="15">
        <v>287700</v>
      </c>
      <c r="G256" s="14">
        <v>20139</v>
      </c>
      <c r="H256" s="15" t="s">
        <v>332</v>
      </c>
      <c r="I256" s="16">
        <v>44228</v>
      </c>
      <c r="J256" s="17">
        <v>2</v>
      </c>
      <c r="K256" s="14" t="s">
        <v>10</v>
      </c>
      <c r="L256" s="18">
        <v>2021</v>
      </c>
    </row>
    <row r="257" spans="1:12" hidden="1" x14ac:dyDescent="0.2">
      <c r="A257" s="7" t="s">
        <v>41</v>
      </c>
      <c r="B257" s="14" t="s">
        <v>637</v>
      </c>
      <c r="C257" s="14" t="s">
        <v>28</v>
      </c>
      <c r="D257" s="7">
        <v>2747</v>
      </c>
      <c r="E257" s="15">
        <v>250</v>
      </c>
      <c r="F257" s="15">
        <v>824100</v>
      </c>
      <c r="G257" s="14">
        <v>57687</v>
      </c>
      <c r="H257" s="15" t="s">
        <v>333</v>
      </c>
      <c r="I257" s="16">
        <v>44228</v>
      </c>
      <c r="J257" s="17">
        <v>2</v>
      </c>
      <c r="K257" s="14" t="s">
        <v>10</v>
      </c>
      <c r="L257" s="18">
        <v>2021</v>
      </c>
    </row>
    <row r="258" spans="1:12" hidden="1" x14ac:dyDescent="0.2">
      <c r="A258" s="7" t="s">
        <v>40</v>
      </c>
      <c r="B258" s="14" t="s">
        <v>644</v>
      </c>
      <c r="C258" s="14" t="s">
        <v>28</v>
      </c>
      <c r="D258" s="7">
        <v>1645</v>
      </c>
      <c r="E258" s="15">
        <v>260</v>
      </c>
      <c r="F258" s="15">
        <v>205625</v>
      </c>
      <c r="G258" s="14">
        <v>14393.75</v>
      </c>
      <c r="H258" s="15" t="s">
        <v>334</v>
      </c>
      <c r="I258" s="16">
        <v>44317</v>
      </c>
      <c r="J258" s="17">
        <v>5</v>
      </c>
      <c r="K258" s="14" t="s">
        <v>13</v>
      </c>
      <c r="L258" s="18">
        <v>2021</v>
      </c>
    </row>
    <row r="259" spans="1:12" hidden="1" x14ac:dyDescent="0.2">
      <c r="A259" s="7" t="s">
        <v>38</v>
      </c>
      <c r="B259" s="14" t="s">
        <v>642</v>
      </c>
      <c r="C259" s="14" t="s">
        <v>28</v>
      </c>
      <c r="D259" s="7">
        <v>2876</v>
      </c>
      <c r="E259" s="15">
        <v>260</v>
      </c>
      <c r="F259" s="15">
        <v>1006600</v>
      </c>
      <c r="G259" s="14">
        <v>70462</v>
      </c>
      <c r="H259" s="15" t="s">
        <v>335</v>
      </c>
      <c r="I259" s="16">
        <v>44440</v>
      </c>
      <c r="J259" s="17">
        <v>9</v>
      </c>
      <c r="K259" s="14" t="s">
        <v>17</v>
      </c>
      <c r="L259" s="18">
        <v>2021</v>
      </c>
    </row>
    <row r="260" spans="1:12" hidden="1" x14ac:dyDescent="0.2">
      <c r="A260" s="7" t="s">
        <v>32</v>
      </c>
      <c r="B260" s="14" t="s">
        <v>645</v>
      </c>
      <c r="C260" s="14" t="s">
        <v>28</v>
      </c>
      <c r="D260" s="7">
        <v>1118</v>
      </c>
      <c r="E260" s="15">
        <v>260</v>
      </c>
      <c r="F260" s="15">
        <v>22360</v>
      </c>
      <c r="G260" s="14">
        <v>1565.2</v>
      </c>
      <c r="H260" s="15" t="s">
        <v>337</v>
      </c>
      <c r="I260" s="16">
        <v>44501</v>
      </c>
      <c r="J260" s="17">
        <v>11</v>
      </c>
      <c r="K260" s="14" t="s">
        <v>19</v>
      </c>
      <c r="L260" s="18">
        <v>2021</v>
      </c>
    </row>
    <row r="261" spans="1:12" hidden="1" x14ac:dyDescent="0.2">
      <c r="A261" s="7" t="s">
        <v>53</v>
      </c>
      <c r="B261" s="14" t="s">
        <v>656</v>
      </c>
      <c r="C261" s="14" t="s">
        <v>28</v>
      </c>
      <c r="D261" s="7">
        <v>1372</v>
      </c>
      <c r="E261" s="15">
        <v>260</v>
      </c>
      <c r="F261" s="15">
        <v>411600</v>
      </c>
      <c r="G261" s="14">
        <v>28812</v>
      </c>
      <c r="H261" s="15" t="s">
        <v>329</v>
      </c>
      <c r="I261" s="16">
        <v>44531</v>
      </c>
      <c r="J261" s="17">
        <v>12</v>
      </c>
      <c r="K261" s="14" t="s">
        <v>20</v>
      </c>
      <c r="L261" s="18">
        <v>2021</v>
      </c>
    </row>
    <row r="262" spans="1:12" hidden="1" x14ac:dyDescent="0.2">
      <c r="A262" s="7" t="s">
        <v>32</v>
      </c>
      <c r="B262" s="14" t="s">
        <v>626</v>
      </c>
      <c r="C262" s="14" t="s">
        <v>28</v>
      </c>
      <c r="D262" s="7">
        <v>488</v>
      </c>
      <c r="E262" s="15">
        <v>5</v>
      </c>
      <c r="F262" s="15">
        <v>3416</v>
      </c>
      <c r="G262" s="14">
        <v>273.27999999999997</v>
      </c>
      <c r="H262" s="15" t="s">
        <v>338</v>
      </c>
      <c r="I262" s="16">
        <v>44228</v>
      </c>
      <c r="J262" s="17">
        <v>2</v>
      </c>
      <c r="K262" s="14" t="s">
        <v>10</v>
      </c>
      <c r="L262" s="18">
        <v>2021</v>
      </c>
    </row>
    <row r="263" spans="1:12" hidden="1" x14ac:dyDescent="0.2">
      <c r="A263" s="7" t="s">
        <v>44</v>
      </c>
      <c r="B263" s="14" t="s">
        <v>623</v>
      </c>
      <c r="C263" s="14" t="s">
        <v>28</v>
      </c>
      <c r="D263" s="7">
        <v>1282</v>
      </c>
      <c r="E263" s="15">
        <v>5</v>
      </c>
      <c r="F263" s="15">
        <v>25640</v>
      </c>
      <c r="G263" s="14">
        <v>2051.1999999999998</v>
      </c>
      <c r="H263" s="15" t="s">
        <v>339</v>
      </c>
      <c r="I263" s="16">
        <v>44348</v>
      </c>
      <c r="J263" s="17">
        <v>6</v>
      </c>
      <c r="K263" s="14" t="s">
        <v>14</v>
      </c>
      <c r="L263" s="18">
        <v>2021</v>
      </c>
    </row>
    <row r="264" spans="1:12" hidden="1" x14ac:dyDescent="0.2">
      <c r="A264" s="7" t="s">
        <v>32</v>
      </c>
      <c r="B264" s="14" t="s">
        <v>631</v>
      </c>
      <c r="C264" s="14" t="s">
        <v>28</v>
      </c>
      <c r="D264" s="7">
        <v>257</v>
      </c>
      <c r="E264" s="15">
        <v>10</v>
      </c>
      <c r="F264" s="15">
        <v>1799</v>
      </c>
      <c r="G264" s="14">
        <v>143.91999999999999</v>
      </c>
      <c r="H264" s="15" t="s">
        <v>340</v>
      </c>
      <c r="I264" s="16">
        <v>44317</v>
      </c>
      <c r="J264" s="17">
        <v>5</v>
      </c>
      <c r="K264" s="14" t="s">
        <v>13</v>
      </c>
      <c r="L264" s="18">
        <v>2021</v>
      </c>
    </row>
    <row r="265" spans="1:12" hidden="1" x14ac:dyDescent="0.2">
      <c r="A265" s="7" t="s">
        <v>44</v>
      </c>
      <c r="B265" s="14" t="s">
        <v>645</v>
      </c>
      <c r="C265" s="14" t="s">
        <v>28</v>
      </c>
      <c r="D265" s="7">
        <v>1282</v>
      </c>
      <c r="E265" s="15">
        <v>260</v>
      </c>
      <c r="F265" s="15">
        <v>25640</v>
      </c>
      <c r="G265" s="14">
        <v>2051.1999999999998</v>
      </c>
      <c r="H265" s="15" t="s">
        <v>339</v>
      </c>
      <c r="I265" s="16">
        <v>44348</v>
      </c>
      <c r="J265" s="17">
        <v>6</v>
      </c>
      <c r="K265" s="14" t="s">
        <v>14</v>
      </c>
      <c r="L265" s="18">
        <v>2021</v>
      </c>
    </row>
    <row r="266" spans="1:12" hidden="1" x14ac:dyDescent="0.2">
      <c r="A266" s="7" t="s">
        <v>54</v>
      </c>
      <c r="B266" s="14" t="s">
        <v>651</v>
      </c>
      <c r="C266" s="14" t="s">
        <v>28</v>
      </c>
      <c r="D266" s="7">
        <v>1540</v>
      </c>
      <c r="E266" s="15">
        <v>3</v>
      </c>
      <c r="F266" s="15">
        <v>192500</v>
      </c>
      <c r="G266" s="14">
        <v>15400</v>
      </c>
      <c r="H266" s="15" t="s">
        <v>341</v>
      </c>
      <c r="I266" s="16">
        <v>44409</v>
      </c>
      <c r="J266" s="17">
        <v>8</v>
      </c>
      <c r="K266" s="14" t="s">
        <v>16</v>
      </c>
      <c r="L266" s="18">
        <v>2021</v>
      </c>
    </row>
    <row r="267" spans="1:12" hidden="1" x14ac:dyDescent="0.2">
      <c r="A267" s="7" t="s">
        <v>34</v>
      </c>
      <c r="B267" s="14" t="s">
        <v>619</v>
      </c>
      <c r="C267" s="14" t="s">
        <v>28</v>
      </c>
      <c r="D267" s="7">
        <v>490</v>
      </c>
      <c r="E267" s="15">
        <v>3</v>
      </c>
      <c r="F267" s="15">
        <v>7350</v>
      </c>
      <c r="G267" s="14">
        <v>588</v>
      </c>
      <c r="H267" s="15" t="s">
        <v>342</v>
      </c>
      <c r="I267" s="16">
        <v>44501</v>
      </c>
      <c r="J267" s="17">
        <v>11</v>
      </c>
      <c r="K267" s="14" t="s">
        <v>19</v>
      </c>
      <c r="L267" s="18">
        <v>2021</v>
      </c>
    </row>
    <row r="268" spans="1:12" hidden="1" x14ac:dyDescent="0.2">
      <c r="A268" s="7" t="s">
        <v>43</v>
      </c>
      <c r="B268" s="14" t="s">
        <v>620</v>
      </c>
      <c r="C268" s="14" t="s">
        <v>28</v>
      </c>
      <c r="D268" s="7">
        <v>1362</v>
      </c>
      <c r="E268" s="15">
        <v>3</v>
      </c>
      <c r="F268" s="15">
        <v>476700</v>
      </c>
      <c r="G268" s="14">
        <v>38136</v>
      </c>
      <c r="H268" s="15" t="s">
        <v>343</v>
      </c>
      <c r="I268" s="16">
        <v>44531</v>
      </c>
      <c r="J268" s="17">
        <v>12</v>
      </c>
      <c r="K268" s="14" t="s">
        <v>20</v>
      </c>
      <c r="L268" s="18">
        <v>2021</v>
      </c>
    </row>
    <row r="269" spans="1:12" hidden="1" x14ac:dyDescent="0.2">
      <c r="A269" s="7" t="s">
        <v>34</v>
      </c>
      <c r="B269" s="14" t="s">
        <v>621</v>
      </c>
      <c r="C269" s="14" t="s">
        <v>28</v>
      </c>
      <c r="D269" s="7">
        <v>2501</v>
      </c>
      <c r="E269" s="15">
        <v>5</v>
      </c>
      <c r="F269" s="15">
        <v>37515</v>
      </c>
      <c r="G269" s="14">
        <v>3001.2</v>
      </c>
      <c r="H269" s="15" t="s">
        <v>344</v>
      </c>
      <c r="I269" s="16">
        <v>44256</v>
      </c>
      <c r="J269" s="17">
        <v>3</v>
      </c>
      <c r="K269" s="14" t="s">
        <v>11</v>
      </c>
      <c r="L269" s="18">
        <v>2021</v>
      </c>
    </row>
    <row r="270" spans="1:12" hidden="1" x14ac:dyDescent="0.2">
      <c r="A270" s="7" t="s">
        <v>32</v>
      </c>
      <c r="B270" s="14" t="s">
        <v>623</v>
      </c>
      <c r="C270" s="14" t="s">
        <v>28</v>
      </c>
      <c r="D270" s="7">
        <v>708</v>
      </c>
      <c r="E270" s="15">
        <v>5</v>
      </c>
      <c r="F270" s="15">
        <v>14160</v>
      </c>
      <c r="G270" s="14">
        <v>1132.8</v>
      </c>
      <c r="H270" s="15" t="s">
        <v>345</v>
      </c>
      <c r="I270" s="16">
        <v>44348</v>
      </c>
      <c r="J270" s="17">
        <v>6</v>
      </c>
      <c r="K270" s="14" t="s">
        <v>14</v>
      </c>
      <c r="L270" s="18">
        <v>2021</v>
      </c>
    </row>
    <row r="271" spans="1:12" x14ac:dyDescent="0.2">
      <c r="A271" s="7" t="s">
        <v>33</v>
      </c>
      <c r="B271" s="14" t="s">
        <v>623</v>
      </c>
      <c r="C271" s="14" t="s">
        <v>28</v>
      </c>
      <c r="D271" s="7">
        <v>645</v>
      </c>
      <c r="E271" s="15">
        <v>5</v>
      </c>
      <c r="F271" s="15">
        <v>12900</v>
      </c>
      <c r="G271" s="14">
        <v>1032</v>
      </c>
      <c r="H271" s="15" t="s">
        <v>346</v>
      </c>
      <c r="I271" s="16">
        <v>44378</v>
      </c>
      <c r="J271" s="17">
        <v>7</v>
      </c>
      <c r="K271" s="14" t="s">
        <v>15</v>
      </c>
      <c r="L271" s="18">
        <v>2021</v>
      </c>
    </row>
    <row r="272" spans="1:12" hidden="1" x14ac:dyDescent="0.2">
      <c r="A272" s="7" t="s">
        <v>50</v>
      </c>
      <c r="B272" s="14" t="s">
        <v>625</v>
      </c>
      <c r="C272" s="14" t="s">
        <v>28</v>
      </c>
      <c r="D272" s="7">
        <v>1562</v>
      </c>
      <c r="E272" s="15">
        <v>5</v>
      </c>
      <c r="F272" s="15">
        <v>468600</v>
      </c>
      <c r="G272" s="14">
        <v>37488</v>
      </c>
      <c r="H272" s="15" t="s">
        <v>347</v>
      </c>
      <c r="I272" s="16">
        <v>44409</v>
      </c>
      <c r="J272" s="17">
        <v>8</v>
      </c>
      <c r="K272" s="14" t="s">
        <v>16</v>
      </c>
      <c r="L272" s="18">
        <v>2021</v>
      </c>
    </row>
    <row r="273" spans="1:12" x14ac:dyDescent="0.2">
      <c r="A273" s="7" t="s">
        <v>35</v>
      </c>
      <c r="B273" s="14" t="s">
        <v>621</v>
      </c>
      <c r="C273" s="14" t="s">
        <v>28</v>
      </c>
      <c r="D273" s="7">
        <v>711</v>
      </c>
      <c r="E273" s="15">
        <v>5</v>
      </c>
      <c r="F273" s="15">
        <v>10665</v>
      </c>
      <c r="G273" s="14">
        <v>853.2</v>
      </c>
      <c r="H273" s="15" t="s">
        <v>349</v>
      </c>
      <c r="I273" s="16">
        <v>44531</v>
      </c>
      <c r="J273" s="17">
        <v>12</v>
      </c>
      <c r="K273" s="14" t="s">
        <v>20</v>
      </c>
      <c r="L273" s="18">
        <v>2021</v>
      </c>
    </row>
    <row r="274" spans="1:12" hidden="1" x14ac:dyDescent="0.2">
      <c r="A274" s="7" t="s">
        <v>54</v>
      </c>
      <c r="B274" s="14" t="s">
        <v>653</v>
      </c>
      <c r="C274" s="14" t="s">
        <v>28</v>
      </c>
      <c r="D274" s="7">
        <v>1114</v>
      </c>
      <c r="E274" s="15">
        <v>10</v>
      </c>
      <c r="F274" s="15">
        <v>139250</v>
      </c>
      <c r="G274" s="14">
        <v>11140</v>
      </c>
      <c r="H274" s="15" t="s">
        <v>350</v>
      </c>
      <c r="I274" s="16">
        <v>44256</v>
      </c>
      <c r="J274" s="17">
        <v>3</v>
      </c>
      <c r="K274" s="14" t="s">
        <v>11</v>
      </c>
      <c r="L274" s="18">
        <v>2021</v>
      </c>
    </row>
    <row r="275" spans="1:12" x14ac:dyDescent="0.2">
      <c r="A275" s="7" t="s">
        <v>33</v>
      </c>
      <c r="B275" s="14" t="s">
        <v>631</v>
      </c>
      <c r="C275" s="14" t="s">
        <v>28</v>
      </c>
      <c r="D275" s="7">
        <v>1259</v>
      </c>
      <c r="E275" s="15">
        <v>10</v>
      </c>
      <c r="F275" s="15">
        <v>8813</v>
      </c>
      <c r="G275" s="14">
        <v>705.04</v>
      </c>
      <c r="H275" s="15" t="s">
        <v>351</v>
      </c>
      <c r="I275" s="16">
        <v>44287</v>
      </c>
      <c r="J275" s="17">
        <v>4</v>
      </c>
      <c r="K275" s="14" t="s">
        <v>12</v>
      </c>
      <c r="L275" s="18">
        <v>2021</v>
      </c>
    </row>
    <row r="276" spans="1:12" x14ac:dyDescent="0.2">
      <c r="A276" s="7" t="s">
        <v>33</v>
      </c>
      <c r="B276" s="14" t="s">
        <v>631</v>
      </c>
      <c r="C276" s="14" t="s">
        <v>28</v>
      </c>
      <c r="D276" s="7">
        <v>1095</v>
      </c>
      <c r="E276" s="15">
        <v>10</v>
      </c>
      <c r="F276" s="15">
        <v>7665</v>
      </c>
      <c r="G276" s="14">
        <v>613.20000000000005</v>
      </c>
      <c r="H276" s="15" t="s">
        <v>352</v>
      </c>
      <c r="I276" s="16">
        <v>44317</v>
      </c>
      <c r="J276" s="17">
        <v>5</v>
      </c>
      <c r="K276" s="14" t="s">
        <v>13</v>
      </c>
      <c r="L276" s="18">
        <v>2021</v>
      </c>
    </row>
    <row r="277" spans="1:12" x14ac:dyDescent="0.2">
      <c r="A277" s="7" t="s">
        <v>33</v>
      </c>
      <c r="B277" s="14" t="s">
        <v>627</v>
      </c>
      <c r="C277" s="14" t="s">
        <v>28</v>
      </c>
      <c r="D277" s="7">
        <v>1366</v>
      </c>
      <c r="E277" s="15">
        <v>10</v>
      </c>
      <c r="F277" s="15">
        <v>27320</v>
      </c>
      <c r="G277" s="14">
        <v>2185.6</v>
      </c>
      <c r="H277" s="15" t="s">
        <v>353</v>
      </c>
      <c r="I277" s="16">
        <v>44348</v>
      </c>
      <c r="J277" s="17">
        <v>6</v>
      </c>
      <c r="K277" s="14" t="s">
        <v>14</v>
      </c>
      <c r="L277" s="18">
        <v>2021</v>
      </c>
    </row>
    <row r="278" spans="1:12" hidden="1" x14ac:dyDescent="0.2">
      <c r="A278" s="7" t="s">
        <v>41</v>
      </c>
      <c r="B278" s="14" t="s">
        <v>632</v>
      </c>
      <c r="C278" s="14" t="s">
        <v>28</v>
      </c>
      <c r="D278" s="7">
        <v>2460</v>
      </c>
      <c r="E278" s="15">
        <v>10</v>
      </c>
      <c r="F278" s="15">
        <v>738000</v>
      </c>
      <c r="G278" s="14">
        <v>59040</v>
      </c>
      <c r="H278" s="15" t="s">
        <v>354</v>
      </c>
      <c r="I278" s="16">
        <v>44348</v>
      </c>
      <c r="J278" s="17">
        <v>6</v>
      </c>
      <c r="K278" s="14" t="s">
        <v>14</v>
      </c>
      <c r="L278" s="18">
        <v>2021</v>
      </c>
    </row>
    <row r="279" spans="1:12" hidden="1" x14ac:dyDescent="0.2">
      <c r="A279" s="7" t="s">
        <v>44</v>
      </c>
      <c r="B279" s="14" t="s">
        <v>631</v>
      </c>
      <c r="C279" s="14" t="s">
        <v>28</v>
      </c>
      <c r="D279" s="7">
        <v>678</v>
      </c>
      <c r="E279" s="15">
        <v>10</v>
      </c>
      <c r="F279" s="15">
        <v>4746</v>
      </c>
      <c r="G279" s="14">
        <v>379.68</v>
      </c>
      <c r="H279" s="15" t="s">
        <v>355</v>
      </c>
      <c r="I279" s="16">
        <v>44409</v>
      </c>
      <c r="J279" s="17">
        <v>8</v>
      </c>
      <c r="K279" s="14" t="s">
        <v>16</v>
      </c>
      <c r="L279" s="18">
        <v>2021</v>
      </c>
    </row>
    <row r="280" spans="1:12" x14ac:dyDescent="0.2">
      <c r="A280" s="7" t="s">
        <v>33</v>
      </c>
      <c r="B280" s="14" t="s">
        <v>631</v>
      </c>
      <c r="C280" s="14" t="s">
        <v>28</v>
      </c>
      <c r="D280" s="7">
        <v>1598</v>
      </c>
      <c r="E280" s="15">
        <v>10</v>
      </c>
      <c r="F280" s="15">
        <v>11186</v>
      </c>
      <c r="G280" s="14">
        <v>894.88</v>
      </c>
      <c r="H280" s="15" t="s">
        <v>356</v>
      </c>
      <c r="I280" s="16">
        <v>44409</v>
      </c>
      <c r="J280" s="17">
        <v>8</v>
      </c>
      <c r="K280" s="14" t="s">
        <v>16</v>
      </c>
      <c r="L280" s="18">
        <v>2021</v>
      </c>
    </row>
    <row r="281" spans="1:12" x14ac:dyDescent="0.2">
      <c r="A281" s="7" t="s">
        <v>33</v>
      </c>
      <c r="B281" s="14" t="s">
        <v>627</v>
      </c>
      <c r="C281" s="14" t="s">
        <v>28</v>
      </c>
      <c r="D281" s="7">
        <v>1934</v>
      </c>
      <c r="E281" s="15">
        <v>10</v>
      </c>
      <c r="F281" s="15">
        <v>38680</v>
      </c>
      <c r="G281" s="14">
        <v>3094.4</v>
      </c>
      <c r="H281" s="15" t="s">
        <v>358</v>
      </c>
      <c r="I281" s="16">
        <v>44440</v>
      </c>
      <c r="J281" s="17">
        <v>9</v>
      </c>
      <c r="K281" s="14" t="s">
        <v>17</v>
      </c>
      <c r="L281" s="18">
        <v>2021</v>
      </c>
    </row>
    <row r="282" spans="1:12" hidden="1" x14ac:dyDescent="0.2">
      <c r="A282" s="7" t="s">
        <v>43</v>
      </c>
      <c r="B282" s="14" t="s">
        <v>627</v>
      </c>
      <c r="C282" s="14" t="s">
        <v>28</v>
      </c>
      <c r="D282" s="7">
        <v>2993</v>
      </c>
      <c r="E282" s="15">
        <v>10</v>
      </c>
      <c r="F282" s="15">
        <v>59860</v>
      </c>
      <c r="G282" s="14">
        <v>4788.8</v>
      </c>
      <c r="H282" s="15" t="s">
        <v>359</v>
      </c>
      <c r="I282" s="16">
        <v>44440</v>
      </c>
      <c r="J282" s="17">
        <v>9</v>
      </c>
      <c r="K282" s="14" t="s">
        <v>17</v>
      </c>
      <c r="L282" s="18">
        <v>2021</v>
      </c>
    </row>
    <row r="283" spans="1:12" hidden="1" x14ac:dyDescent="0.2">
      <c r="A283" s="7" t="s">
        <v>43</v>
      </c>
      <c r="B283" s="14" t="s">
        <v>630</v>
      </c>
      <c r="C283" s="14" t="s">
        <v>28</v>
      </c>
      <c r="D283" s="7">
        <v>1362</v>
      </c>
      <c r="E283" s="15">
        <v>10</v>
      </c>
      <c r="F283" s="15">
        <v>476700</v>
      </c>
      <c r="G283" s="14">
        <v>38136</v>
      </c>
      <c r="H283" s="15" t="s">
        <v>343</v>
      </c>
      <c r="I283" s="16">
        <v>44531</v>
      </c>
      <c r="J283" s="17">
        <v>12</v>
      </c>
      <c r="K283" s="14" t="s">
        <v>20</v>
      </c>
      <c r="L283" s="18">
        <v>2021</v>
      </c>
    </row>
    <row r="284" spans="1:12" hidden="1" x14ac:dyDescent="0.2">
      <c r="A284" s="7" t="s">
        <v>37</v>
      </c>
      <c r="B284" s="14" t="s">
        <v>635</v>
      </c>
      <c r="C284" s="14" t="s">
        <v>28</v>
      </c>
      <c r="D284" s="7">
        <v>598</v>
      </c>
      <c r="E284" s="15">
        <v>120</v>
      </c>
      <c r="F284" s="15">
        <v>7176</v>
      </c>
      <c r="G284" s="14">
        <v>574.08000000000004</v>
      </c>
      <c r="H284" s="15" t="s">
        <v>362</v>
      </c>
      <c r="I284" s="16">
        <v>44256</v>
      </c>
      <c r="J284" s="17">
        <v>3</v>
      </c>
      <c r="K284" s="14" t="s">
        <v>11</v>
      </c>
      <c r="L284" s="18">
        <v>2021</v>
      </c>
    </row>
    <row r="285" spans="1:12" hidden="1" x14ac:dyDescent="0.2">
      <c r="A285" s="7" t="s">
        <v>44</v>
      </c>
      <c r="B285" s="14" t="s">
        <v>633</v>
      </c>
      <c r="C285" s="14" t="s">
        <v>28</v>
      </c>
      <c r="D285" s="7">
        <v>2907</v>
      </c>
      <c r="E285" s="15">
        <v>120</v>
      </c>
      <c r="F285" s="15">
        <v>20349</v>
      </c>
      <c r="G285" s="14">
        <v>1627.92</v>
      </c>
      <c r="H285" s="15" t="s">
        <v>363</v>
      </c>
      <c r="I285" s="16">
        <v>44348</v>
      </c>
      <c r="J285" s="17">
        <v>6</v>
      </c>
      <c r="K285" s="14" t="s">
        <v>14</v>
      </c>
      <c r="L285" s="18">
        <v>2021</v>
      </c>
    </row>
    <row r="286" spans="1:12" x14ac:dyDescent="0.2">
      <c r="A286" s="7" t="s">
        <v>33</v>
      </c>
      <c r="B286" s="14" t="s">
        <v>633</v>
      </c>
      <c r="C286" s="14" t="s">
        <v>28</v>
      </c>
      <c r="D286" s="7">
        <v>2338</v>
      </c>
      <c r="E286" s="15">
        <v>120</v>
      </c>
      <c r="F286" s="15">
        <v>16366</v>
      </c>
      <c r="G286" s="14">
        <v>1309.28</v>
      </c>
      <c r="H286" s="15" t="s">
        <v>364</v>
      </c>
      <c r="I286" s="16">
        <v>44348</v>
      </c>
      <c r="J286" s="17">
        <v>6</v>
      </c>
      <c r="K286" s="14" t="s">
        <v>14</v>
      </c>
      <c r="L286" s="18">
        <v>2021</v>
      </c>
    </row>
    <row r="287" spans="1:12" hidden="1" x14ac:dyDescent="0.2">
      <c r="A287" s="7" t="s">
        <v>41</v>
      </c>
      <c r="B287" s="14" t="s">
        <v>659</v>
      </c>
      <c r="C287" s="14" t="s">
        <v>28</v>
      </c>
      <c r="D287" s="7">
        <v>635</v>
      </c>
      <c r="E287" s="15">
        <v>120</v>
      </c>
      <c r="F287" s="15">
        <v>190500</v>
      </c>
      <c r="G287" s="14">
        <v>15240</v>
      </c>
      <c r="H287" s="15" t="s">
        <v>366</v>
      </c>
      <c r="I287" s="16">
        <v>44531</v>
      </c>
      <c r="J287" s="17">
        <v>12</v>
      </c>
      <c r="K287" s="14" t="s">
        <v>20</v>
      </c>
      <c r="L287" s="18">
        <v>2021</v>
      </c>
    </row>
    <row r="288" spans="1:12" hidden="1" x14ac:dyDescent="0.2">
      <c r="A288" s="7" t="s">
        <v>38</v>
      </c>
      <c r="B288" s="14" t="s">
        <v>640</v>
      </c>
      <c r="C288" s="14" t="s">
        <v>28</v>
      </c>
      <c r="D288" s="7">
        <v>574.5</v>
      </c>
      <c r="E288" s="15">
        <v>250</v>
      </c>
      <c r="F288" s="15">
        <v>201075</v>
      </c>
      <c r="G288" s="14">
        <v>16086</v>
      </c>
      <c r="H288" s="15" t="s">
        <v>367</v>
      </c>
      <c r="I288" s="16">
        <v>44287</v>
      </c>
      <c r="J288" s="17">
        <v>4</v>
      </c>
      <c r="K288" s="14" t="s">
        <v>12</v>
      </c>
      <c r="L288" s="18">
        <v>2021</v>
      </c>
    </row>
    <row r="289" spans="1:12" x14ac:dyDescent="0.2">
      <c r="A289" s="7" t="s">
        <v>33</v>
      </c>
      <c r="B289" s="14" t="s">
        <v>648</v>
      </c>
      <c r="C289" s="14" t="s">
        <v>28</v>
      </c>
      <c r="D289" s="7">
        <v>2338</v>
      </c>
      <c r="E289" s="15">
        <v>250</v>
      </c>
      <c r="F289" s="15">
        <v>16366</v>
      </c>
      <c r="G289" s="14">
        <v>1309.28</v>
      </c>
      <c r="H289" s="15" t="s">
        <v>364</v>
      </c>
      <c r="I289" s="16">
        <v>44348</v>
      </c>
      <c r="J289" s="17">
        <v>6</v>
      </c>
      <c r="K289" s="14" t="s">
        <v>14</v>
      </c>
      <c r="L289" s="18">
        <v>2021</v>
      </c>
    </row>
    <row r="290" spans="1:12" hidden="1" x14ac:dyDescent="0.2">
      <c r="A290" s="7" t="s">
        <v>38</v>
      </c>
      <c r="B290" s="14" t="s">
        <v>640</v>
      </c>
      <c r="C290" s="14" t="s">
        <v>28</v>
      </c>
      <c r="D290" s="7">
        <v>381</v>
      </c>
      <c r="E290" s="15">
        <v>250</v>
      </c>
      <c r="F290" s="15">
        <v>133350</v>
      </c>
      <c r="G290" s="14">
        <v>10668</v>
      </c>
      <c r="H290" s="15" t="s">
        <v>368</v>
      </c>
      <c r="I290" s="16">
        <v>44409</v>
      </c>
      <c r="J290" s="17">
        <v>8</v>
      </c>
      <c r="K290" s="14" t="s">
        <v>16</v>
      </c>
      <c r="L290" s="18">
        <v>2021</v>
      </c>
    </row>
    <row r="291" spans="1:12" x14ac:dyDescent="0.2">
      <c r="A291" s="7" t="s">
        <v>33</v>
      </c>
      <c r="B291" s="14" t="s">
        <v>640</v>
      </c>
      <c r="C291" s="14" t="s">
        <v>28</v>
      </c>
      <c r="D291" s="7">
        <v>422</v>
      </c>
      <c r="E291" s="15">
        <v>250</v>
      </c>
      <c r="F291" s="15">
        <v>147700</v>
      </c>
      <c r="G291" s="14">
        <v>11816</v>
      </c>
      <c r="H291" s="15" t="s">
        <v>369</v>
      </c>
      <c r="I291" s="16">
        <v>44409</v>
      </c>
      <c r="J291" s="17">
        <v>8</v>
      </c>
      <c r="K291" s="14" t="s">
        <v>16</v>
      </c>
      <c r="L291" s="18">
        <v>2021</v>
      </c>
    </row>
    <row r="292" spans="1:12" hidden="1" x14ac:dyDescent="0.2">
      <c r="A292" s="7" t="s">
        <v>49</v>
      </c>
      <c r="B292" s="14" t="s">
        <v>637</v>
      </c>
      <c r="C292" s="14" t="s">
        <v>28</v>
      </c>
      <c r="D292" s="7">
        <v>2134</v>
      </c>
      <c r="E292" s="15">
        <v>250</v>
      </c>
      <c r="F292" s="15">
        <v>640200</v>
      </c>
      <c r="G292" s="14">
        <v>51216</v>
      </c>
      <c r="H292" s="15" t="s">
        <v>370</v>
      </c>
      <c r="I292" s="16">
        <v>44440</v>
      </c>
      <c r="J292" s="17">
        <v>9</v>
      </c>
      <c r="K292" s="14" t="s">
        <v>17</v>
      </c>
      <c r="L292" s="18">
        <v>2021</v>
      </c>
    </row>
    <row r="293" spans="1:12" hidden="1" x14ac:dyDescent="0.2">
      <c r="A293" s="7" t="s">
        <v>32</v>
      </c>
      <c r="B293" s="14" t="s">
        <v>645</v>
      </c>
      <c r="C293" s="14" t="s">
        <v>28</v>
      </c>
      <c r="D293" s="7">
        <v>708</v>
      </c>
      <c r="E293" s="15">
        <v>260</v>
      </c>
      <c r="F293" s="15">
        <v>14160</v>
      </c>
      <c r="G293" s="14">
        <v>1132.8</v>
      </c>
      <c r="H293" s="15" t="s">
        <v>345</v>
      </c>
      <c r="I293" s="16">
        <v>44348</v>
      </c>
      <c r="J293" s="17">
        <v>6</v>
      </c>
      <c r="K293" s="14" t="s">
        <v>14</v>
      </c>
      <c r="L293" s="18">
        <v>2021</v>
      </c>
    </row>
    <row r="294" spans="1:12" hidden="1" x14ac:dyDescent="0.2">
      <c r="A294" s="7" t="s">
        <v>44</v>
      </c>
      <c r="B294" s="14" t="s">
        <v>646</v>
      </c>
      <c r="C294" s="14" t="s">
        <v>28</v>
      </c>
      <c r="D294" s="7">
        <v>2907</v>
      </c>
      <c r="E294" s="15">
        <v>260</v>
      </c>
      <c r="F294" s="15">
        <v>20349</v>
      </c>
      <c r="G294" s="14">
        <v>1627.92</v>
      </c>
      <c r="H294" s="15" t="s">
        <v>363</v>
      </c>
      <c r="I294" s="16">
        <v>44348</v>
      </c>
      <c r="J294" s="17">
        <v>6</v>
      </c>
      <c r="K294" s="14" t="s">
        <v>14</v>
      </c>
      <c r="L294" s="18">
        <v>2021</v>
      </c>
    </row>
    <row r="295" spans="1:12" x14ac:dyDescent="0.2">
      <c r="A295" s="7" t="s">
        <v>33</v>
      </c>
      <c r="B295" s="14" t="s">
        <v>645</v>
      </c>
      <c r="C295" s="14" t="s">
        <v>28</v>
      </c>
      <c r="D295" s="7">
        <v>1366</v>
      </c>
      <c r="E295" s="15">
        <v>260</v>
      </c>
      <c r="F295" s="15">
        <v>27320</v>
      </c>
      <c r="G295" s="14">
        <v>2185.6</v>
      </c>
      <c r="H295" s="15" t="s">
        <v>353</v>
      </c>
      <c r="I295" s="16">
        <v>44348</v>
      </c>
      <c r="J295" s="17">
        <v>6</v>
      </c>
      <c r="K295" s="14" t="s">
        <v>14</v>
      </c>
      <c r="L295" s="18">
        <v>2021</v>
      </c>
    </row>
    <row r="296" spans="1:12" hidden="1" x14ac:dyDescent="0.2">
      <c r="A296" s="7" t="s">
        <v>41</v>
      </c>
      <c r="B296" s="14" t="s">
        <v>656</v>
      </c>
      <c r="C296" s="14" t="s">
        <v>28</v>
      </c>
      <c r="D296" s="7">
        <v>2460</v>
      </c>
      <c r="E296" s="15">
        <v>260</v>
      </c>
      <c r="F296" s="15">
        <v>738000</v>
      </c>
      <c r="G296" s="14">
        <v>59040</v>
      </c>
      <c r="H296" s="15" t="s">
        <v>354</v>
      </c>
      <c r="I296" s="16">
        <v>44348</v>
      </c>
      <c r="J296" s="17">
        <v>6</v>
      </c>
      <c r="K296" s="14" t="s">
        <v>14</v>
      </c>
      <c r="L296" s="18">
        <v>2021</v>
      </c>
    </row>
    <row r="297" spans="1:12" x14ac:dyDescent="0.2">
      <c r="A297" s="7" t="s">
        <v>33</v>
      </c>
      <c r="B297" s="14" t="s">
        <v>645</v>
      </c>
      <c r="C297" s="14" t="s">
        <v>28</v>
      </c>
      <c r="D297" s="7">
        <v>1520</v>
      </c>
      <c r="E297" s="15">
        <v>260</v>
      </c>
      <c r="F297" s="15">
        <v>30400</v>
      </c>
      <c r="G297" s="14">
        <v>2432</v>
      </c>
      <c r="H297" s="15" t="s">
        <v>372</v>
      </c>
      <c r="I297" s="16">
        <v>44501</v>
      </c>
      <c r="J297" s="17">
        <v>11</v>
      </c>
      <c r="K297" s="14" t="s">
        <v>19</v>
      </c>
      <c r="L297" s="18">
        <v>2021</v>
      </c>
    </row>
    <row r="298" spans="1:12" x14ac:dyDescent="0.2">
      <c r="A298" s="7" t="s">
        <v>35</v>
      </c>
      <c r="B298" s="14" t="s">
        <v>647</v>
      </c>
      <c r="C298" s="14" t="s">
        <v>28</v>
      </c>
      <c r="D298" s="7">
        <v>711</v>
      </c>
      <c r="E298" s="15">
        <v>260</v>
      </c>
      <c r="F298" s="15">
        <v>10665</v>
      </c>
      <c r="G298" s="14">
        <v>853.2</v>
      </c>
      <c r="H298" s="15" t="s">
        <v>349</v>
      </c>
      <c r="I298" s="16">
        <v>44531</v>
      </c>
      <c r="J298" s="17">
        <v>12</v>
      </c>
      <c r="K298" s="14" t="s">
        <v>20</v>
      </c>
      <c r="L298" s="18">
        <v>2021</v>
      </c>
    </row>
    <row r="299" spans="1:12" hidden="1" x14ac:dyDescent="0.2">
      <c r="A299" s="7" t="s">
        <v>41</v>
      </c>
      <c r="B299" s="14" t="s">
        <v>656</v>
      </c>
      <c r="C299" s="14" t="s">
        <v>28</v>
      </c>
      <c r="D299" s="7">
        <v>635</v>
      </c>
      <c r="E299" s="15">
        <v>260</v>
      </c>
      <c r="F299" s="15">
        <v>190500</v>
      </c>
      <c r="G299" s="14">
        <v>15240</v>
      </c>
      <c r="H299" s="15" t="s">
        <v>366</v>
      </c>
      <c r="I299" s="16">
        <v>44531</v>
      </c>
      <c r="J299" s="17">
        <v>12</v>
      </c>
      <c r="K299" s="14" t="s">
        <v>20</v>
      </c>
      <c r="L299" s="18">
        <v>2021</v>
      </c>
    </row>
    <row r="300" spans="1:12" hidden="1" x14ac:dyDescent="0.2">
      <c r="A300" s="7" t="s">
        <v>44</v>
      </c>
      <c r="B300" s="14" t="s">
        <v>641</v>
      </c>
      <c r="C300" s="14" t="s">
        <v>28</v>
      </c>
      <c r="D300" s="7">
        <v>436.5</v>
      </c>
      <c r="E300" s="15">
        <v>250</v>
      </c>
      <c r="F300" s="15">
        <v>8730</v>
      </c>
      <c r="G300" s="14">
        <v>698.40000000000009</v>
      </c>
      <c r="H300" s="15" t="s">
        <v>374</v>
      </c>
      <c r="I300" s="16">
        <v>44378</v>
      </c>
      <c r="J300" s="17">
        <v>7</v>
      </c>
      <c r="K300" s="14" t="s">
        <v>15</v>
      </c>
      <c r="L300" s="18">
        <v>2021</v>
      </c>
    </row>
    <row r="301" spans="1:12" hidden="1" x14ac:dyDescent="0.2">
      <c r="A301" s="7" t="s">
        <v>49</v>
      </c>
      <c r="B301" s="14" t="s">
        <v>652</v>
      </c>
      <c r="C301" s="14" t="s">
        <v>28</v>
      </c>
      <c r="D301" s="7">
        <v>1094</v>
      </c>
      <c r="E301" s="15">
        <v>3</v>
      </c>
      <c r="F301" s="15">
        <v>328200</v>
      </c>
      <c r="G301" s="14">
        <v>29538</v>
      </c>
      <c r="H301" s="15" t="s">
        <v>375</v>
      </c>
      <c r="I301" s="16">
        <v>44348</v>
      </c>
      <c r="J301" s="17">
        <v>6</v>
      </c>
      <c r="K301" s="14" t="s">
        <v>14</v>
      </c>
      <c r="L301" s="18">
        <v>2021</v>
      </c>
    </row>
    <row r="302" spans="1:12" hidden="1" x14ac:dyDescent="0.2">
      <c r="A302" s="7" t="s">
        <v>49</v>
      </c>
      <c r="B302" s="14" t="s">
        <v>625</v>
      </c>
      <c r="C302" s="14" t="s">
        <v>28</v>
      </c>
      <c r="D302" s="7">
        <v>3802.5</v>
      </c>
      <c r="E302" s="15">
        <v>5</v>
      </c>
      <c r="F302" s="15">
        <v>1140750</v>
      </c>
      <c r="G302" s="14">
        <v>102667.5</v>
      </c>
      <c r="H302" s="15" t="s">
        <v>377</v>
      </c>
      <c r="I302" s="16">
        <v>44287</v>
      </c>
      <c r="J302" s="17">
        <v>4</v>
      </c>
      <c r="K302" s="14" t="s">
        <v>12</v>
      </c>
      <c r="L302" s="18">
        <v>2021</v>
      </c>
    </row>
    <row r="303" spans="1:12" hidden="1" x14ac:dyDescent="0.2">
      <c r="A303" s="7" t="s">
        <v>38</v>
      </c>
      <c r="B303" s="14" t="s">
        <v>657</v>
      </c>
      <c r="C303" s="14" t="s">
        <v>28</v>
      </c>
      <c r="D303" s="7">
        <v>1666</v>
      </c>
      <c r="E303" s="15">
        <v>5</v>
      </c>
      <c r="F303" s="15">
        <v>583100</v>
      </c>
      <c r="G303" s="14">
        <v>52479</v>
      </c>
      <c r="H303" s="15" t="s">
        <v>378</v>
      </c>
      <c r="I303" s="16">
        <v>44317</v>
      </c>
      <c r="J303" s="17">
        <v>5</v>
      </c>
      <c r="K303" s="14" t="s">
        <v>13</v>
      </c>
      <c r="L303" s="18">
        <v>2021</v>
      </c>
    </row>
    <row r="304" spans="1:12" hidden="1" x14ac:dyDescent="0.2">
      <c r="A304" s="7" t="s">
        <v>37</v>
      </c>
      <c r="B304" s="14" t="s">
        <v>622</v>
      </c>
      <c r="C304" s="14" t="s">
        <v>28</v>
      </c>
      <c r="D304" s="7">
        <v>2321</v>
      </c>
      <c r="E304" s="15">
        <v>5</v>
      </c>
      <c r="F304" s="15">
        <v>27852</v>
      </c>
      <c r="G304" s="14">
        <v>2506.6799999999998</v>
      </c>
      <c r="H304" s="15" t="s">
        <v>380</v>
      </c>
      <c r="I304" s="16">
        <v>44501</v>
      </c>
      <c r="J304" s="17">
        <v>11</v>
      </c>
      <c r="K304" s="14" t="s">
        <v>19</v>
      </c>
      <c r="L304" s="18">
        <v>2021</v>
      </c>
    </row>
    <row r="305" spans="1:12" hidden="1" x14ac:dyDescent="0.2">
      <c r="A305" s="7" t="s">
        <v>48</v>
      </c>
      <c r="B305" s="14" t="s">
        <v>624</v>
      </c>
      <c r="C305" s="14" t="s">
        <v>28</v>
      </c>
      <c r="D305" s="7">
        <v>2797</v>
      </c>
      <c r="E305" s="15">
        <v>5</v>
      </c>
      <c r="F305" s="15">
        <v>349625</v>
      </c>
      <c r="G305" s="14">
        <v>31466.25</v>
      </c>
      <c r="H305" s="15" t="s">
        <v>383</v>
      </c>
      <c r="I305" s="16">
        <v>44531</v>
      </c>
      <c r="J305" s="17">
        <v>12</v>
      </c>
      <c r="K305" s="14" t="s">
        <v>20</v>
      </c>
      <c r="L305" s="18">
        <v>2021</v>
      </c>
    </row>
    <row r="306" spans="1:12" hidden="1" x14ac:dyDescent="0.2">
      <c r="A306" s="7" t="s">
        <v>41</v>
      </c>
      <c r="B306" s="14" t="s">
        <v>632</v>
      </c>
      <c r="C306" s="14" t="s">
        <v>28</v>
      </c>
      <c r="D306" s="7">
        <v>2565</v>
      </c>
      <c r="E306" s="15">
        <v>10</v>
      </c>
      <c r="F306" s="15">
        <v>769500</v>
      </c>
      <c r="G306" s="14">
        <v>69255</v>
      </c>
      <c r="H306" s="15" t="s">
        <v>385</v>
      </c>
      <c r="I306" s="16">
        <v>44197</v>
      </c>
      <c r="J306" s="17">
        <v>1</v>
      </c>
      <c r="K306" s="14" t="s">
        <v>9</v>
      </c>
      <c r="L306" s="18">
        <v>2021</v>
      </c>
    </row>
    <row r="307" spans="1:12" hidden="1" x14ac:dyDescent="0.2">
      <c r="A307" s="7" t="s">
        <v>43</v>
      </c>
      <c r="B307" s="14" t="s">
        <v>630</v>
      </c>
      <c r="C307" s="14" t="s">
        <v>28</v>
      </c>
      <c r="D307" s="7">
        <v>2417</v>
      </c>
      <c r="E307" s="15">
        <v>10</v>
      </c>
      <c r="F307" s="15">
        <v>845950</v>
      </c>
      <c r="G307" s="14">
        <v>76135.5</v>
      </c>
      <c r="H307" s="15" t="s">
        <v>386</v>
      </c>
      <c r="I307" s="16">
        <v>44197</v>
      </c>
      <c r="J307" s="17">
        <v>1</v>
      </c>
      <c r="K307" s="14" t="s">
        <v>9</v>
      </c>
      <c r="L307" s="18">
        <v>2021</v>
      </c>
    </row>
    <row r="308" spans="1:12" hidden="1" x14ac:dyDescent="0.2">
      <c r="A308" s="7" t="s">
        <v>42</v>
      </c>
      <c r="B308" s="14" t="s">
        <v>628</v>
      </c>
      <c r="C308" s="14" t="s">
        <v>28</v>
      </c>
      <c r="D308" s="7">
        <v>3675</v>
      </c>
      <c r="E308" s="15">
        <v>10</v>
      </c>
      <c r="F308" s="15">
        <v>55125</v>
      </c>
      <c r="G308" s="14">
        <v>4961.25</v>
      </c>
      <c r="H308" s="15" t="s">
        <v>387</v>
      </c>
      <c r="I308" s="16">
        <v>44287</v>
      </c>
      <c r="J308" s="17">
        <v>4</v>
      </c>
      <c r="K308" s="14" t="s">
        <v>12</v>
      </c>
      <c r="L308" s="18">
        <v>2021</v>
      </c>
    </row>
    <row r="309" spans="1:12" hidden="1" x14ac:dyDescent="0.2">
      <c r="A309" s="7" t="s">
        <v>49</v>
      </c>
      <c r="B309" s="14" t="s">
        <v>632</v>
      </c>
      <c r="C309" s="14" t="s">
        <v>28</v>
      </c>
      <c r="D309" s="7">
        <v>1094</v>
      </c>
      <c r="E309" s="15">
        <v>10</v>
      </c>
      <c r="F309" s="15">
        <v>328200</v>
      </c>
      <c r="G309" s="14">
        <v>29538</v>
      </c>
      <c r="H309" s="15" t="s">
        <v>375</v>
      </c>
      <c r="I309" s="16">
        <v>44348</v>
      </c>
      <c r="J309" s="17">
        <v>6</v>
      </c>
      <c r="K309" s="14" t="s">
        <v>14</v>
      </c>
      <c r="L309" s="18">
        <v>2021</v>
      </c>
    </row>
    <row r="310" spans="1:12" hidden="1" x14ac:dyDescent="0.2">
      <c r="A310" s="7" t="s">
        <v>34</v>
      </c>
      <c r="B310" s="14" t="s">
        <v>628</v>
      </c>
      <c r="C310" s="14" t="s">
        <v>28</v>
      </c>
      <c r="D310" s="7">
        <v>1227</v>
      </c>
      <c r="E310" s="15">
        <v>10</v>
      </c>
      <c r="F310" s="15">
        <v>18405</v>
      </c>
      <c r="G310" s="14">
        <v>1656.45</v>
      </c>
      <c r="H310" s="15" t="s">
        <v>388</v>
      </c>
      <c r="I310" s="16">
        <v>44470</v>
      </c>
      <c r="J310" s="17">
        <v>10</v>
      </c>
      <c r="K310" s="14" t="s">
        <v>18</v>
      </c>
      <c r="L310" s="18">
        <v>2021</v>
      </c>
    </row>
    <row r="311" spans="1:12" hidden="1" x14ac:dyDescent="0.2">
      <c r="A311" s="7" t="s">
        <v>50</v>
      </c>
      <c r="B311" s="14" t="s">
        <v>632</v>
      </c>
      <c r="C311" s="14" t="s">
        <v>28</v>
      </c>
      <c r="D311" s="7">
        <v>1324</v>
      </c>
      <c r="E311" s="15">
        <v>10</v>
      </c>
      <c r="F311" s="15">
        <v>397200</v>
      </c>
      <c r="G311" s="14">
        <v>35748</v>
      </c>
      <c r="H311" s="15" t="s">
        <v>389</v>
      </c>
      <c r="I311" s="16">
        <v>44501</v>
      </c>
      <c r="J311" s="17">
        <v>11</v>
      </c>
      <c r="K311" s="14" t="s">
        <v>19</v>
      </c>
      <c r="L311" s="18">
        <v>2021</v>
      </c>
    </row>
    <row r="312" spans="1:12" hidden="1" x14ac:dyDescent="0.2">
      <c r="A312" s="7" t="s">
        <v>48</v>
      </c>
      <c r="B312" s="14" t="s">
        <v>653</v>
      </c>
      <c r="C312" s="14" t="s">
        <v>28</v>
      </c>
      <c r="D312" s="7">
        <v>2797</v>
      </c>
      <c r="E312" s="15">
        <v>10</v>
      </c>
      <c r="F312" s="15">
        <v>349625</v>
      </c>
      <c r="G312" s="14">
        <v>31466.25</v>
      </c>
      <c r="H312" s="15" t="s">
        <v>383</v>
      </c>
      <c r="I312" s="16">
        <v>44531</v>
      </c>
      <c r="J312" s="17">
        <v>12</v>
      </c>
      <c r="K312" s="14" t="s">
        <v>20</v>
      </c>
      <c r="L312" s="18">
        <v>2021</v>
      </c>
    </row>
    <row r="313" spans="1:12" hidden="1" x14ac:dyDescent="0.2">
      <c r="A313" s="7" t="s">
        <v>36</v>
      </c>
      <c r="B313" s="14" t="s">
        <v>658</v>
      </c>
      <c r="C313" s="14" t="s">
        <v>28</v>
      </c>
      <c r="D313" s="7">
        <v>245</v>
      </c>
      <c r="E313" s="15">
        <v>120</v>
      </c>
      <c r="F313" s="15">
        <v>3675</v>
      </c>
      <c r="G313" s="14">
        <v>330.75</v>
      </c>
      <c r="H313" s="15" t="s">
        <v>391</v>
      </c>
      <c r="I313" s="16">
        <v>44317</v>
      </c>
      <c r="J313" s="17">
        <v>5</v>
      </c>
      <c r="K313" s="14" t="s">
        <v>13</v>
      </c>
      <c r="L313" s="18">
        <v>2021</v>
      </c>
    </row>
    <row r="314" spans="1:12" hidden="1" x14ac:dyDescent="0.2">
      <c r="A314" s="7" t="s">
        <v>49</v>
      </c>
      <c r="B314" s="14" t="s">
        <v>659</v>
      </c>
      <c r="C314" s="14" t="s">
        <v>28</v>
      </c>
      <c r="D314" s="7">
        <v>3793.5</v>
      </c>
      <c r="E314" s="15">
        <v>120</v>
      </c>
      <c r="F314" s="15">
        <v>1138050</v>
      </c>
      <c r="G314" s="14">
        <v>102424.5</v>
      </c>
      <c r="H314" s="15" t="s">
        <v>392</v>
      </c>
      <c r="I314" s="16">
        <v>44378</v>
      </c>
      <c r="J314" s="17">
        <v>7</v>
      </c>
      <c r="K314" s="14" t="s">
        <v>15</v>
      </c>
      <c r="L314" s="18">
        <v>2021</v>
      </c>
    </row>
    <row r="315" spans="1:12" x14ac:dyDescent="0.2">
      <c r="A315" s="7" t="s">
        <v>33</v>
      </c>
      <c r="B315" s="14" t="s">
        <v>636</v>
      </c>
      <c r="C315" s="14" t="s">
        <v>28</v>
      </c>
      <c r="D315" s="7">
        <v>1307</v>
      </c>
      <c r="E315" s="15">
        <v>120</v>
      </c>
      <c r="F315" s="15">
        <v>457450</v>
      </c>
      <c r="G315" s="14">
        <v>41170.5</v>
      </c>
      <c r="H315" s="15" t="s">
        <v>393</v>
      </c>
      <c r="I315" s="16">
        <v>44378</v>
      </c>
      <c r="J315" s="17">
        <v>7</v>
      </c>
      <c r="K315" s="14" t="s">
        <v>15</v>
      </c>
      <c r="L315" s="18">
        <v>2021</v>
      </c>
    </row>
    <row r="316" spans="1:12" hidden="1" x14ac:dyDescent="0.2">
      <c r="A316" s="7" t="s">
        <v>40</v>
      </c>
      <c r="B316" s="14" t="s">
        <v>634</v>
      </c>
      <c r="C316" s="14" t="s">
        <v>28</v>
      </c>
      <c r="D316" s="7">
        <v>567</v>
      </c>
      <c r="E316" s="15">
        <v>120</v>
      </c>
      <c r="F316" s="15">
        <v>70875</v>
      </c>
      <c r="G316" s="14">
        <v>6378.75</v>
      </c>
      <c r="H316" s="15" t="s">
        <v>394</v>
      </c>
      <c r="I316" s="16">
        <v>44440</v>
      </c>
      <c r="J316" s="17">
        <v>9</v>
      </c>
      <c r="K316" s="14" t="s">
        <v>17</v>
      </c>
      <c r="L316" s="18">
        <v>2021</v>
      </c>
    </row>
    <row r="317" spans="1:12" hidden="1" x14ac:dyDescent="0.2">
      <c r="A317" s="7" t="s">
        <v>54</v>
      </c>
      <c r="B317" s="14" t="s">
        <v>634</v>
      </c>
      <c r="C317" s="14" t="s">
        <v>28</v>
      </c>
      <c r="D317" s="7">
        <v>2110</v>
      </c>
      <c r="E317" s="15">
        <v>120</v>
      </c>
      <c r="F317" s="15">
        <v>263750</v>
      </c>
      <c r="G317" s="14">
        <v>23737.5</v>
      </c>
      <c r="H317" s="15" t="s">
        <v>395</v>
      </c>
      <c r="I317" s="16">
        <v>44440</v>
      </c>
      <c r="J317" s="17">
        <v>9</v>
      </c>
      <c r="K317" s="14" t="s">
        <v>17</v>
      </c>
      <c r="L317" s="18">
        <v>2021</v>
      </c>
    </row>
    <row r="318" spans="1:12" hidden="1" x14ac:dyDescent="0.2">
      <c r="A318" s="7" t="s">
        <v>32</v>
      </c>
      <c r="B318" s="14" t="s">
        <v>636</v>
      </c>
      <c r="C318" s="14" t="s">
        <v>28</v>
      </c>
      <c r="D318" s="7">
        <v>1269</v>
      </c>
      <c r="E318" s="15">
        <v>120</v>
      </c>
      <c r="F318" s="15">
        <v>444150</v>
      </c>
      <c r="G318" s="14">
        <v>39973.5</v>
      </c>
      <c r="H318" s="15" t="s">
        <v>396</v>
      </c>
      <c r="I318" s="16">
        <v>44470</v>
      </c>
      <c r="J318" s="17">
        <v>10</v>
      </c>
      <c r="K318" s="14" t="s">
        <v>18</v>
      </c>
      <c r="L318" s="18">
        <v>2021</v>
      </c>
    </row>
    <row r="319" spans="1:12" hidden="1" x14ac:dyDescent="0.2">
      <c r="A319" s="7" t="s">
        <v>45</v>
      </c>
      <c r="B319" s="14" t="s">
        <v>638</v>
      </c>
      <c r="C319" s="14" t="s">
        <v>28</v>
      </c>
      <c r="D319" s="7">
        <v>1956</v>
      </c>
      <c r="E319" s="15">
        <v>250</v>
      </c>
      <c r="F319" s="15">
        <v>23472</v>
      </c>
      <c r="G319" s="14">
        <v>2112.48</v>
      </c>
      <c r="H319" s="15" t="s">
        <v>397</v>
      </c>
      <c r="I319" s="16">
        <v>44197</v>
      </c>
      <c r="J319" s="17">
        <v>1</v>
      </c>
      <c r="K319" s="14" t="s">
        <v>9</v>
      </c>
      <c r="L319" s="18">
        <v>2021</v>
      </c>
    </row>
    <row r="320" spans="1:12" x14ac:dyDescent="0.2">
      <c r="A320" s="7" t="s">
        <v>55</v>
      </c>
      <c r="B320" s="14" t="s">
        <v>637</v>
      </c>
      <c r="C320" s="14" t="s">
        <v>28</v>
      </c>
      <c r="D320" s="7">
        <v>2659</v>
      </c>
      <c r="E320" s="15">
        <v>250</v>
      </c>
      <c r="F320" s="15">
        <v>797700</v>
      </c>
      <c r="G320" s="14">
        <v>71793</v>
      </c>
      <c r="H320" s="15" t="s">
        <v>398</v>
      </c>
      <c r="I320" s="16">
        <v>44228</v>
      </c>
      <c r="J320" s="17">
        <v>2</v>
      </c>
      <c r="K320" s="14" t="s">
        <v>10</v>
      </c>
      <c r="L320" s="18">
        <v>2021</v>
      </c>
    </row>
    <row r="321" spans="1:12" hidden="1" x14ac:dyDescent="0.2">
      <c r="A321" s="7" t="s">
        <v>44</v>
      </c>
      <c r="B321" s="14" t="s">
        <v>640</v>
      </c>
      <c r="C321" s="14" t="s">
        <v>28</v>
      </c>
      <c r="D321" s="7">
        <v>1351.5</v>
      </c>
      <c r="E321" s="15">
        <v>250</v>
      </c>
      <c r="F321" s="15">
        <v>473025</v>
      </c>
      <c r="G321" s="14">
        <v>42572.25</v>
      </c>
      <c r="H321" s="15" t="s">
        <v>399</v>
      </c>
      <c r="I321" s="16">
        <v>44287</v>
      </c>
      <c r="J321" s="17">
        <v>4</v>
      </c>
      <c r="K321" s="14" t="s">
        <v>12</v>
      </c>
      <c r="L321" s="18">
        <v>2021</v>
      </c>
    </row>
    <row r="322" spans="1:12" x14ac:dyDescent="0.2">
      <c r="A322" s="7" t="s">
        <v>39</v>
      </c>
      <c r="B322" s="14" t="s">
        <v>638</v>
      </c>
      <c r="C322" s="14" t="s">
        <v>28</v>
      </c>
      <c r="D322" s="7">
        <v>880</v>
      </c>
      <c r="E322" s="15">
        <v>250</v>
      </c>
      <c r="F322" s="15">
        <v>10560</v>
      </c>
      <c r="G322" s="14">
        <v>950.4</v>
      </c>
      <c r="H322" s="15" t="s">
        <v>400</v>
      </c>
      <c r="I322" s="16">
        <v>44317</v>
      </c>
      <c r="J322" s="17">
        <v>5</v>
      </c>
      <c r="K322" s="14" t="s">
        <v>13</v>
      </c>
      <c r="L322" s="18">
        <v>2021</v>
      </c>
    </row>
    <row r="323" spans="1:12" hidden="1" x14ac:dyDescent="0.2">
      <c r="A323" s="7" t="s">
        <v>53</v>
      </c>
      <c r="B323" s="14" t="s">
        <v>637</v>
      </c>
      <c r="C323" s="14" t="s">
        <v>28</v>
      </c>
      <c r="D323" s="7">
        <v>1867</v>
      </c>
      <c r="E323" s="15">
        <v>250</v>
      </c>
      <c r="F323" s="15">
        <v>560100</v>
      </c>
      <c r="G323" s="14">
        <v>50409</v>
      </c>
      <c r="H323" s="15" t="s">
        <v>401</v>
      </c>
      <c r="I323" s="16">
        <v>44440</v>
      </c>
      <c r="J323" s="17">
        <v>9</v>
      </c>
      <c r="K323" s="14" t="s">
        <v>17</v>
      </c>
      <c r="L323" s="18">
        <v>2021</v>
      </c>
    </row>
    <row r="324" spans="1:12" hidden="1" x14ac:dyDescent="0.2">
      <c r="A324" s="7" t="s">
        <v>34</v>
      </c>
      <c r="B324" s="14" t="s">
        <v>639</v>
      </c>
      <c r="C324" s="14" t="s">
        <v>28</v>
      </c>
      <c r="D324" s="7">
        <v>1227</v>
      </c>
      <c r="E324" s="15">
        <v>250</v>
      </c>
      <c r="F324" s="15">
        <v>18405</v>
      </c>
      <c r="G324" s="14">
        <v>1656.45</v>
      </c>
      <c r="H324" s="15" t="s">
        <v>388</v>
      </c>
      <c r="I324" s="16">
        <v>44470</v>
      </c>
      <c r="J324" s="17">
        <v>10</v>
      </c>
      <c r="K324" s="14" t="s">
        <v>18</v>
      </c>
      <c r="L324" s="18">
        <v>2021</v>
      </c>
    </row>
    <row r="325" spans="1:12" hidden="1" x14ac:dyDescent="0.2">
      <c r="A325" s="7" t="s">
        <v>54</v>
      </c>
      <c r="B325" s="14" t="s">
        <v>655</v>
      </c>
      <c r="C325" s="14" t="s">
        <v>28</v>
      </c>
      <c r="D325" s="7">
        <v>877</v>
      </c>
      <c r="E325" s="15">
        <v>250</v>
      </c>
      <c r="F325" s="15">
        <v>109625</v>
      </c>
      <c r="G325" s="14">
        <v>9866.25</v>
      </c>
      <c r="H325" s="15" t="s">
        <v>403</v>
      </c>
      <c r="I325" s="16">
        <v>44501</v>
      </c>
      <c r="J325" s="17">
        <v>11</v>
      </c>
      <c r="K325" s="14" t="s">
        <v>19</v>
      </c>
      <c r="L325" s="18">
        <v>2021</v>
      </c>
    </row>
    <row r="326" spans="1:12" hidden="1" x14ac:dyDescent="0.2">
      <c r="A326" s="7" t="s">
        <v>44</v>
      </c>
      <c r="B326" s="14" t="s">
        <v>642</v>
      </c>
      <c r="C326" s="14" t="s">
        <v>28</v>
      </c>
      <c r="D326" s="7">
        <v>2071</v>
      </c>
      <c r="E326" s="15">
        <v>260</v>
      </c>
      <c r="F326" s="15">
        <v>724850</v>
      </c>
      <c r="G326" s="14">
        <v>65236.5</v>
      </c>
      <c r="H326" s="15" t="s">
        <v>404</v>
      </c>
      <c r="I326" s="16">
        <v>44440</v>
      </c>
      <c r="J326" s="17">
        <v>9</v>
      </c>
      <c r="K326" s="14" t="s">
        <v>17</v>
      </c>
      <c r="L326" s="18">
        <v>2021</v>
      </c>
    </row>
    <row r="327" spans="1:12" hidden="1" x14ac:dyDescent="0.2">
      <c r="A327" s="7" t="s">
        <v>32</v>
      </c>
      <c r="B327" s="14" t="s">
        <v>642</v>
      </c>
      <c r="C327" s="14" t="s">
        <v>28</v>
      </c>
      <c r="D327" s="7">
        <v>1269</v>
      </c>
      <c r="E327" s="15">
        <v>260</v>
      </c>
      <c r="F327" s="15">
        <v>444150</v>
      </c>
      <c r="G327" s="14">
        <v>39973.5</v>
      </c>
      <c r="H327" s="15" t="s">
        <v>396</v>
      </c>
      <c r="I327" s="16">
        <v>44470</v>
      </c>
      <c r="J327" s="17">
        <v>10</v>
      </c>
      <c r="K327" s="14" t="s">
        <v>18</v>
      </c>
      <c r="L327" s="18">
        <v>2021</v>
      </c>
    </row>
    <row r="328" spans="1:12" hidden="1" x14ac:dyDescent="0.2">
      <c r="A328" s="7" t="s">
        <v>43</v>
      </c>
      <c r="B328" s="14" t="s">
        <v>645</v>
      </c>
      <c r="C328" s="14" t="s">
        <v>28</v>
      </c>
      <c r="D328" s="7">
        <v>1694</v>
      </c>
      <c r="E328" s="15">
        <v>260</v>
      </c>
      <c r="F328" s="15">
        <v>33880</v>
      </c>
      <c r="G328" s="14">
        <v>3049.2</v>
      </c>
      <c r="H328" s="15" t="s">
        <v>406</v>
      </c>
      <c r="I328" s="16">
        <v>44501</v>
      </c>
      <c r="J328" s="17">
        <v>11</v>
      </c>
      <c r="K328" s="14" t="s">
        <v>19</v>
      </c>
      <c r="L328" s="18">
        <v>2021</v>
      </c>
    </row>
    <row r="329" spans="1:12" x14ac:dyDescent="0.2">
      <c r="A329" s="7" t="s">
        <v>33</v>
      </c>
      <c r="B329" s="14" t="s">
        <v>618</v>
      </c>
      <c r="C329" s="14" t="s">
        <v>28</v>
      </c>
      <c r="D329" s="7">
        <v>663</v>
      </c>
      <c r="E329" s="15">
        <v>3</v>
      </c>
      <c r="F329" s="15">
        <v>13260</v>
      </c>
      <c r="G329" s="14">
        <v>1193.4000000000001</v>
      </c>
      <c r="H329" s="15" t="s">
        <v>407</v>
      </c>
      <c r="I329" s="16">
        <v>44317</v>
      </c>
      <c r="J329" s="17">
        <v>5</v>
      </c>
      <c r="K329" s="14" t="s">
        <v>13</v>
      </c>
      <c r="L329" s="18">
        <v>2021</v>
      </c>
    </row>
    <row r="330" spans="1:12" hidden="1" x14ac:dyDescent="0.2">
      <c r="A330" s="7" t="s">
        <v>32</v>
      </c>
      <c r="B330" s="14" t="s">
        <v>650</v>
      </c>
      <c r="C330" s="14" t="s">
        <v>28</v>
      </c>
      <c r="D330" s="7">
        <v>819</v>
      </c>
      <c r="E330" s="15">
        <v>3</v>
      </c>
      <c r="F330" s="15">
        <v>5733</v>
      </c>
      <c r="G330" s="14">
        <v>515.97</v>
      </c>
      <c r="H330" s="15" t="s">
        <v>408</v>
      </c>
      <c r="I330" s="16">
        <v>44378</v>
      </c>
      <c r="J330" s="17">
        <v>7</v>
      </c>
      <c r="K330" s="14" t="s">
        <v>15</v>
      </c>
      <c r="L330" s="18">
        <v>2021</v>
      </c>
    </row>
    <row r="331" spans="1:12" x14ac:dyDescent="0.2">
      <c r="A331" s="7" t="s">
        <v>39</v>
      </c>
      <c r="B331" s="14" t="s">
        <v>649</v>
      </c>
      <c r="C331" s="14" t="s">
        <v>28</v>
      </c>
      <c r="D331" s="7">
        <v>1580</v>
      </c>
      <c r="E331" s="15">
        <v>3</v>
      </c>
      <c r="F331" s="15">
        <v>18960</v>
      </c>
      <c r="G331" s="14">
        <v>1706.4</v>
      </c>
      <c r="H331" s="15" t="s">
        <v>409</v>
      </c>
      <c r="I331" s="16">
        <v>44440</v>
      </c>
      <c r="J331" s="17">
        <v>9</v>
      </c>
      <c r="K331" s="14" t="s">
        <v>17</v>
      </c>
      <c r="L331" s="18">
        <v>2021</v>
      </c>
    </row>
    <row r="332" spans="1:12" hidden="1" x14ac:dyDescent="0.2">
      <c r="A332" s="7" t="s">
        <v>43</v>
      </c>
      <c r="B332" s="14" t="s">
        <v>650</v>
      </c>
      <c r="C332" s="14" t="s">
        <v>28</v>
      </c>
      <c r="D332" s="7">
        <v>521</v>
      </c>
      <c r="E332" s="15">
        <v>3</v>
      </c>
      <c r="F332" s="15">
        <v>3647</v>
      </c>
      <c r="G332" s="14">
        <v>328.23</v>
      </c>
      <c r="H332" s="15" t="s">
        <v>410</v>
      </c>
      <c r="I332" s="16">
        <v>44531</v>
      </c>
      <c r="J332" s="17">
        <v>12</v>
      </c>
      <c r="K332" s="14" t="s">
        <v>20</v>
      </c>
      <c r="L332" s="18">
        <v>2021</v>
      </c>
    </row>
    <row r="333" spans="1:12" hidden="1" x14ac:dyDescent="0.2">
      <c r="A333" s="7" t="s">
        <v>44</v>
      </c>
      <c r="B333" s="14" t="s">
        <v>627</v>
      </c>
      <c r="C333" s="14" t="s">
        <v>28</v>
      </c>
      <c r="D333" s="7">
        <v>973</v>
      </c>
      <c r="E333" s="15">
        <v>10</v>
      </c>
      <c r="F333" s="15">
        <v>19460</v>
      </c>
      <c r="G333" s="14">
        <v>1751.4</v>
      </c>
      <c r="H333" s="15" t="s">
        <v>411</v>
      </c>
      <c r="I333" s="16">
        <v>44256</v>
      </c>
      <c r="J333" s="17">
        <v>3</v>
      </c>
      <c r="K333" s="14" t="s">
        <v>11</v>
      </c>
      <c r="L333" s="18">
        <v>2021</v>
      </c>
    </row>
    <row r="334" spans="1:12" hidden="1" x14ac:dyDescent="0.2">
      <c r="A334" s="7" t="s">
        <v>43</v>
      </c>
      <c r="B334" s="14" t="s">
        <v>627</v>
      </c>
      <c r="C334" s="14" t="s">
        <v>28</v>
      </c>
      <c r="D334" s="7">
        <v>1038</v>
      </c>
      <c r="E334" s="15">
        <v>10</v>
      </c>
      <c r="F334" s="15">
        <v>20760</v>
      </c>
      <c r="G334" s="14">
        <v>1868.4</v>
      </c>
      <c r="H334" s="15" t="s">
        <v>412</v>
      </c>
      <c r="I334" s="16">
        <v>44348</v>
      </c>
      <c r="J334" s="17">
        <v>6</v>
      </c>
      <c r="K334" s="14" t="s">
        <v>14</v>
      </c>
      <c r="L334" s="18">
        <v>2021</v>
      </c>
    </row>
    <row r="335" spans="1:12" x14ac:dyDescent="0.2">
      <c r="A335" s="7" t="s">
        <v>33</v>
      </c>
      <c r="B335" s="14" t="s">
        <v>631</v>
      </c>
      <c r="C335" s="14" t="s">
        <v>28</v>
      </c>
      <c r="D335" s="7">
        <v>360</v>
      </c>
      <c r="E335" s="15">
        <v>10</v>
      </c>
      <c r="F335" s="15">
        <v>2520</v>
      </c>
      <c r="G335" s="14">
        <v>226.8</v>
      </c>
      <c r="H335" s="15" t="s">
        <v>413</v>
      </c>
      <c r="I335" s="16">
        <v>44470</v>
      </c>
      <c r="J335" s="17">
        <v>10</v>
      </c>
      <c r="K335" s="14" t="s">
        <v>18</v>
      </c>
      <c r="L335" s="18">
        <v>2021</v>
      </c>
    </row>
    <row r="336" spans="1:12" hidden="1" x14ac:dyDescent="0.2">
      <c r="A336" s="7" t="s">
        <v>52</v>
      </c>
      <c r="B336" s="14" t="s">
        <v>635</v>
      </c>
      <c r="C336" s="14" t="s">
        <v>28</v>
      </c>
      <c r="D336" s="7">
        <v>1967</v>
      </c>
      <c r="E336" s="15">
        <v>120</v>
      </c>
      <c r="F336" s="15">
        <v>23604</v>
      </c>
      <c r="G336" s="14">
        <v>2124.36</v>
      </c>
      <c r="H336" s="15" t="s">
        <v>414</v>
      </c>
      <c r="I336" s="16">
        <v>44256</v>
      </c>
      <c r="J336" s="17">
        <v>3</v>
      </c>
      <c r="K336" s="14" t="s">
        <v>11</v>
      </c>
      <c r="L336" s="18">
        <v>2021</v>
      </c>
    </row>
    <row r="337" spans="1:12" hidden="1" x14ac:dyDescent="0.2">
      <c r="A337" s="7" t="s">
        <v>36</v>
      </c>
      <c r="B337" s="14" t="s">
        <v>658</v>
      </c>
      <c r="C337" s="14" t="s">
        <v>28</v>
      </c>
      <c r="D337" s="7">
        <v>2628</v>
      </c>
      <c r="E337" s="15">
        <v>120</v>
      </c>
      <c r="F337" s="15">
        <v>39420</v>
      </c>
      <c r="G337" s="14">
        <v>3547.8</v>
      </c>
      <c r="H337" s="15" t="s">
        <v>415</v>
      </c>
      <c r="I337" s="16">
        <v>44287</v>
      </c>
      <c r="J337" s="17">
        <v>4</v>
      </c>
      <c r="K337" s="14" t="s">
        <v>12</v>
      </c>
      <c r="L337" s="18">
        <v>2021</v>
      </c>
    </row>
    <row r="338" spans="1:12" x14ac:dyDescent="0.2">
      <c r="A338" s="7" t="s">
        <v>33</v>
      </c>
      <c r="B338" s="14" t="s">
        <v>648</v>
      </c>
      <c r="C338" s="14" t="s">
        <v>28</v>
      </c>
      <c r="D338" s="7">
        <v>360</v>
      </c>
      <c r="E338" s="15">
        <v>250</v>
      </c>
      <c r="F338" s="15">
        <v>2520</v>
      </c>
      <c r="G338" s="14">
        <v>226.8</v>
      </c>
      <c r="H338" s="15" t="s">
        <v>413</v>
      </c>
      <c r="I338" s="16">
        <v>44470</v>
      </c>
      <c r="J338" s="17">
        <v>10</v>
      </c>
      <c r="K338" s="14" t="s">
        <v>18</v>
      </c>
      <c r="L338" s="18">
        <v>2021</v>
      </c>
    </row>
    <row r="339" spans="1:12" hidden="1" x14ac:dyDescent="0.2">
      <c r="A339" s="7" t="s">
        <v>43</v>
      </c>
      <c r="B339" s="14" t="s">
        <v>648</v>
      </c>
      <c r="C339" s="14" t="s">
        <v>28</v>
      </c>
      <c r="D339" s="7">
        <v>521</v>
      </c>
      <c r="E339" s="15">
        <v>250</v>
      </c>
      <c r="F339" s="15">
        <v>3647</v>
      </c>
      <c r="G339" s="14">
        <v>328.23</v>
      </c>
      <c r="H339" s="15" t="s">
        <v>410</v>
      </c>
      <c r="I339" s="16">
        <v>44531</v>
      </c>
      <c r="J339" s="17">
        <v>12</v>
      </c>
      <c r="K339" s="14" t="s">
        <v>20</v>
      </c>
      <c r="L339" s="18">
        <v>2021</v>
      </c>
    </row>
    <row r="340" spans="1:12" hidden="1" x14ac:dyDescent="0.2">
      <c r="A340" s="7" t="s">
        <v>43</v>
      </c>
      <c r="B340" s="14" t="s">
        <v>645</v>
      </c>
      <c r="C340" s="14" t="s">
        <v>28</v>
      </c>
      <c r="D340" s="7">
        <v>1038</v>
      </c>
      <c r="E340" s="15">
        <v>260</v>
      </c>
      <c r="F340" s="15">
        <v>20760</v>
      </c>
      <c r="G340" s="14">
        <v>1868.4</v>
      </c>
      <c r="H340" s="15" t="s">
        <v>412</v>
      </c>
      <c r="I340" s="16">
        <v>44348</v>
      </c>
      <c r="J340" s="17">
        <v>6</v>
      </c>
      <c r="K340" s="14" t="s">
        <v>14</v>
      </c>
      <c r="L340" s="18">
        <v>2021</v>
      </c>
    </row>
    <row r="341" spans="1:12" hidden="1" x14ac:dyDescent="0.2">
      <c r="A341" s="7" t="s">
        <v>46</v>
      </c>
      <c r="B341" s="14" t="s">
        <v>647</v>
      </c>
      <c r="C341" s="14" t="s">
        <v>28</v>
      </c>
      <c r="D341" s="7">
        <v>1630.5</v>
      </c>
      <c r="E341" s="15">
        <v>260</v>
      </c>
      <c r="F341" s="15">
        <v>24457.5</v>
      </c>
      <c r="G341" s="14">
        <v>2201.1750000000002</v>
      </c>
      <c r="H341" s="15" t="s">
        <v>417</v>
      </c>
      <c r="I341" s="16">
        <v>44378</v>
      </c>
      <c r="J341" s="17">
        <v>7</v>
      </c>
      <c r="K341" s="14" t="s">
        <v>15</v>
      </c>
      <c r="L341" s="18">
        <v>2021</v>
      </c>
    </row>
    <row r="342" spans="1:12" hidden="1" x14ac:dyDescent="0.2">
      <c r="A342" s="7" t="s">
        <v>44</v>
      </c>
      <c r="B342" s="14" t="s">
        <v>626</v>
      </c>
      <c r="C342" s="14" t="s">
        <v>29</v>
      </c>
      <c r="D342" s="7">
        <v>2328</v>
      </c>
      <c r="E342" s="15">
        <v>5</v>
      </c>
      <c r="F342" s="15">
        <v>16296</v>
      </c>
      <c r="G342" s="14">
        <v>1629.6</v>
      </c>
      <c r="H342" s="15" t="s">
        <v>420</v>
      </c>
      <c r="I342" s="16">
        <v>44440</v>
      </c>
      <c r="J342" s="17">
        <v>9</v>
      </c>
      <c r="K342" s="14" t="s">
        <v>17</v>
      </c>
      <c r="L342" s="18">
        <v>2021</v>
      </c>
    </row>
    <row r="343" spans="1:12" hidden="1" x14ac:dyDescent="0.2">
      <c r="A343" s="7" t="s">
        <v>48</v>
      </c>
      <c r="B343" s="14" t="s">
        <v>651</v>
      </c>
      <c r="C343" s="14" t="s">
        <v>29</v>
      </c>
      <c r="D343" s="7">
        <v>3445.5</v>
      </c>
      <c r="E343" s="15">
        <v>3</v>
      </c>
      <c r="F343" s="15">
        <v>430687.5</v>
      </c>
      <c r="G343" s="14">
        <v>43068.75</v>
      </c>
      <c r="H343" s="15" t="s">
        <v>421</v>
      </c>
      <c r="I343" s="16">
        <v>44287</v>
      </c>
      <c r="J343" s="17">
        <v>4</v>
      </c>
      <c r="K343" s="14" t="s">
        <v>12</v>
      </c>
      <c r="L343" s="18">
        <v>2021</v>
      </c>
    </row>
    <row r="344" spans="1:12" hidden="1" x14ac:dyDescent="0.2">
      <c r="A344" s="7" t="s">
        <v>44</v>
      </c>
      <c r="B344" s="14" t="s">
        <v>657</v>
      </c>
      <c r="C344" s="14" t="s">
        <v>29</v>
      </c>
      <c r="D344" s="7">
        <v>2313</v>
      </c>
      <c r="E344" s="15">
        <v>5</v>
      </c>
      <c r="F344" s="15">
        <v>809550</v>
      </c>
      <c r="G344" s="14">
        <v>80955</v>
      </c>
      <c r="H344" s="15" t="s">
        <v>423</v>
      </c>
      <c r="I344" s="16">
        <v>44317</v>
      </c>
      <c r="J344" s="17">
        <v>5</v>
      </c>
      <c r="K344" s="14" t="s">
        <v>13</v>
      </c>
      <c r="L344" s="18">
        <v>2021</v>
      </c>
    </row>
    <row r="345" spans="1:12" hidden="1" x14ac:dyDescent="0.2">
      <c r="A345" s="7" t="s">
        <v>34</v>
      </c>
      <c r="B345" s="14" t="s">
        <v>621</v>
      </c>
      <c r="C345" s="14" t="s">
        <v>29</v>
      </c>
      <c r="D345" s="7">
        <v>2072</v>
      </c>
      <c r="E345" s="15">
        <v>5</v>
      </c>
      <c r="F345" s="15">
        <v>31080</v>
      </c>
      <c r="G345" s="14">
        <v>3108</v>
      </c>
      <c r="H345" s="15" t="s">
        <v>425</v>
      </c>
      <c r="I345" s="16">
        <v>44531</v>
      </c>
      <c r="J345" s="17">
        <v>12</v>
      </c>
      <c r="K345" s="14" t="s">
        <v>20</v>
      </c>
      <c r="L345" s="18">
        <v>2021</v>
      </c>
    </row>
    <row r="346" spans="1:12" hidden="1" x14ac:dyDescent="0.2">
      <c r="A346" s="7" t="s">
        <v>38</v>
      </c>
      <c r="B346" s="14" t="s">
        <v>627</v>
      </c>
      <c r="C346" s="14" t="s">
        <v>29</v>
      </c>
      <c r="D346" s="7">
        <v>1954</v>
      </c>
      <c r="E346" s="15">
        <v>10</v>
      </c>
      <c r="F346" s="15">
        <v>39080</v>
      </c>
      <c r="G346" s="14">
        <v>3908</v>
      </c>
      <c r="H346" s="15" t="s">
        <v>426</v>
      </c>
      <c r="I346" s="16">
        <v>44256</v>
      </c>
      <c r="J346" s="17">
        <v>3</v>
      </c>
      <c r="K346" s="14" t="s">
        <v>11</v>
      </c>
      <c r="L346" s="18">
        <v>2021</v>
      </c>
    </row>
    <row r="347" spans="1:12" hidden="1" x14ac:dyDescent="0.2">
      <c r="A347" s="7" t="s">
        <v>41</v>
      </c>
      <c r="B347" s="14" t="s">
        <v>632</v>
      </c>
      <c r="C347" s="14" t="s">
        <v>29</v>
      </c>
      <c r="D347" s="7">
        <v>591</v>
      </c>
      <c r="E347" s="15">
        <v>10</v>
      </c>
      <c r="F347" s="15">
        <v>177300</v>
      </c>
      <c r="G347" s="14">
        <v>17730</v>
      </c>
      <c r="H347" s="15" t="s">
        <v>427</v>
      </c>
      <c r="I347" s="16">
        <v>44317</v>
      </c>
      <c r="J347" s="17">
        <v>5</v>
      </c>
      <c r="K347" s="14" t="s">
        <v>13</v>
      </c>
      <c r="L347" s="18">
        <v>2021</v>
      </c>
    </row>
    <row r="348" spans="1:12" x14ac:dyDescent="0.2">
      <c r="A348" s="7" t="s">
        <v>33</v>
      </c>
      <c r="B348" s="14" t="s">
        <v>627</v>
      </c>
      <c r="C348" s="14" t="s">
        <v>29</v>
      </c>
      <c r="D348" s="7">
        <v>241</v>
      </c>
      <c r="E348" s="15">
        <v>10</v>
      </c>
      <c r="F348" s="15">
        <v>4820</v>
      </c>
      <c r="G348" s="14">
        <v>482</v>
      </c>
      <c r="H348" s="15" t="s">
        <v>429</v>
      </c>
      <c r="I348" s="16">
        <v>44470</v>
      </c>
      <c r="J348" s="17">
        <v>10</v>
      </c>
      <c r="K348" s="14" t="s">
        <v>18</v>
      </c>
      <c r="L348" s="18">
        <v>2021</v>
      </c>
    </row>
    <row r="349" spans="1:12" x14ac:dyDescent="0.2">
      <c r="A349" s="7" t="s">
        <v>35</v>
      </c>
      <c r="B349" s="14" t="s">
        <v>658</v>
      </c>
      <c r="C349" s="14" t="s">
        <v>29</v>
      </c>
      <c r="D349" s="7">
        <v>681</v>
      </c>
      <c r="E349" s="15">
        <v>120</v>
      </c>
      <c r="F349" s="15">
        <v>10215</v>
      </c>
      <c r="G349" s="14">
        <v>1021.5</v>
      </c>
      <c r="H349" s="15" t="s">
        <v>430</v>
      </c>
      <c r="I349" s="16">
        <v>44197</v>
      </c>
      <c r="J349" s="17">
        <v>1</v>
      </c>
      <c r="K349" s="14" t="s">
        <v>9</v>
      </c>
      <c r="L349" s="18">
        <v>2021</v>
      </c>
    </row>
    <row r="350" spans="1:12" x14ac:dyDescent="0.2">
      <c r="A350" s="7" t="s">
        <v>35</v>
      </c>
      <c r="B350" s="14" t="s">
        <v>658</v>
      </c>
      <c r="C350" s="14" t="s">
        <v>29</v>
      </c>
      <c r="D350" s="7">
        <v>510</v>
      </c>
      <c r="E350" s="15">
        <v>120</v>
      </c>
      <c r="F350" s="15">
        <v>7650</v>
      </c>
      <c r="G350" s="14">
        <v>765</v>
      </c>
      <c r="H350" s="15" t="s">
        <v>431</v>
      </c>
      <c r="I350" s="16">
        <v>44287</v>
      </c>
      <c r="J350" s="17">
        <v>4</v>
      </c>
      <c r="K350" s="14" t="s">
        <v>12</v>
      </c>
      <c r="L350" s="18">
        <v>2021</v>
      </c>
    </row>
    <row r="351" spans="1:12" hidden="1" x14ac:dyDescent="0.2">
      <c r="A351" s="7" t="s">
        <v>42</v>
      </c>
      <c r="B351" s="14" t="s">
        <v>658</v>
      </c>
      <c r="C351" s="14" t="s">
        <v>29</v>
      </c>
      <c r="D351" s="7">
        <v>790</v>
      </c>
      <c r="E351" s="15">
        <v>120</v>
      </c>
      <c r="F351" s="15">
        <v>11850</v>
      </c>
      <c r="G351" s="14">
        <v>1185</v>
      </c>
      <c r="H351" s="15" t="s">
        <v>432</v>
      </c>
      <c r="I351" s="16">
        <v>44317</v>
      </c>
      <c r="J351" s="17">
        <v>5</v>
      </c>
      <c r="K351" s="14" t="s">
        <v>13</v>
      </c>
      <c r="L351" s="18">
        <v>2021</v>
      </c>
    </row>
    <row r="352" spans="1:12" hidden="1" x14ac:dyDescent="0.2">
      <c r="A352" s="7" t="s">
        <v>38</v>
      </c>
      <c r="B352" s="14" t="s">
        <v>636</v>
      </c>
      <c r="C352" s="14" t="s">
        <v>29</v>
      </c>
      <c r="D352" s="7">
        <v>639</v>
      </c>
      <c r="E352" s="15">
        <v>120</v>
      </c>
      <c r="F352" s="15">
        <v>223650</v>
      </c>
      <c r="G352" s="14">
        <v>22365</v>
      </c>
      <c r="H352" s="15" t="s">
        <v>433</v>
      </c>
      <c r="I352" s="16">
        <v>44378</v>
      </c>
      <c r="J352" s="17">
        <v>7</v>
      </c>
      <c r="K352" s="14" t="s">
        <v>15</v>
      </c>
      <c r="L352" s="18">
        <v>2021</v>
      </c>
    </row>
    <row r="353" spans="1:12" hidden="1" x14ac:dyDescent="0.2">
      <c r="A353" s="7" t="s">
        <v>48</v>
      </c>
      <c r="B353" s="14" t="s">
        <v>634</v>
      </c>
      <c r="C353" s="14" t="s">
        <v>29</v>
      </c>
      <c r="D353" s="7">
        <v>1596</v>
      </c>
      <c r="E353" s="15">
        <v>120</v>
      </c>
      <c r="F353" s="15">
        <v>199500</v>
      </c>
      <c r="G353" s="14">
        <v>19950</v>
      </c>
      <c r="H353" s="15" t="s">
        <v>434</v>
      </c>
      <c r="I353" s="16">
        <v>44440</v>
      </c>
      <c r="J353" s="17">
        <v>9</v>
      </c>
      <c r="K353" s="14" t="s">
        <v>17</v>
      </c>
      <c r="L353" s="18">
        <v>2021</v>
      </c>
    </row>
    <row r="354" spans="1:12" x14ac:dyDescent="0.2">
      <c r="A354" s="7" t="s">
        <v>33</v>
      </c>
      <c r="B354" s="14" t="s">
        <v>654</v>
      </c>
      <c r="C354" s="14" t="s">
        <v>29</v>
      </c>
      <c r="D354" s="7">
        <v>241</v>
      </c>
      <c r="E354" s="15">
        <v>120</v>
      </c>
      <c r="F354" s="15">
        <v>4820</v>
      </c>
      <c r="G354" s="14">
        <v>482</v>
      </c>
      <c r="H354" s="15" t="s">
        <v>429</v>
      </c>
      <c r="I354" s="16">
        <v>44470</v>
      </c>
      <c r="J354" s="17">
        <v>10</v>
      </c>
      <c r="K354" s="14" t="s">
        <v>18</v>
      </c>
      <c r="L354" s="18">
        <v>2021</v>
      </c>
    </row>
    <row r="355" spans="1:12" x14ac:dyDescent="0.2">
      <c r="A355" s="7" t="s">
        <v>33</v>
      </c>
      <c r="B355" s="14" t="s">
        <v>633</v>
      </c>
      <c r="C355" s="14" t="s">
        <v>29</v>
      </c>
      <c r="D355" s="7">
        <v>2665</v>
      </c>
      <c r="E355" s="15">
        <v>120</v>
      </c>
      <c r="F355" s="15">
        <v>18655</v>
      </c>
      <c r="G355" s="14">
        <v>1865.5</v>
      </c>
      <c r="H355" s="15" t="s">
        <v>436</v>
      </c>
      <c r="I355" s="16">
        <v>44501</v>
      </c>
      <c r="J355" s="17">
        <v>11</v>
      </c>
      <c r="K355" s="14" t="s">
        <v>19</v>
      </c>
      <c r="L355" s="18">
        <v>2021</v>
      </c>
    </row>
    <row r="356" spans="1:12" hidden="1" x14ac:dyDescent="0.2">
      <c r="A356" s="7" t="s">
        <v>50</v>
      </c>
      <c r="B356" s="14" t="s">
        <v>659</v>
      </c>
      <c r="C356" s="14" t="s">
        <v>29</v>
      </c>
      <c r="D356" s="7">
        <v>853</v>
      </c>
      <c r="E356" s="15">
        <v>120</v>
      </c>
      <c r="F356" s="15">
        <v>255900</v>
      </c>
      <c r="G356" s="14">
        <v>25590</v>
      </c>
      <c r="H356" s="15" t="s">
        <v>438</v>
      </c>
      <c r="I356" s="16">
        <v>44531</v>
      </c>
      <c r="J356" s="17">
        <v>12</v>
      </c>
      <c r="K356" s="14" t="s">
        <v>20</v>
      </c>
      <c r="L356" s="18">
        <v>2021</v>
      </c>
    </row>
    <row r="357" spans="1:12" hidden="1" x14ac:dyDescent="0.2">
      <c r="A357" s="7" t="s">
        <v>54</v>
      </c>
      <c r="B357" s="14" t="s">
        <v>655</v>
      </c>
      <c r="C357" s="14" t="s">
        <v>29</v>
      </c>
      <c r="D357" s="7">
        <v>341</v>
      </c>
      <c r="E357" s="15">
        <v>250</v>
      </c>
      <c r="F357" s="15">
        <v>42625</v>
      </c>
      <c r="G357" s="14">
        <v>4262.5</v>
      </c>
      <c r="H357" s="15" t="s">
        <v>439</v>
      </c>
      <c r="I357" s="16">
        <v>44317</v>
      </c>
      <c r="J357" s="17">
        <v>5</v>
      </c>
      <c r="K357" s="14" t="s">
        <v>13</v>
      </c>
      <c r="L357" s="18">
        <v>2021</v>
      </c>
    </row>
    <row r="358" spans="1:12" hidden="1" x14ac:dyDescent="0.2">
      <c r="A358" s="7" t="s">
        <v>36</v>
      </c>
      <c r="B358" s="14" t="s">
        <v>639</v>
      </c>
      <c r="C358" s="14" t="s">
        <v>29</v>
      </c>
      <c r="D358" s="7">
        <v>641</v>
      </c>
      <c r="E358" s="15">
        <v>250</v>
      </c>
      <c r="F358" s="15">
        <v>9615</v>
      </c>
      <c r="G358" s="14">
        <v>961.5</v>
      </c>
      <c r="H358" s="15" t="s">
        <v>440</v>
      </c>
      <c r="I358" s="16">
        <v>44378</v>
      </c>
      <c r="J358" s="17">
        <v>7</v>
      </c>
      <c r="K358" s="14" t="s">
        <v>15</v>
      </c>
      <c r="L358" s="18">
        <v>2021</v>
      </c>
    </row>
    <row r="359" spans="1:12" hidden="1" x14ac:dyDescent="0.2">
      <c r="A359" s="7" t="s">
        <v>44</v>
      </c>
      <c r="B359" s="14" t="s">
        <v>640</v>
      </c>
      <c r="C359" s="14" t="s">
        <v>29</v>
      </c>
      <c r="D359" s="7">
        <v>2807</v>
      </c>
      <c r="E359" s="15">
        <v>250</v>
      </c>
      <c r="F359" s="15">
        <v>982450</v>
      </c>
      <c r="G359" s="14">
        <v>98245</v>
      </c>
      <c r="H359" s="15" t="s">
        <v>441</v>
      </c>
      <c r="I359" s="16">
        <v>44409</v>
      </c>
      <c r="J359" s="17">
        <v>8</v>
      </c>
      <c r="K359" s="14" t="s">
        <v>16</v>
      </c>
      <c r="L359" s="18">
        <v>2021</v>
      </c>
    </row>
    <row r="360" spans="1:12" hidden="1" x14ac:dyDescent="0.2">
      <c r="A360" s="7" t="s">
        <v>41</v>
      </c>
      <c r="B360" s="14" t="s">
        <v>637</v>
      </c>
      <c r="C360" s="14" t="s">
        <v>29</v>
      </c>
      <c r="D360" s="7">
        <v>432</v>
      </c>
      <c r="E360" s="15">
        <v>250</v>
      </c>
      <c r="F360" s="15">
        <v>129600</v>
      </c>
      <c r="G360" s="14">
        <v>12960</v>
      </c>
      <c r="H360" s="15" t="s">
        <v>442</v>
      </c>
      <c r="I360" s="16">
        <v>44440</v>
      </c>
      <c r="J360" s="17">
        <v>9</v>
      </c>
      <c r="K360" s="14" t="s">
        <v>17</v>
      </c>
      <c r="L360" s="18">
        <v>2021</v>
      </c>
    </row>
    <row r="361" spans="1:12" hidden="1" x14ac:dyDescent="0.2">
      <c r="A361" s="7" t="s">
        <v>40</v>
      </c>
      <c r="B361" s="14" t="s">
        <v>655</v>
      </c>
      <c r="C361" s="14" t="s">
        <v>29</v>
      </c>
      <c r="D361" s="7">
        <v>2529</v>
      </c>
      <c r="E361" s="15">
        <v>250</v>
      </c>
      <c r="F361" s="15">
        <v>316125</v>
      </c>
      <c r="G361" s="14">
        <v>31612.5</v>
      </c>
      <c r="H361" s="15" t="s">
        <v>443</v>
      </c>
      <c r="I361" s="16">
        <v>44501</v>
      </c>
      <c r="J361" s="17">
        <v>11</v>
      </c>
      <c r="K361" s="14" t="s">
        <v>19</v>
      </c>
      <c r="L361" s="18">
        <v>2021</v>
      </c>
    </row>
    <row r="362" spans="1:12" hidden="1" x14ac:dyDescent="0.2">
      <c r="A362" s="7" t="s">
        <v>48</v>
      </c>
      <c r="B362" s="14" t="s">
        <v>644</v>
      </c>
      <c r="C362" s="14" t="s">
        <v>29</v>
      </c>
      <c r="D362" s="7">
        <v>579</v>
      </c>
      <c r="E362" s="15">
        <v>260</v>
      </c>
      <c r="F362" s="15">
        <v>72375</v>
      </c>
      <c r="G362" s="14">
        <v>7237.5</v>
      </c>
      <c r="H362" s="15" t="s">
        <v>445</v>
      </c>
      <c r="I362" s="16">
        <v>44197</v>
      </c>
      <c r="J362" s="17">
        <v>1</v>
      </c>
      <c r="K362" s="14" t="s">
        <v>9</v>
      </c>
      <c r="L362" s="18">
        <v>2021</v>
      </c>
    </row>
    <row r="363" spans="1:12" hidden="1" x14ac:dyDescent="0.2">
      <c r="A363" s="7" t="s">
        <v>32</v>
      </c>
      <c r="B363" s="14" t="s">
        <v>642</v>
      </c>
      <c r="C363" s="14" t="s">
        <v>29</v>
      </c>
      <c r="D363" s="7">
        <v>2240</v>
      </c>
      <c r="E363" s="15">
        <v>260</v>
      </c>
      <c r="F363" s="15">
        <v>784000</v>
      </c>
      <c r="G363" s="14">
        <v>78400</v>
      </c>
      <c r="H363" s="15" t="s">
        <v>446</v>
      </c>
      <c r="I363" s="16">
        <v>44228</v>
      </c>
      <c r="J363" s="17">
        <v>2</v>
      </c>
      <c r="K363" s="14" t="s">
        <v>10</v>
      </c>
      <c r="L363" s="18">
        <v>2021</v>
      </c>
    </row>
    <row r="364" spans="1:12" hidden="1" x14ac:dyDescent="0.2">
      <c r="A364" s="7" t="s">
        <v>53</v>
      </c>
      <c r="B364" s="14" t="s">
        <v>656</v>
      </c>
      <c r="C364" s="14" t="s">
        <v>29</v>
      </c>
      <c r="D364" s="7">
        <v>2993</v>
      </c>
      <c r="E364" s="15">
        <v>260</v>
      </c>
      <c r="F364" s="15">
        <v>897900</v>
      </c>
      <c r="G364" s="14">
        <v>89790</v>
      </c>
      <c r="H364" s="15" t="s">
        <v>447</v>
      </c>
      <c r="I364" s="16">
        <v>44256</v>
      </c>
      <c r="J364" s="17">
        <v>3</v>
      </c>
      <c r="K364" s="14" t="s">
        <v>11</v>
      </c>
      <c r="L364" s="18">
        <v>2021</v>
      </c>
    </row>
    <row r="365" spans="1:12" hidden="1" x14ac:dyDescent="0.2">
      <c r="A365" s="7" t="s">
        <v>37</v>
      </c>
      <c r="B365" s="14" t="s">
        <v>643</v>
      </c>
      <c r="C365" s="14" t="s">
        <v>29</v>
      </c>
      <c r="D365" s="7">
        <v>3520.5</v>
      </c>
      <c r="E365" s="15">
        <v>260</v>
      </c>
      <c r="F365" s="15">
        <v>42246</v>
      </c>
      <c r="G365" s="14">
        <v>4224.6000000000004</v>
      </c>
      <c r="H365" s="15" t="s">
        <v>448</v>
      </c>
      <c r="I365" s="16">
        <v>44287</v>
      </c>
      <c r="J365" s="17">
        <v>4</v>
      </c>
      <c r="K365" s="14" t="s">
        <v>12</v>
      </c>
      <c r="L365" s="18">
        <v>2021</v>
      </c>
    </row>
    <row r="366" spans="1:12" hidden="1" x14ac:dyDescent="0.2">
      <c r="A366" s="7" t="s">
        <v>43</v>
      </c>
      <c r="B366" s="14" t="s">
        <v>645</v>
      </c>
      <c r="C366" s="14" t="s">
        <v>29</v>
      </c>
      <c r="D366" s="7">
        <v>2039</v>
      </c>
      <c r="E366" s="15">
        <v>260</v>
      </c>
      <c r="F366" s="15">
        <v>40780</v>
      </c>
      <c r="G366" s="14">
        <v>4078</v>
      </c>
      <c r="H366" s="15" t="s">
        <v>449</v>
      </c>
      <c r="I366" s="16">
        <v>44317</v>
      </c>
      <c r="J366" s="17">
        <v>5</v>
      </c>
      <c r="K366" s="14" t="s">
        <v>13</v>
      </c>
      <c r="L366" s="18">
        <v>2021</v>
      </c>
    </row>
    <row r="367" spans="1:12" x14ac:dyDescent="0.2">
      <c r="A367" s="7" t="s">
        <v>39</v>
      </c>
      <c r="B367" s="14" t="s">
        <v>643</v>
      </c>
      <c r="C367" s="14" t="s">
        <v>29</v>
      </c>
      <c r="D367" s="7">
        <v>2574</v>
      </c>
      <c r="E367" s="15">
        <v>260</v>
      </c>
      <c r="F367" s="15">
        <v>30888</v>
      </c>
      <c r="G367" s="14">
        <v>3088.8</v>
      </c>
      <c r="H367" s="15" t="s">
        <v>450</v>
      </c>
      <c r="I367" s="16">
        <v>44409</v>
      </c>
      <c r="J367" s="17">
        <v>8</v>
      </c>
      <c r="K367" s="14" t="s">
        <v>16</v>
      </c>
      <c r="L367" s="18">
        <v>2021</v>
      </c>
    </row>
    <row r="368" spans="1:12" hidden="1" x14ac:dyDescent="0.2">
      <c r="A368" s="7" t="s">
        <v>32</v>
      </c>
      <c r="B368" s="14" t="s">
        <v>642</v>
      </c>
      <c r="C368" s="14" t="s">
        <v>29</v>
      </c>
      <c r="D368" s="7">
        <v>707</v>
      </c>
      <c r="E368" s="15">
        <v>260</v>
      </c>
      <c r="F368" s="15">
        <v>247450</v>
      </c>
      <c r="G368" s="14">
        <v>24745</v>
      </c>
      <c r="H368" s="15" t="s">
        <v>451</v>
      </c>
      <c r="I368" s="16">
        <v>44440</v>
      </c>
      <c r="J368" s="17">
        <v>9</v>
      </c>
      <c r="K368" s="14" t="s">
        <v>17</v>
      </c>
      <c r="L368" s="18">
        <v>2021</v>
      </c>
    </row>
    <row r="369" spans="1:12" hidden="1" x14ac:dyDescent="0.2">
      <c r="A369" s="7" t="s">
        <v>34</v>
      </c>
      <c r="B369" s="14" t="s">
        <v>647</v>
      </c>
      <c r="C369" s="14" t="s">
        <v>29</v>
      </c>
      <c r="D369" s="7">
        <v>2072</v>
      </c>
      <c r="E369" s="15">
        <v>260</v>
      </c>
      <c r="F369" s="15">
        <v>31080</v>
      </c>
      <c r="G369" s="14">
        <v>3108</v>
      </c>
      <c r="H369" s="15" t="s">
        <v>425</v>
      </c>
      <c r="I369" s="16">
        <v>44531</v>
      </c>
      <c r="J369" s="17">
        <v>12</v>
      </c>
      <c r="K369" s="14" t="s">
        <v>20</v>
      </c>
      <c r="L369" s="18">
        <v>2021</v>
      </c>
    </row>
    <row r="370" spans="1:12" hidden="1" x14ac:dyDescent="0.2">
      <c r="A370" s="7" t="s">
        <v>50</v>
      </c>
      <c r="B370" s="14" t="s">
        <v>656</v>
      </c>
      <c r="C370" s="14" t="s">
        <v>29</v>
      </c>
      <c r="D370" s="7">
        <v>853</v>
      </c>
      <c r="E370" s="15">
        <v>260</v>
      </c>
      <c r="F370" s="15">
        <v>255900</v>
      </c>
      <c r="G370" s="14">
        <v>25590</v>
      </c>
      <c r="H370" s="15" t="s">
        <v>438</v>
      </c>
      <c r="I370" s="16">
        <v>44531</v>
      </c>
      <c r="J370" s="17">
        <v>12</v>
      </c>
      <c r="K370" s="14" t="s">
        <v>20</v>
      </c>
      <c r="L370" s="18">
        <v>2021</v>
      </c>
    </row>
    <row r="371" spans="1:12" hidden="1" x14ac:dyDescent="0.2">
      <c r="A371" s="7" t="s">
        <v>38</v>
      </c>
      <c r="B371" s="14" t="s">
        <v>631</v>
      </c>
      <c r="C371" s="14" t="s">
        <v>29</v>
      </c>
      <c r="D371" s="7">
        <v>2532</v>
      </c>
      <c r="E371" s="15">
        <v>10</v>
      </c>
      <c r="F371" s="15">
        <v>17724</v>
      </c>
      <c r="G371" s="14">
        <v>1949.6399999999999</v>
      </c>
      <c r="H371" s="15" t="s">
        <v>453</v>
      </c>
      <c r="I371" s="16">
        <v>44287</v>
      </c>
      <c r="J371" s="17">
        <v>4</v>
      </c>
      <c r="K371" s="14" t="s">
        <v>12</v>
      </c>
      <c r="L371" s="18">
        <v>2021</v>
      </c>
    </row>
    <row r="372" spans="1:12" hidden="1" x14ac:dyDescent="0.2">
      <c r="A372" s="7" t="s">
        <v>46</v>
      </c>
      <c r="B372" s="14" t="s">
        <v>658</v>
      </c>
      <c r="C372" s="14" t="s">
        <v>29</v>
      </c>
      <c r="D372" s="7">
        <v>384</v>
      </c>
      <c r="E372" s="15">
        <v>120</v>
      </c>
      <c r="F372" s="15">
        <v>5760</v>
      </c>
      <c r="G372" s="14">
        <v>633.59999999999991</v>
      </c>
      <c r="H372" s="15" t="s">
        <v>454</v>
      </c>
      <c r="I372" s="16">
        <v>44197</v>
      </c>
      <c r="J372" s="17">
        <v>1</v>
      </c>
      <c r="K372" s="14" t="s">
        <v>9</v>
      </c>
      <c r="L372" s="18">
        <v>2021</v>
      </c>
    </row>
    <row r="373" spans="1:12" x14ac:dyDescent="0.2">
      <c r="A373" s="7" t="s">
        <v>39</v>
      </c>
      <c r="B373" s="14" t="s">
        <v>635</v>
      </c>
      <c r="C373" s="14" t="s">
        <v>29</v>
      </c>
      <c r="D373" s="7">
        <v>472</v>
      </c>
      <c r="E373" s="15">
        <v>120</v>
      </c>
      <c r="F373" s="15">
        <v>5664</v>
      </c>
      <c r="G373" s="14">
        <v>623.04</v>
      </c>
      <c r="H373" s="15" t="s">
        <v>455</v>
      </c>
      <c r="I373" s="16">
        <v>44470</v>
      </c>
      <c r="J373" s="17">
        <v>10</v>
      </c>
      <c r="K373" s="14" t="s">
        <v>18</v>
      </c>
      <c r="L373" s="18">
        <v>2021</v>
      </c>
    </row>
    <row r="374" spans="1:12" hidden="1" x14ac:dyDescent="0.2">
      <c r="A374" s="7" t="s">
        <v>44</v>
      </c>
      <c r="B374" s="14" t="s">
        <v>648</v>
      </c>
      <c r="C374" s="14" t="s">
        <v>29</v>
      </c>
      <c r="D374" s="7">
        <v>1579</v>
      </c>
      <c r="E374" s="15">
        <v>250</v>
      </c>
      <c r="F374" s="15">
        <v>11053</v>
      </c>
      <c r="G374" s="14">
        <v>1215.83</v>
      </c>
      <c r="H374" s="15" t="s">
        <v>456</v>
      </c>
      <c r="I374" s="16">
        <v>44256</v>
      </c>
      <c r="J374" s="17">
        <v>3</v>
      </c>
      <c r="K374" s="14" t="s">
        <v>11</v>
      </c>
      <c r="L374" s="18">
        <v>2021</v>
      </c>
    </row>
    <row r="375" spans="1:12" hidden="1" x14ac:dyDescent="0.2">
      <c r="A375" s="7" t="s">
        <v>42</v>
      </c>
      <c r="B375" s="14" t="s">
        <v>647</v>
      </c>
      <c r="C375" s="14" t="s">
        <v>29</v>
      </c>
      <c r="D375" s="7">
        <v>3199.5</v>
      </c>
      <c r="E375" s="15">
        <v>260</v>
      </c>
      <c r="F375" s="15">
        <v>47992.5</v>
      </c>
      <c r="G375" s="14">
        <v>5279.1749999999993</v>
      </c>
      <c r="H375" s="15" t="s">
        <v>458</v>
      </c>
      <c r="I375" s="16">
        <v>44378</v>
      </c>
      <c r="J375" s="17">
        <v>7</v>
      </c>
      <c r="K375" s="14" t="s">
        <v>15</v>
      </c>
      <c r="L375" s="18">
        <v>2021</v>
      </c>
    </row>
    <row r="376" spans="1:12" x14ac:dyDescent="0.2">
      <c r="A376" s="7" t="s">
        <v>39</v>
      </c>
      <c r="B376" s="14" t="s">
        <v>643</v>
      </c>
      <c r="C376" s="14" t="s">
        <v>29</v>
      </c>
      <c r="D376" s="7">
        <v>472</v>
      </c>
      <c r="E376" s="15">
        <v>260</v>
      </c>
      <c r="F376" s="15">
        <v>5664</v>
      </c>
      <c r="G376" s="14">
        <v>623.04</v>
      </c>
      <c r="H376" s="15" t="s">
        <v>455</v>
      </c>
      <c r="I376" s="16">
        <v>44470</v>
      </c>
      <c r="J376" s="17">
        <v>10</v>
      </c>
      <c r="K376" s="14" t="s">
        <v>18</v>
      </c>
      <c r="L376" s="18">
        <v>2021</v>
      </c>
    </row>
    <row r="377" spans="1:12" hidden="1" x14ac:dyDescent="0.2">
      <c r="A377" s="7" t="s">
        <v>37</v>
      </c>
      <c r="B377" s="14" t="s">
        <v>649</v>
      </c>
      <c r="C377" s="14" t="s">
        <v>29</v>
      </c>
      <c r="D377" s="7">
        <v>1937</v>
      </c>
      <c r="E377" s="15">
        <v>3</v>
      </c>
      <c r="F377" s="15">
        <v>23244</v>
      </c>
      <c r="G377" s="14">
        <v>2556.84</v>
      </c>
      <c r="H377" s="15" t="s">
        <v>459</v>
      </c>
      <c r="I377" s="16">
        <v>44228</v>
      </c>
      <c r="J377" s="17">
        <v>2</v>
      </c>
      <c r="K377" s="14" t="s">
        <v>10</v>
      </c>
      <c r="L377" s="18">
        <v>2021</v>
      </c>
    </row>
    <row r="378" spans="1:12" x14ac:dyDescent="0.2">
      <c r="A378" s="7" t="s">
        <v>33</v>
      </c>
      <c r="B378" s="14" t="s">
        <v>620</v>
      </c>
      <c r="C378" s="14" t="s">
        <v>29</v>
      </c>
      <c r="D378" s="7">
        <v>792</v>
      </c>
      <c r="E378" s="15">
        <v>3</v>
      </c>
      <c r="F378" s="15">
        <v>277200</v>
      </c>
      <c r="G378" s="14">
        <v>30492</v>
      </c>
      <c r="H378" s="15" t="s">
        <v>460</v>
      </c>
      <c r="I378" s="16">
        <v>44256</v>
      </c>
      <c r="J378" s="17">
        <v>3</v>
      </c>
      <c r="K378" s="14" t="s">
        <v>11</v>
      </c>
      <c r="L378" s="18">
        <v>2021</v>
      </c>
    </row>
    <row r="379" spans="1:12" x14ac:dyDescent="0.2">
      <c r="A379" s="7" t="s">
        <v>55</v>
      </c>
      <c r="B379" s="14" t="s">
        <v>652</v>
      </c>
      <c r="C379" s="14" t="s">
        <v>29</v>
      </c>
      <c r="D379" s="7">
        <v>2811</v>
      </c>
      <c r="E379" s="15">
        <v>3</v>
      </c>
      <c r="F379" s="15">
        <v>843300</v>
      </c>
      <c r="G379" s="14">
        <v>92763</v>
      </c>
      <c r="H379" s="15" t="s">
        <v>461</v>
      </c>
      <c r="I379" s="16">
        <v>44378</v>
      </c>
      <c r="J379" s="17">
        <v>7</v>
      </c>
      <c r="K379" s="14" t="s">
        <v>15</v>
      </c>
      <c r="L379" s="18">
        <v>2021</v>
      </c>
    </row>
    <row r="380" spans="1:12" hidden="1" x14ac:dyDescent="0.2">
      <c r="A380" s="7" t="s">
        <v>47</v>
      </c>
      <c r="B380" s="14" t="s">
        <v>651</v>
      </c>
      <c r="C380" s="14" t="s">
        <v>29</v>
      </c>
      <c r="D380" s="7">
        <v>2441</v>
      </c>
      <c r="E380" s="15">
        <v>3</v>
      </c>
      <c r="F380" s="15">
        <v>305125</v>
      </c>
      <c r="G380" s="14">
        <v>33563.75</v>
      </c>
      <c r="H380" s="15" t="s">
        <v>462</v>
      </c>
      <c r="I380" s="16">
        <v>44470</v>
      </c>
      <c r="J380" s="17">
        <v>10</v>
      </c>
      <c r="K380" s="14" t="s">
        <v>18</v>
      </c>
      <c r="L380" s="18">
        <v>2021</v>
      </c>
    </row>
    <row r="381" spans="1:12" x14ac:dyDescent="0.2">
      <c r="A381" s="7" t="s">
        <v>33</v>
      </c>
      <c r="B381" s="14" t="s">
        <v>657</v>
      </c>
      <c r="C381" s="14" t="s">
        <v>29</v>
      </c>
      <c r="D381" s="7">
        <v>766</v>
      </c>
      <c r="E381" s="15">
        <v>5</v>
      </c>
      <c r="F381" s="15">
        <v>268100</v>
      </c>
      <c r="G381" s="14">
        <v>29491</v>
      </c>
      <c r="H381" s="15" t="s">
        <v>465</v>
      </c>
      <c r="I381" s="16">
        <v>44197</v>
      </c>
      <c r="J381" s="17">
        <v>1</v>
      </c>
      <c r="K381" s="14" t="s">
        <v>9</v>
      </c>
      <c r="L381" s="18">
        <v>2021</v>
      </c>
    </row>
    <row r="382" spans="1:12" hidden="1" x14ac:dyDescent="0.2">
      <c r="A382" s="7" t="s">
        <v>36</v>
      </c>
      <c r="B382" s="14" t="s">
        <v>621</v>
      </c>
      <c r="C382" s="14" t="s">
        <v>29</v>
      </c>
      <c r="D382" s="7">
        <v>2157</v>
      </c>
      <c r="E382" s="15">
        <v>5</v>
      </c>
      <c r="F382" s="15">
        <v>32355</v>
      </c>
      <c r="G382" s="14">
        <v>3559.05</v>
      </c>
      <c r="H382" s="15" t="s">
        <v>467</v>
      </c>
      <c r="I382" s="16">
        <v>44531</v>
      </c>
      <c r="J382" s="17">
        <v>12</v>
      </c>
      <c r="K382" s="14" t="s">
        <v>20</v>
      </c>
      <c r="L382" s="18">
        <v>2021</v>
      </c>
    </row>
    <row r="383" spans="1:12" hidden="1" x14ac:dyDescent="0.2">
      <c r="A383" s="7" t="s">
        <v>49</v>
      </c>
      <c r="B383" s="14" t="s">
        <v>632</v>
      </c>
      <c r="C383" s="14" t="s">
        <v>29</v>
      </c>
      <c r="D383" s="7">
        <v>873</v>
      </c>
      <c r="E383" s="15">
        <v>10</v>
      </c>
      <c r="F383" s="15">
        <v>261900</v>
      </c>
      <c r="G383" s="14">
        <v>28809</v>
      </c>
      <c r="H383" s="15" t="s">
        <v>468</v>
      </c>
      <c r="I383" s="16">
        <v>44197</v>
      </c>
      <c r="J383" s="17">
        <v>1</v>
      </c>
      <c r="K383" s="14" t="s">
        <v>9</v>
      </c>
      <c r="L383" s="18">
        <v>2021</v>
      </c>
    </row>
    <row r="384" spans="1:12" hidden="1" x14ac:dyDescent="0.2">
      <c r="A384" s="7" t="s">
        <v>43</v>
      </c>
      <c r="B384" s="14" t="s">
        <v>627</v>
      </c>
      <c r="C384" s="14" t="s">
        <v>29</v>
      </c>
      <c r="D384" s="7">
        <v>1122</v>
      </c>
      <c r="E384" s="15">
        <v>10</v>
      </c>
      <c r="F384" s="15">
        <v>22440</v>
      </c>
      <c r="G384" s="14">
        <v>2468.4</v>
      </c>
      <c r="H384" s="15" t="s">
        <v>469</v>
      </c>
      <c r="I384" s="16">
        <v>44256</v>
      </c>
      <c r="J384" s="17">
        <v>3</v>
      </c>
      <c r="K384" s="14" t="s">
        <v>11</v>
      </c>
      <c r="L384" s="18">
        <v>2021</v>
      </c>
    </row>
    <row r="385" spans="1:12" hidden="1" x14ac:dyDescent="0.2">
      <c r="A385" s="7" t="s">
        <v>32</v>
      </c>
      <c r="B385" s="14" t="s">
        <v>630</v>
      </c>
      <c r="C385" s="14" t="s">
        <v>29</v>
      </c>
      <c r="D385" s="7">
        <v>2104.5</v>
      </c>
      <c r="E385" s="15">
        <v>10</v>
      </c>
      <c r="F385" s="15">
        <v>736575</v>
      </c>
      <c r="G385" s="14">
        <v>81023.25</v>
      </c>
      <c r="H385" s="15" t="s">
        <v>470</v>
      </c>
      <c r="I385" s="16">
        <v>44378</v>
      </c>
      <c r="J385" s="17">
        <v>7</v>
      </c>
      <c r="K385" s="14" t="s">
        <v>15</v>
      </c>
      <c r="L385" s="18">
        <v>2021</v>
      </c>
    </row>
    <row r="386" spans="1:12" hidden="1" x14ac:dyDescent="0.2">
      <c r="A386" s="7" t="s">
        <v>37</v>
      </c>
      <c r="B386" s="14" t="s">
        <v>629</v>
      </c>
      <c r="C386" s="14" t="s">
        <v>29</v>
      </c>
      <c r="D386" s="7">
        <v>4026</v>
      </c>
      <c r="E386" s="15">
        <v>10</v>
      </c>
      <c r="F386" s="15">
        <v>48312</v>
      </c>
      <c r="G386" s="14">
        <v>5314.32</v>
      </c>
      <c r="H386" s="15" t="s">
        <v>471</v>
      </c>
      <c r="I386" s="16">
        <v>44378</v>
      </c>
      <c r="J386" s="17">
        <v>7</v>
      </c>
      <c r="K386" s="14" t="s">
        <v>15</v>
      </c>
      <c r="L386" s="18">
        <v>2021</v>
      </c>
    </row>
    <row r="387" spans="1:12" hidden="1" x14ac:dyDescent="0.2">
      <c r="A387" s="7" t="s">
        <v>52</v>
      </c>
      <c r="B387" s="14" t="s">
        <v>629</v>
      </c>
      <c r="C387" s="14" t="s">
        <v>29</v>
      </c>
      <c r="D387" s="7">
        <v>2425.5</v>
      </c>
      <c r="E387" s="15">
        <v>10</v>
      </c>
      <c r="F387" s="15">
        <v>29106</v>
      </c>
      <c r="G387" s="14">
        <v>3201.66</v>
      </c>
      <c r="H387" s="15" t="s">
        <v>472</v>
      </c>
      <c r="I387" s="16">
        <v>44378</v>
      </c>
      <c r="J387" s="17">
        <v>7</v>
      </c>
      <c r="K387" s="14" t="s">
        <v>15</v>
      </c>
      <c r="L387" s="18">
        <v>2021</v>
      </c>
    </row>
    <row r="388" spans="1:12" hidden="1" x14ac:dyDescent="0.2">
      <c r="A388" s="7" t="s">
        <v>32</v>
      </c>
      <c r="B388" s="14" t="s">
        <v>627</v>
      </c>
      <c r="C388" s="14" t="s">
        <v>29</v>
      </c>
      <c r="D388" s="7">
        <v>2394</v>
      </c>
      <c r="E388" s="15">
        <v>10</v>
      </c>
      <c r="F388" s="15">
        <v>47880</v>
      </c>
      <c r="G388" s="14">
        <v>5266.8</v>
      </c>
      <c r="H388" s="15" t="s">
        <v>473</v>
      </c>
      <c r="I388" s="16">
        <v>44409</v>
      </c>
      <c r="J388" s="17">
        <v>8</v>
      </c>
      <c r="K388" s="14" t="s">
        <v>16</v>
      </c>
      <c r="L388" s="18">
        <v>2021</v>
      </c>
    </row>
    <row r="389" spans="1:12" hidden="1" x14ac:dyDescent="0.2">
      <c r="A389" s="7" t="s">
        <v>36</v>
      </c>
      <c r="B389" s="14" t="s">
        <v>628</v>
      </c>
      <c r="C389" s="14" t="s">
        <v>29</v>
      </c>
      <c r="D389" s="7">
        <v>1984</v>
      </c>
      <c r="E389" s="15">
        <v>10</v>
      </c>
      <c r="F389" s="15">
        <v>29760</v>
      </c>
      <c r="G389" s="14">
        <v>3273.6</v>
      </c>
      <c r="H389" s="15" t="s">
        <v>474</v>
      </c>
      <c r="I389" s="16">
        <v>44409</v>
      </c>
      <c r="J389" s="17">
        <v>8</v>
      </c>
      <c r="K389" s="14" t="s">
        <v>16</v>
      </c>
      <c r="L389" s="18">
        <v>2021</v>
      </c>
    </row>
    <row r="390" spans="1:12" hidden="1" x14ac:dyDescent="0.2">
      <c r="A390" s="7" t="s">
        <v>47</v>
      </c>
      <c r="B390" s="14" t="s">
        <v>653</v>
      </c>
      <c r="C390" s="14" t="s">
        <v>29</v>
      </c>
      <c r="D390" s="7">
        <v>2441</v>
      </c>
      <c r="E390" s="15">
        <v>10</v>
      </c>
      <c r="F390" s="15">
        <v>305125</v>
      </c>
      <c r="G390" s="14">
        <v>33563.75</v>
      </c>
      <c r="H390" s="15" t="s">
        <v>462</v>
      </c>
      <c r="I390" s="16">
        <v>44470</v>
      </c>
      <c r="J390" s="17">
        <v>10</v>
      </c>
      <c r="K390" s="14" t="s">
        <v>18</v>
      </c>
      <c r="L390" s="18">
        <v>2021</v>
      </c>
    </row>
    <row r="391" spans="1:12" hidden="1" x14ac:dyDescent="0.2">
      <c r="A391" s="7" t="s">
        <v>49</v>
      </c>
      <c r="B391" s="14" t="s">
        <v>632</v>
      </c>
      <c r="C391" s="14" t="s">
        <v>29</v>
      </c>
      <c r="D391" s="7">
        <v>1366</v>
      </c>
      <c r="E391" s="15">
        <v>10</v>
      </c>
      <c r="F391" s="15">
        <v>409800</v>
      </c>
      <c r="G391" s="14">
        <v>45078</v>
      </c>
      <c r="H391" s="15" t="s">
        <v>475</v>
      </c>
      <c r="I391" s="16">
        <v>44501</v>
      </c>
      <c r="J391" s="17">
        <v>11</v>
      </c>
      <c r="K391" s="14" t="s">
        <v>19</v>
      </c>
      <c r="L391" s="18">
        <v>2021</v>
      </c>
    </row>
    <row r="392" spans="1:12" hidden="1" x14ac:dyDescent="0.2">
      <c r="A392" s="7" t="s">
        <v>32</v>
      </c>
      <c r="B392" s="14" t="s">
        <v>633</v>
      </c>
      <c r="C392" s="14" t="s">
        <v>29</v>
      </c>
      <c r="D392" s="7">
        <v>1808</v>
      </c>
      <c r="E392" s="15">
        <v>120</v>
      </c>
      <c r="F392" s="15">
        <v>12656</v>
      </c>
      <c r="G392" s="14">
        <v>1392.16</v>
      </c>
      <c r="H392" s="15" t="s">
        <v>479</v>
      </c>
      <c r="I392" s="16">
        <v>44501</v>
      </c>
      <c r="J392" s="17">
        <v>11</v>
      </c>
      <c r="K392" s="14" t="s">
        <v>19</v>
      </c>
      <c r="L392" s="18">
        <v>2021</v>
      </c>
    </row>
    <row r="393" spans="1:12" hidden="1" x14ac:dyDescent="0.2">
      <c r="A393" s="7" t="s">
        <v>52</v>
      </c>
      <c r="B393" s="14" t="s">
        <v>638</v>
      </c>
      <c r="C393" s="14" t="s">
        <v>29</v>
      </c>
      <c r="D393" s="7">
        <v>1734</v>
      </c>
      <c r="E393" s="15">
        <v>250</v>
      </c>
      <c r="F393" s="15">
        <v>20808</v>
      </c>
      <c r="G393" s="14">
        <v>2288.88</v>
      </c>
      <c r="H393" s="15" t="s">
        <v>480</v>
      </c>
      <c r="I393" s="16">
        <v>44197</v>
      </c>
      <c r="J393" s="17">
        <v>1</v>
      </c>
      <c r="K393" s="14" t="s">
        <v>9</v>
      </c>
      <c r="L393" s="18">
        <v>2021</v>
      </c>
    </row>
    <row r="394" spans="1:12" hidden="1" x14ac:dyDescent="0.2">
      <c r="A394" s="7" t="s">
        <v>54</v>
      </c>
      <c r="B394" s="14" t="s">
        <v>655</v>
      </c>
      <c r="C394" s="14" t="s">
        <v>29</v>
      </c>
      <c r="D394" s="7">
        <v>554</v>
      </c>
      <c r="E394" s="15">
        <v>250</v>
      </c>
      <c r="F394" s="15">
        <v>69250</v>
      </c>
      <c r="G394" s="14">
        <v>7617.5</v>
      </c>
      <c r="H394" s="15" t="s">
        <v>481</v>
      </c>
      <c r="I394" s="16">
        <v>44197</v>
      </c>
      <c r="J394" s="17">
        <v>1</v>
      </c>
      <c r="K394" s="14" t="s">
        <v>9</v>
      </c>
      <c r="L394" s="18">
        <v>2021</v>
      </c>
    </row>
    <row r="395" spans="1:12" x14ac:dyDescent="0.2">
      <c r="A395" s="7" t="s">
        <v>51</v>
      </c>
      <c r="B395" s="14" t="s">
        <v>644</v>
      </c>
      <c r="C395" s="14" t="s">
        <v>29</v>
      </c>
      <c r="D395" s="7">
        <v>3165</v>
      </c>
      <c r="E395" s="15">
        <v>260</v>
      </c>
      <c r="F395" s="15">
        <v>395625</v>
      </c>
      <c r="G395" s="14">
        <v>43518.75</v>
      </c>
      <c r="H395" s="15" t="s">
        <v>483</v>
      </c>
      <c r="I395" s="16">
        <v>44197</v>
      </c>
      <c r="J395" s="17">
        <v>1</v>
      </c>
      <c r="K395" s="14" t="s">
        <v>9</v>
      </c>
      <c r="L395" s="18">
        <v>2021</v>
      </c>
    </row>
    <row r="396" spans="1:12" hidden="1" x14ac:dyDescent="0.2">
      <c r="A396" s="7" t="s">
        <v>43</v>
      </c>
      <c r="B396" s="14" t="s">
        <v>645</v>
      </c>
      <c r="C396" s="14" t="s">
        <v>29</v>
      </c>
      <c r="D396" s="7">
        <v>2629</v>
      </c>
      <c r="E396" s="15">
        <v>260</v>
      </c>
      <c r="F396" s="15">
        <v>52580</v>
      </c>
      <c r="G396" s="14">
        <v>5783.8</v>
      </c>
      <c r="H396" s="15" t="s">
        <v>484</v>
      </c>
      <c r="I396" s="16">
        <v>44197</v>
      </c>
      <c r="J396" s="17">
        <v>1</v>
      </c>
      <c r="K396" s="14" t="s">
        <v>9</v>
      </c>
      <c r="L396" s="18">
        <v>2021</v>
      </c>
    </row>
    <row r="397" spans="1:12" hidden="1" x14ac:dyDescent="0.2">
      <c r="A397" s="7" t="s">
        <v>47</v>
      </c>
      <c r="B397" s="14" t="s">
        <v>644</v>
      </c>
      <c r="C397" s="14" t="s">
        <v>29</v>
      </c>
      <c r="D397" s="7">
        <v>1433</v>
      </c>
      <c r="E397" s="15">
        <v>260</v>
      </c>
      <c r="F397" s="15">
        <v>179125</v>
      </c>
      <c r="G397" s="14">
        <v>19703.75</v>
      </c>
      <c r="H397" s="15" t="s">
        <v>485</v>
      </c>
      <c r="I397" s="16">
        <v>44317</v>
      </c>
      <c r="J397" s="17">
        <v>5</v>
      </c>
      <c r="K397" s="14" t="s">
        <v>13</v>
      </c>
      <c r="L397" s="18">
        <v>2021</v>
      </c>
    </row>
    <row r="398" spans="1:12" hidden="1" x14ac:dyDescent="0.2">
      <c r="A398" s="7" t="s">
        <v>36</v>
      </c>
      <c r="B398" s="14" t="s">
        <v>647</v>
      </c>
      <c r="C398" s="14" t="s">
        <v>29</v>
      </c>
      <c r="D398" s="7">
        <v>2157</v>
      </c>
      <c r="E398" s="15">
        <v>260</v>
      </c>
      <c r="F398" s="15">
        <v>32355</v>
      </c>
      <c r="G398" s="14">
        <v>3559.05</v>
      </c>
      <c r="H398" s="15" t="s">
        <v>467</v>
      </c>
      <c r="I398" s="16">
        <v>44531</v>
      </c>
      <c r="J398" s="17">
        <v>12</v>
      </c>
      <c r="K398" s="14" t="s">
        <v>20</v>
      </c>
      <c r="L398" s="18">
        <v>2021</v>
      </c>
    </row>
    <row r="399" spans="1:12" hidden="1" x14ac:dyDescent="0.2">
      <c r="A399" s="7" t="s">
        <v>43</v>
      </c>
      <c r="B399" s="14" t="s">
        <v>620</v>
      </c>
      <c r="C399" s="14" t="s">
        <v>29</v>
      </c>
      <c r="D399" s="7">
        <v>886</v>
      </c>
      <c r="E399" s="15">
        <v>3</v>
      </c>
      <c r="F399" s="15">
        <v>310100</v>
      </c>
      <c r="G399" s="14">
        <v>37212</v>
      </c>
      <c r="H399" s="15" t="s">
        <v>488</v>
      </c>
      <c r="I399" s="16">
        <v>44348</v>
      </c>
      <c r="J399" s="17">
        <v>6</v>
      </c>
      <c r="K399" s="14" t="s">
        <v>14</v>
      </c>
      <c r="L399" s="18">
        <v>2021</v>
      </c>
    </row>
    <row r="400" spans="1:12" hidden="1" x14ac:dyDescent="0.2">
      <c r="A400" s="7" t="s">
        <v>54</v>
      </c>
      <c r="B400" s="14" t="s">
        <v>651</v>
      </c>
      <c r="C400" s="14" t="s">
        <v>29</v>
      </c>
      <c r="D400" s="7">
        <v>2156</v>
      </c>
      <c r="E400" s="15">
        <v>3</v>
      </c>
      <c r="F400" s="15">
        <v>269500</v>
      </c>
      <c r="G400" s="14">
        <v>32340</v>
      </c>
      <c r="H400" s="15" t="s">
        <v>490</v>
      </c>
      <c r="I400" s="16">
        <v>44470</v>
      </c>
      <c r="J400" s="17">
        <v>10</v>
      </c>
      <c r="K400" s="14" t="s">
        <v>18</v>
      </c>
      <c r="L400" s="18">
        <v>2021</v>
      </c>
    </row>
    <row r="401" spans="1:12" hidden="1" x14ac:dyDescent="0.2">
      <c r="A401" s="7" t="s">
        <v>46</v>
      </c>
      <c r="B401" s="14" t="s">
        <v>619</v>
      </c>
      <c r="C401" s="14" t="s">
        <v>29</v>
      </c>
      <c r="D401" s="7">
        <v>2689</v>
      </c>
      <c r="E401" s="15">
        <v>3</v>
      </c>
      <c r="F401" s="15">
        <v>40335</v>
      </c>
      <c r="G401" s="14">
        <v>4840.2</v>
      </c>
      <c r="H401" s="15" t="s">
        <v>491</v>
      </c>
      <c r="I401" s="16">
        <v>44501</v>
      </c>
      <c r="J401" s="17">
        <v>11</v>
      </c>
      <c r="K401" s="14" t="s">
        <v>19</v>
      </c>
      <c r="L401" s="18">
        <v>2021</v>
      </c>
    </row>
    <row r="402" spans="1:12" hidden="1" x14ac:dyDescent="0.2">
      <c r="A402" s="7" t="s">
        <v>42</v>
      </c>
      <c r="B402" s="14" t="s">
        <v>621</v>
      </c>
      <c r="C402" s="14" t="s">
        <v>29</v>
      </c>
      <c r="D402" s="7">
        <v>677</v>
      </c>
      <c r="E402" s="15">
        <v>5</v>
      </c>
      <c r="F402" s="15">
        <v>10155</v>
      </c>
      <c r="G402" s="14">
        <v>1218.5999999999999</v>
      </c>
      <c r="H402" s="15" t="s">
        <v>492</v>
      </c>
      <c r="I402" s="16">
        <v>44256</v>
      </c>
      <c r="J402" s="17">
        <v>3</v>
      </c>
      <c r="K402" s="14" t="s">
        <v>11</v>
      </c>
      <c r="L402" s="18">
        <v>2021</v>
      </c>
    </row>
    <row r="403" spans="1:12" hidden="1" x14ac:dyDescent="0.2">
      <c r="A403" s="7" t="s">
        <v>50</v>
      </c>
      <c r="B403" s="14" t="s">
        <v>625</v>
      </c>
      <c r="C403" s="14" t="s">
        <v>29</v>
      </c>
      <c r="D403" s="7">
        <v>1773</v>
      </c>
      <c r="E403" s="15">
        <v>5</v>
      </c>
      <c r="F403" s="15">
        <v>531900</v>
      </c>
      <c r="G403" s="14">
        <v>63828</v>
      </c>
      <c r="H403" s="15" t="s">
        <v>493</v>
      </c>
      <c r="I403" s="16">
        <v>44287</v>
      </c>
      <c r="J403" s="17">
        <v>4</v>
      </c>
      <c r="K403" s="14" t="s">
        <v>12</v>
      </c>
      <c r="L403" s="18">
        <v>2021</v>
      </c>
    </row>
    <row r="404" spans="1:12" hidden="1" x14ac:dyDescent="0.2">
      <c r="A404" s="7" t="s">
        <v>43</v>
      </c>
      <c r="B404" s="14" t="s">
        <v>626</v>
      </c>
      <c r="C404" s="14" t="s">
        <v>29</v>
      </c>
      <c r="D404" s="7">
        <v>2420</v>
      </c>
      <c r="E404" s="15">
        <v>5</v>
      </c>
      <c r="F404" s="15">
        <v>16940</v>
      </c>
      <c r="G404" s="14">
        <v>2032.8</v>
      </c>
      <c r="H404" s="15" t="s">
        <v>494</v>
      </c>
      <c r="I404" s="16">
        <v>44440</v>
      </c>
      <c r="J404" s="17">
        <v>9</v>
      </c>
      <c r="K404" s="14" t="s">
        <v>17</v>
      </c>
      <c r="L404" s="18">
        <v>2021</v>
      </c>
    </row>
    <row r="405" spans="1:12" hidden="1" x14ac:dyDescent="0.2">
      <c r="A405" s="7" t="s">
        <v>32</v>
      </c>
      <c r="B405" s="14" t="s">
        <v>626</v>
      </c>
      <c r="C405" s="14" t="s">
        <v>29</v>
      </c>
      <c r="D405" s="7">
        <v>2734</v>
      </c>
      <c r="E405" s="15">
        <v>5</v>
      </c>
      <c r="F405" s="15">
        <v>19138</v>
      </c>
      <c r="G405" s="14">
        <v>2296.56</v>
      </c>
      <c r="H405" s="15" t="s">
        <v>495</v>
      </c>
      <c r="I405" s="16">
        <v>44470</v>
      </c>
      <c r="J405" s="17">
        <v>10</v>
      </c>
      <c r="K405" s="14" t="s">
        <v>18</v>
      </c>
      <c r="L405" s="18">
        <v>2021</v>
      </c>
    </row>
    <row r="406" spans="1:12" hidden="1" x14ac:dyDescent="0.2">
      <c r="A406" s="7" t="s">
        <v>53</v>
      </c>
      <c r="B406" s="14" t="s">
        <v>632</v>
      </c>
      <c r="C406" s="14" t="s">
        <v>29</v>
      </c>
      <c r="D406" s="7">
        <v>3495</v>
      </c>
      <c r="E406" s="15">
        <v>10</v>
      </c>
      <c r="F406" s="15">
        <v>1048500</v>
      </c>
      <c r="G406" s="14">
        <v>125820</v>
      </c>
      <c r="H406" s="15" t="s">
        <v>498</v>
      </c>
      <c r="I406" s="16">
        <v>44197</v>
      </c>
      <c r="J406" s="17">
        <v>1</v>
      </c>
      <c r="K406" s="14" t="s">
        <v>9</v>
      </c>
      <c r="L406" s="18">
        <v>2021</v>
      </c>
    </row>
    <row r="407" spans="1:12" hidden="1" x14ac:dyDescent="0.2">
      <c r="A407" s="7" t="s">
        <v>43</v>
      </c>
      <c r="B407" s="14" t="s">
        <v>630</v>
      </c>
      <c r="C407" s="14" t="s">
        <v>29</v>
      </c>
      <c r="D407" s="7">
        <v>886</v>
      </c>
      <c r="E407" s="15">
        <v>10</v>
      </c>
      <c r="F407" s="15">
        <v>310100</v>
      </c>
      <c r="G407" s="14">
        <v>37212</v>
      </c>
      <c r="H407" s="15" t="s">
        <v>488</v>
      </c>
      <c r="I407" s="16">
        <v>44348</v>
      </c>
      <c r="J407" s="17">
        <v>6</v>
      </c>
      <c r="K407" s="14" t="s">
        <v>14</v>
      </c>
      <c r="L407" s="18">
        <v>2021</v>
      </c>
    </row>
    <row r="408" spans="1:12" hidden="1" x14ac:dyDescent="0.2">
      <c r="A408" s="7" t="s">
        <v>54</v>
      </c>
      <c r="B408" s="14" t="s">
        <v>653</v>
      </c>
      <c r="C408" s="14" t="s">
        <v>29</v>
      </c>
      <c r="D408" s="7">
        <v>2156</v>
      </c>
      <c r="E408" s="15">
        <v>10</v>
      </c>
      <c r="F408" s="15">
        <v>269500</v>
      </c>
      <c r="G408" s="14">
        <v>32340</v>
      </c>
      <c r="H408" s="15" t="s">
        <v>490</v>
      </c>
      <c r="I408" s="16">
        <v>44470</v>
      </c>
      <c r="J408" s="17">
        <v>10</v>
      </c>
      <c r="K408" s="14" t="s">
        <v>18</v>
      </c>
      <c r="L408" s="18">
        <v>2021</v>
      </c>
    </row>
    <row r="409" spans="1:12" hidden="1" x14ac:dyDescent="0.2">
      <c r="A409" s="7" t="s">
        <v>43</v>
      </c>
      <c r="B409" s="14" t="s">
        <v>627</v>
      </c>
      <c r="C409" s="14" t="s">
        <v>29</v>
      </c>
      <c r="D409" s="7">
        <v>905</v>
      </c>
      <c r="E409" s="15">
        <v>10</v>
      </c>
      <c r="F409" s="15">
        <v>18100</v>
      </c>
      <c r="G409" s="14">
        <v>2172</v>
      </c>
      <c r="H409" s="15" t="s">
        <v>499</v>
      </c>
      <c r="I409" s="16">
        <v>44470</v>
      </c>
      <c r="J409" s="17">
        <v>10</v>
      </c>
      <c r="K409" s="14" t="s">
        <v>18</v>
      </c>
      <c r="L409" s="18">
        <v>2021</v>
      </c>
    </row>
    <row r="410" spans="1:12" hidden="1" x14ac:dyDescent="0.2">
      <c r="A410" s="7" t="s">
        <v>38</v>
      </c>
      <c r="B410" s="14" t="s">
        <v>630</v>
      </c>
      <c r="C410" s="14" t="s">
        <v>29</v>
      </c>
      <c r="D410" s="7">
        <v>1594</v>
      </c>
      <c r="E410" s="15">
        <v>10</v>
      </c>
      <c r="F410" s="15">
        <v>557900</v>
      </c>
      <c r="G410" s="14">
        <v>66948</v>
      </c>
      <c r="H410" s="15" t="s">
        <v>500</v>
      </c>
      <c r="I410" s="16">
        <v>44501</v>
      </c>
      <c r="J410" s="17">
        <v>11</v>
      </c>
      <c r="K410" s="14" t="s">
        <v>19</v>
      </c>
      <c r="L410" s="18">
        <v>2021</v>
      </c>
    </row>
    <row r="411" spans="1:12" x14ac:dyDescent="0.2">
      <c r="A411" s="7" t="s">
        <v>55</v>
      </c>
      <c r="B411" s="14" t="s">
        <v>632</v>
      </c>
      <c r="C411" s="14" t="s">
        <v>29</v>
      </c>
      <c r="D411" s="7">
        <v>1359</v>
      </c>
      <c r="E411" s="15">
        <v>10</v>
      </c>
      <c r="F411" s="15">
        <v>407700</v>
      </c>
      <c r="G411" s="14">
        <v>48924</v>
      </c>
      <c r="H411" s="15" t="s">
        <v>501</v>
      </c>
      <c r="I411" s="16">
        <v>44501</v>
      </c>
      <c r="J411" s="17">
        <v>11</v>
      </c>
      <c r="K411" s="14" t="s">
        <v>19</v>
      </c>
      <c r="L411" s="18">
        <v>2021</v>
      </c>
    </row>
    <row r="412" spans="1:12" hidden="1" x14ac:dyDescent="0.2">
      <c r="A412" s="7" t="s">
        <v>41</v>
      </c>
      <c r="B412" s="14" t="s">
        <v>632</v>
      </c>
      <c r="C412" s="14" t="s">
        <v>29</v>
      </c>
      <c r="D412" s="7">
        <v>2150</v>
      </c>
      <c r="E412" s="15">
        <v>10</v>
      </c>
      <c r="F412" s="15">
        <v>645000</v>
      </c>
      <c r="G412" s="14">
        <v>77400</v>
      </c>
      <c r="H412" s="15" t="s">
        <v>502</v>
      </c>
      <c r="I412" s="16">
        <v>44501</v>
      </c>
      <c r="J412" s="17">
        <v>11</v>
      </c>
      <c r="K412" s="14" t="s">
        <v>19</v>
      </c>
      <c r="L412" s="18">
        <v>2021</v>
      </c>
    </row>
    <row r="413" spans="1:12" hidden="1" x14ac:dyDescent="0.2">
      <c r="A413" s="7" t="s">
        <v>43</v>
      </c>
      <c r="B413" s="14" t="s">
        <v>630</v>
      </c>
      <c r="C413" s="14" t="s">
        <v>29</v>
      </c>
      <c r="D413" s="7">
        <v>1197</v>
      </c>
      <c r="E413" s="15">
        <v>10</v>
      </c>
      <c r="F413" s="15">
        <v>418950</v>
      </c>
      <c r="G413" s="14">
        <v>50274</v>
      </c>
      <c r="H413" s="15" t="s">
        <v>503</v>
      </c>
      <c r="I413" s="16">
        <v>44501</v>
      </c>
      <c r="J413" s="17">
        <v>11</v>
      </c>
      <c r="K413" s="14" t="s">
        <v>19</v>
      </c>
      <c r="L413" s="18">
        <v>2021</v>
      </c>
    </row>
    <row r="414" spans="1:12" hidden="1" x14ac:dyDescent="0.2">
      <c r="A414" s="7" t="s">
        <v>43</v>
      </c>
      <c r="B414" s="14" t="s">
        <v>627</v>
      </c>
      <c r="C414" s="14" t="s">
        <v>29</v>
      </c>
      <c r="D414" s="7">
        <v>1233</v>
      </c>
      <c r="E414" s="15">
        <v>10</v>
      </c>
      <c r="F414" s="15">
        <v>24660</v>
      </c>
      <c r="G414" s="14">
        <v>2959.2</v>
      </c>
      <c r="H414" s="15" t="s">
        <v>505</v>
      </c>
      <c r="I414" s="16">
        <v>44531</v>
      </c>
      <c r="J414" s="17">
        <v>12</v>
      </c>
      <c r="K414" s="14" t="s">
        <v>20</v>
      </c>
      <c r="L414" s="18">
        <v>2021</v>
      </c>
    </row>
    <row r="415" spans="1:12" hidden="1" x14ac:dyDescent="0.2">
      <c r="A415" s="7" t="s">
        <v>43</v>
      </c>
      <c r="B415" s="14" t="s">
        <v>636</v>
      </c>
      <c r="C415" s="14" t="s">
        <v>29</v>
      </c>
      <c r="D415" s="7">
        <v>1395</v>
      </c>
      <c r="E415" s="15">
        <v>120</v>
      </c>
      <c r="F415" s="15">
        <v>488250</v>
      </c>
      <c r="G415" s="14">
        <v>58590</v>
      </c>
      <c r="H415" s="15" t="s">
        <v>506</v>
      </c>
      <c r="I415" s="16">
        <v>44378</v>
      </c>
      <c r="J415" s="17">
        <v>7</v>
      </c>
      <c r="K415" s="14" t="s">
        <v>15</v>
      </c>
      <c r="L415" s="18">
        <v>2021</v>
      </c>
    </row>
    <row r="416" spans="1:12" hidden="1" x14ac:dyDescent="0.2">
      <c r="A416" s="7" t="s">
        <v>44</v>
      </c>
      <c r="B416" s="14" t="s">
        <v>636</v>
      </c>
      <c r="C416" s="14" t="s">
        <v>29</v>
      </c>
      <c r="D416" s="7">
        <v>986</v>
      </c>
      <c r="E416" s="15">
        <v>120</v>
      </c>
      <c r="F416" s="15">
        <v>345100</v>
      </c>
      <c r="G416" s="14">
        <v>41412</v>
      </c>
      <c r="H416" s="15" t="s">
        <v>507</v>
      </c>
      <c r="I416" s="16">
        <v>44470</v>
      </c>
      <c r="J416" s="17">
        <v>10</v>
      </c>
      <c r="K416" s="14" t="s">
        <v>18</v>
      </c>
      <c r="L416" s="18">
        <v>2021</v>
      </c>
    </row>
    <row r="417" spans="1:12" hidden="1" x14ac:dyDescent="0.2">
      <c r="A417" s="7" t="s">
        <v>43</v>
      </c>
      <c r="B417" s="14" t="s">
        <v>654</v>
      </c>
      <c r="C417" s="14" t="s">
        <v>29</v>
      </c>
      <c r="D417" s="7">
        <v>905</v>
      </c>
      <c r="E417" s="15">
        <v>120</v>
      </c>
      <c r="F417" s="15">
        <v>18100</v>
      </c>
      <c r="G417" s="14">
        <v>2172</v>
      </c>
      <c r="H417" s="15" t="s">
        <v>499</v>
      </c>
      <c r="I417" s="16">
        <v>44470</v>
      </c>
      <c r="J417" s="17">
        <v>10</v>
      </c>
      <c r="K417" s="14" t="s">
        <v>18</v>
      </c>
      <c r="L417" s="18">
        <v>2021</v>
      </c>
    </row>
    <row r="418" spans="1:12" hidden="1" x14ac:dyDescent="0.2">
      <c r="A418" s="7" t="s">
        <v>37</v>
      </c>
      <c r="B418" s="14" t="s">
        <v>638</v>
      </c>
      <c r="C418" s="14" t="s">
        <v>29</v>
      </c>
      <c r="D418" s="7">
        <v>2109</v>
      </c>
      <c r="E418" s="15">
        <v>250</v>
      </c>
      <c r="F418" s="15">
        <v>25308</v>
      </c>
      <c r="G418" s="14">
        <v>3036.96</v>
      </c>
      <c r="H418" s="15" t="s">
        <v>508</v>
      </c>
      <c r="I418" s="16">
        <v>44317</v>
      </c>
      <c r="J418" s="17">
        <v>5</v>
      </c>
      <c r="K418" s="14" t="s">
        <v>13</v>
      </c>
      <c r="L418" s="18">
        <v>2021</v>
      </c>
    </row>
    <row r="419" spans="1:12" hidden="1" x14ac:dyDescent="0.2">
      <c r="A419" s="7" t="s">
        <v>34</v>
      </c>
      <c r="B419" s="14" t="s">
        <v>639</v>
      </c>
      <c r="C419" s="14" t="s">
        <v>29</v>
      </c>
      <c r="D419" s="7">
        <v>3874.5</v>
      </c>
      <c r="E419" s="15">
        <v>250</v>
      </c>
      <c r="F419" s="15">
        <v>58117.5</v>
      </c>
      <c r="G419" s="14">
        <v>6974.0999999999995</v>
      </c>
      <c r="H419" s="15" t="s">
        <v>509</v>
      </c>
      <c r="I419" s="16">
        <v>44378</v>
      </c>
      <c r="J419" s="17">
        <v>7</v>
      </c>
      <c r="K419" s="14" t="s">
        <v>15</v>
      </c>
      <c r="L419" s="18">
        <v>2021</v>
      </c>
    </row>
    <row r="420" spans="1:12" hidden="1" x14ac:dyDescent="0.2">
      <c r="A420" s="7" t="s">
        <v>44</v>
      </c>
      <c r="B420" s="14" t="s">
        <v>640</v>
      </c>
      <c r="C420" s="14" t="s">
        <v>29</v>
      </c>
      <c r="D420" s="7">
        <v>986</v>
      </c>
      <c r="E420" s="15">
        <v>250</v>
      </c>
      <c r="F420" s="15">
        <v>345100</v>
      </c>
      <c r="G420" s="14">
        <v>41412</v>
      </c>
      <c r="H420" s="15" t="s">
        <v>507</v>
      </c>
      <c r="I420" s="16">
        <v>44470</v>
      </c>
      <c r="J420" s="17">
        <v>10</v>
      </c>
      <c r="K420" s="14" t="s">
        <v>18</v>
      </c>
      <c r="L420" s="18">
        <v>2021</v>
      </c>
    </row>
    <row r="421" spans="1:12" hidden="1" x14ac:dyDescent="0.2">
      <c r="A421" s="7" t="s">
        <v>48</v>
      </c>
      <c r="B421" s="14" t="s">
        <v>655</v>
      </c>
      <c r="C421" s="14" t="s">
        <v>29</v>
      </c>
      <c r="D421" s="7">
        <v>2387</v>
      </c>
      <c r="E421" s="15">
        <v>250</v>
      </c>
      <c r="F421" s="15">
        <v>298375</v>
      </c>
      <c r="G421" s="14">
        <v>35805</v>
      </c>
      <c r="H421" s="15" t="s">
        <v>511</v>
      </c>
      <c r="I421" s="16">
        <v>44501</v>
      </c>
      <c r="J421" s="17">
        <v>11</v>
      </c>
      <c r="K421" s="14" t="s">
        <v>19</v>
      </c>
      <c r="L421" s="18">
        <v>2021</v>
      </c>
    </row>
    <row r="422" spans="1:12" hidden="1" x14ac:dyDescent="0.2">
      <c r="A422" s="7" t="s">
        <v>43</v>
      </c>
      <c r="B422" s="14" t="s">
        <v>641</v>
      </c>
      <c r="C422" s="14" t="s">
        <v>29</v>
      </c>
      <c r="D422" s="7">
        <v>1233</v>
      </c>
      <c r="E422" s="15">
        <v>250</v>
      </c>
      <c r="F422" s="15">
        <v>24660</v>
      </c>
      <c r="G422" s="14">
        <v>2959.2</v>
      </c>
      <c r="H422" s="15" t="s">
        <v>505</v>
      </c>
      <c r="I422" s="16">
        <v>44531</v>
      </c>
      <c r="J422" s="17">
        <v>12</v>
      </c>
      <c r="K422" s="14" t="s">
        <v>20</v>
      </c>
      <c r="L422" s="18">
        <v>2021</v>
      </c>
    </row>
    <row r="423" spans="1:12" hidden="1" x14ac:dyDescent="0.2">
      <c r="A423" s="7" t="s">
        <v>44</v>
      </c>
      <c r="B423" s="14" t="s">
        <v>642</v>
      </c>
      <c r="C423" s="14" t="s">
        <v>29</v>
      </c>
      <c r="D423" s="7">
        <v>270</v>
      </c>
      <c r="E423" s="15">
        <v>260</v>
      </c>
      <c r="F423" s="15">
        <v>94500</v>
      </c>
      <c r="G423" s="14">
        <v>11340</v>
      </c>
      <c r="H423" s="15" t="s">
        <v>512</v>
      </c>
      <c r="I423" s="16">
        <v>44228</v>
      </c>
      <c r="J423" s="17">
        <v>2</v>
      </c>
      <c r="K423" s="14" t="s">
        <v>10</v>
      </c>
      <c r="L423" s="18">
        <v>2021</v>
      </c>
    </row>
    <row r="424" spans="1:12" hidden="1" x14ac:dyDescent="0.2">
      <c r="A424" s="7" t="s">
        <v>38</v>
      </c>
      <c r="B424" s="14" t="s">
        <v>646</v>
      </c>
      <c r="C424" s="14" t="s">
        <v>29</v>
      </c>
      <c r="D424" s="7">
        <v>3421.5</v>
      </c>
      <c r="E424" s="15">
        <v>260</v>
      </c>
      <c r="F424" s="15">
        <v>23950.5</v>
      </c>
      <c r="G424" s="14">
        <v>2874.06</v>
      </c>
      <c r="H424" s="15" t="s">
        <v>513</v>
      </c>
      <c r="I424" s="16">
        <v>44378</v>
      </c>
      <c r="J424" s="17">
        <v>7</v>
      </c>
      <c r="K424" s="14" t="s">
        <v>15</v>
      </c>
      <c r="L424" s="18">
        <v>2021</v>
      </c>
    </row>
    <row r="425" spans="1:12" hidden="1" x14ac:dyDescent="0.2">
      <c r="A425" s="7" t="s">
        <v>32</v>
      </c>
      <c r="B425" s="14" t="s">
        <v>646</v>
      </c>
      <c r="C425" s="14" t="s">
        <v>29</v>
      </c>
      <c r="D425" s="7">
        <v>2734</v>
      </c>
      <c r="E425" s="15">
        <v>260</v>
      </c>
      <c r="F425" s="15">
        <v>19138</v>
      </c>
      <c r="G425" s="14">
        <v>2296.56</v>
      </c>
      <c r="H425" s="15" t="s">
        <v>495</v>
      </c>
      <c r="I425" s="16">
        <v>44470</v>
      </c>
      <c r="J425" s="17">
        <v>10</v>
      </c>
      <c r="K425" s="14" t="s">
        <v>18</v>
      </c>
      <c r="L425" s="18">
        <v>2021</v>
      </c>
    </row>
    <row r="426" spans="1:12" hidden="1" x14ac:dyDescent="0.2">
      <c r="A426" s="7" t="s">
        <v>38</v>
      </c>
      <c r="B426" s="14" t="s">
        <v>618</v>
      </c>
      <c r="C426" s="14" t="s">
        <v>29</v>
      </c>
      <c r="D426" s="7">
        <v>2521.5</v>
      </c>
      <c r="E426" s="15">
        <v>3</v>
      </c>
      <c r="F426" s="15">
        <v>50430</v>
      </c>
      <c r="G426" s="14">
        <v>6051.6</v>
      </c>
      <c r="H426" s="15" t="s">
        <v>515</v>
      </c>
      <c r="I426" s="16">
        <v>44197</v>
      </c>
      <c r="J426" s="17">
        <v>1</v>
      </c>
      <c r="K426" s="14" t="s">
        <v>9</v>
      </c>
      <c r="L426" s="18">
        <v>2021</v>
      </c>
    </row>
    <row r="427" spans="1:12" hidden="1" x14ac:dyDescent="0.2">
      <c r="A427" s="7" t="s">
        <v>56</v>
      </c>
      <c r="B427" s="14" t="s">
        <v>622</v>
      </c>
      <c r="C427" s="14" t="s">
        <v>29</v>
      </c>
      <c r="D427" s="7">
        <v>2661</v>
      </c>
      <c r="E427" s="15">
        <v>5</v>
      </c>
      <c r="F427" s="15">
        <v>31932</v>
      </c>
      <c r="G427" s="14">
        <v>3831.84</v>
      </c>
      <c r="H427" s="15" t="s">
        <v>516</v>
      </c>
      <c r="I427" s="16">
        <v>44317</v>
      </c>
      <c r="J427" s="17">
        <v>5</v>
      </c>
      <c r="K427" s="14" t="s">
        <v>13</v>
      </c>
      <c r="L427" s="18">
        <v>2021</v>
      </c>
    </row>
    <row r="428" spans="1:12" x14ac:dyDescent="0.2">
      <c r="A428" s="7" t="s">
        <v>33</v>
      </c>
      <c r="B428" s="14" t="s">
        <v>627</v>
      </c>
      <c r="C428" s="14" t="s">
        <v>29</v>
      </c>
      <c r="D428" s="7">
        <v>1531</v>
      </c>
      <c r="E428" s="15">
        <v>10</v>
      </c>
      <c r="F428" s="15">
        <v>30620</v>
      </c>
      <c r="G428" s="14">
        <v>3674.4</v>
      </c>
      <c r="H428" s="15" t="s">
        <v>517</v>
      </c>
      <c r="I428" s="16">
        <v>44531</v>
      </c>
      <c r="J428" s="17">
        <v>12</v>
      </c>
      <c r="K428" s="14" t="s">
        <v>20</v>
      </c>
      <c r="L428" s="18">
        <v>2021</v>
      </c>
    </row>
    <row r="429" spans="1:12" hidden="1" x14ac:dyDescent="0.2">
      <c r="A429" s="7" t="s">
        <v>38</v>
      </c>
      <c r="B429" s="14" t="s">
        <v>648</v>
      </c>
      <c r="C429" s="14" t="s">
        <v>29</v>
      </c>
      <c r="D429" s="7">
        <v>1491</v>
      </c>
      <c r="E429" s="15">
        <v>250</v>
      </c>
      <c r="F429" s="15">
        <v>10437</v>
      </c>
      <c r="G429" s="14">
        <v>1252.44</v>
      </c>
      <c r="H429" s="15" t="s">
        <v>518</v>
      </c>
      <c r="I429" s="16">
        <v>44256</v>
      </c>
      <c r="J429" s="17">
        <v>3</v>
      </c>
      <c r="K429" s="14" t="s">
        <v>11</v>
      </c>
      <c r="L429" s="18">
        <v>2021</v>
      </c>
    </row>
    <row r="430" spans="1:12" x14ac:dyDescent="0.2">
      <c r="A430" s="7" t="s">
        <v>33</v>
      </c>
      <c r="B430" s="14" t="s">
        <v>641</v>
      </c>
      <c r="C430" s="14" t="s">
        <v>29</v>
      </c>
      <c r="D430" s="7">
        <v>1531</v>
      </c>
      <c r="E430" s="15">
        <v>250</v>
      </c>
      <c r="F430" s="15">
        <v>30620</v>
      </c>
      <c r="G430" s="14">
        <v>3674.4</v>
      </c>
      <c r="H430" s="15" t="s">
        <v>517</v>
      </c>
      <c r="I430" s="16">
        <v>44531</v>
      </c>
      <c r="J430" s="17">
        <v>12</v>
      </c>
      <c r="K430" s="14" t="s">
        <v>20</v>
      </c>
      <c r="L430" s="18">
        <v>2021</v>
      </c>
    </row>
    <row r="431" spans="1:12" hidden="1" x14ac:dyDescent="0.2">
      <c r="A431" s="7" t="s">
        <v>42</v>
      </c>
      <c r="B431" s="14" t="s">
        <v>619</v>
      </c>
      <c r="C431" s="14" t="s">
        <v>29</v>
      </c>
      <c r="D431" s="7">
        <v>2567</v>
      </c>
      <c r="E431" s="15">
        <v>3</v>
      </c>
      <c r="F431" s="15">
        <v>38505</v>
      </c>
      <c r="G431" s="14">
        <v>5005.6499999999996</v>
      </c>
      <c r="H431" s="15" t="s">
        <v>520</v>
      </c>
      <c r="I431" s="16">
        <v>44348</v>
      </c>
      <c r="J431" s="17">
        <v>6</v>
      </c>
      <c r="K431" s="14" t="s">
        <v>14</v>
      </c>
      <c r="L431" s="18">
        <v>2021</v>
      </c>
    </row>
    <row r="432" spans="1:12" hidden="1" x14ac:dyDescent="0.2">
      <c r="A432" s="7" t="s">
        <v>42</v>
      </c>
      <c r="B432" s="14" t="s">
        <v>639</v>
      </c>
      <c r="C432" s="14" t="s">
        <v>29</v>
      </c>
      <c r="D432" s="7">
        <v>2567</v>
      </c>
      <c r="E432" s="15">
        <v>250</v>
      </c>
      <c r="F432" s="15">
        <v>38505</v>
      </c>
      <c r="G432" s="14">
        <v>5005.6499999999996</v>
      </c>
      <c r="H432" s="15" t="s">
        <v>520</v>
      </c>
      <c r="I432" s="16">
        <v>44348</v>
      </c>
      <c r="J432" s="17">
        <v>6</v>
      </c>
      <c r="K432" s="14" t="s">
        <v>14</v>
      </c>
      <c r="L432" s="18">
        <v>2021</v>
      </c>
    </row>
    <row r="433" spans="1:12" hidden="1" x14ac:dyDescent="0.2">
      <c r="A433" s="7" t="s">
        <v>32</v>
      </c>
      <c r="B433" s="14" t="s">
        <v>620</v>
      </c>
      <c r="C433" s="14" t="s">
        <v>29</v>
      </c>
      <c r="D433" s="7">
        <v>923</v>
      </c>
      <c r="E433" s="15">
        <v>3</v>
      </c>
      <c r="F433" s="15">
        <v>323050</v>
      </c>
      <c r="G433" s="14">
        <v>41996.5</v>
      </c>
      <c r="H433" s="15" t="s">
        <v>521</v>
      </c>
      <c r="I433" s="16">
        <v>44256</v>
      </c>
      <c r="J433" s="17">
        <v>3</v>
      </c>
      <c r="K433" s="14" t="s">
        <v>11</v>
      </c>
      <c r="L433" s="18">
        <v>2021</v>
      </c>
    </row>
    <row r="434" spans="1:12" hidden="1" x14ac:dyDescent="0.2">
      <c r="A434" s="7" t="s">
        <v>38</v>
      </c>
      <c r="B434" s="14" t="s">
        <v>620</v>
      </c>
      <c r="C434" s="14" t="s">
        <v>29</v>
      </c>
      <c r="D434" s="7">
        <v>1790</v>
      </c>
      <c r="E434" s="15">
        <v>3</v>
      </c>
      <c r="F434" s="15">
        <v>626500</v>
      </c>
      <c r="G434" s="14">
        <v>81445</v>
      </c>
      <c r="H434" s="15" t="s">
        <v>522</v>
      </c>
      <c r="I434" s="16">
        <v>44256</v>
      </c>
      <c r="J434" s="17">
        <v>3</v>
      </c>
      <c r="K434" s="14" t="s">
        <v>11</v>
      </c>
      <c r="L434" s="18">
        <v>2021</v>
      </c>
    </row>
    <row r="435" spans="1:12" hidden="1" x14ac:dyDescent="0.2">
      <c r="A435" s="7" t="s">
        <v>44</v>
      </c>
      <c r="B435" s="14" t="s">
        <v>657</v>
      </c>
      <c r="C435" s="14" t="s">
        <v>29</v>
      </c>
      <c r="D435" s="7">
        <v>982.5</v>
      </c>
      <c r="E435" s="15">
        <v>5</v>
      </c>
      <c r="F435" s="15">
        <v>343875</v>
      </c>
      <c r="G435" s="14">
        <v>44703.75</v>
      </c>
      <c r="H435" s="15" t="s">
        <v>524</v>
      </c>
      <c r="I435" s="16">
        <v>44197</v>
      </c>
      <c r="J435" s="17">
        <v>1</v>
      </c>
      <c r="K435" s="14" t="s">
        <v>9</v>
      </c>
      <c r="L435" s="18">
        <v>2021</v>
      </c>
    </row>
    <row r="436" spans="1:12" hidden="1" x14ac:dyDescent="0.2">
      <c r="A436" s="7" t="s">
        <v>44</v>
      </c>
      <c r="B436" s="14" t="s">
        <v>626</v>
      </c>
      <c r="C436" s="14" t="s">
        <v>29</v>
      </c>
      <c r="D436" s="7">
        <v>1298</v>
      </c>
      <c r="E436" s="15">
        <v>5</v>
      </c>
      <c r="F436" s="15">
        <v>9086</v>
      </c>
      <c r="G436" s="14">
        <v>1181.18</v>
      </c>
      <c r="H436" s="15" t="s">
        <v>525</v>
      </c>
      <c r="I436" s="16">
        <v>44228</v>
      </c>
      <c r="J436" s="17">
        <v>2</v>
      </c>
      <c r="K436" s="14" t="s">
        <v>10</v>
      </c>
      <c r="L436" s="18">
        <v>2021</v>
      </c>
    </row>
    <row r="437" spans="1:12" hidden="1" x14ac:dyDescent="0.2">
      <c r="A437" s="7" t="s">
        <v>56</v>
      </c>
      <c r="B437" s="14" t="s">
        <v>622</v>
      </c>
      <c r="C437" s="14" t="s">
        <v>29</v>
      </c>
      <c r="D437" s="7">
        <v>604</v>
      </c>
      <c r="E437" s="15">
        <v>5</v>
      </c>
      <c r="F437" s="15">
        <v>7248</v>
      </c>
      <c r="G437" s="14">
        <v>942.24</v>
      </c>
      <c r="H437" s="15" t="s">
        <v>526</v>
      </c>
      <c r="I437" s="16">
        <v>44348</v>
      </c>
      <c r="J437" s="17">
        <v>6</v>
      </c>
      <c r="K437" s="14" t="s">
        <v>14</v>
      </c>
      <c r="L437" s="18">
        <v>2021</v>
      </c>
    </row>
    <row r="438" spans="1:12" hidden="1" x14ac:dyDescent="0.2">
      <c r="A438" s="7" t="s">
        <v>43</v>
      </c>
      <c r="B438" s="14" t="s">
        <v>623</v>
      </c>
      <c r="C438" s="14" t="s">
        <v>29</v>
      </c>
      <c r="D438" s="7">
        <v>2255</v>
      </c>
      <c r="E438" s="15">
        <v>5</v>
      </c>
      <c r="F438" s="15">
        <v>45100</v>
      </c>
      <c r="G438" s="14">
        <v>5863</v>
      </c>
      <c r="H438" s="15" t="s">
        <v>527</v>
      </c>
      <c r="I438" s="16">
        <v>44378</v>
      </c>
      <c r="J438" s="17">
        <v>7</v>
      </c>
      <c r="K438" s="14" t="s">
        <v>15</v>
      </c>
      <c r="L438" s="18">
        <v>2021</v>
      </c>
    </row>
    <row r="439" spans="1:12" hidden="1" x14ac:dyDescent="0.2">
      <c r="A439" s="7" t="s">
        <v>32</v>
      </c>
      <c r="B439" s="14" t="s">
        <v>623</v>
      </c>
      <c r="C439" s="14" t="s">
        <v>29</v>
      </c>
      <c r="D439" s="7">
        <v>1249</v>
      </c>
      <c r="E439" s="15">
        <v>5</v>
      </c>
      <c r="F439" s="15">
        <v>24980</v>
      </c>
      <c r="G439" s="14">
        <v>3247.4</v>
      </c>
      <c r="H439" s="15" t="s">
        <v>528</v>
      </c>
      <c r="I439" s="16">
        <v>44470</v>
      </c>
      <c r="J439" s="17">
        <v>10</v>
      </c>
      <c r="K439" s="14" t="s">
        <v>18</v>
      </c>
      <c r="L439" s="18">
        <v>2021</v>
      </c>
    </row>
    <row r="440" spans="1:12" hidden="1" x14ac:dyDescent="0.2">
      <c r="A440" s="7" t="s">
        <v>44</v>
      </c>
      <c r="B440" s="14" t="s">
        <v>631</v>
      </c>
      <c r="C440" s="14" t="s">
        <v>29</v>
      </c>
      <c r="D440" s="7">
        <v>1438.5</v>
      </c>
      <c r="E440" s="15">
        <v>10</v>
      </c>
      <c r="F440" s="15">
        <v>10069.5</v>
      </c>
      <c r="G440" s="14">
        <v>1309.0350000000001</v>
      </c>
      <c r="H440" s="15" t="s">
        <v>529</v>
      </c>
      <c r="I440" s="16">
        <v>44197</v>
      </c>
      <c r="J440" s="17">
        <v>1</v>
      </c>
      <c r="K440" s="14" t="s">
        <v>9</v>
      </c>
      <c r="L440" s="18">
        <v>2021</v>
      </c>
    </row>
    <row r="441" spans="1:12" x14ac:dyDescent="0.2">
      <c r="A441" s="7" t="s">
        <v>55</v>
      </c>
      <c r="B441" s="14" t="s">
        <v>632</v>
      </c>
      <c r="C441" s="14" t="s">
        <v>29</v>
      </c>
      <c r="D441" s="7">
        <v>807</v>
      </c>
      <c r="E441" s="15">
        <v>10</v>
      </c>
      <c r="F441" s="15">
        <v>242100</v>
      </c>
      <c r="G441" s="14">
        <v>31473</v>
      </c>
      <c r="H441" s="15" t="s">
        <v>530</v>
      </c>
      <c r="I441" s="16">
        <v>44197</v>
      </c>
      <c r="J441" s="17">
        <v>1</v>
      </c>
      <c r="K441" s="14" t="s">
        <v>9</v>
      </c>
      <c r="L441" s="18">
        <v>2021</v>
      </c>
    </row>
    <row r="442" spans="1:12" hidden="1" x14ac:dyDescent="0.2">
      <c r="A442" s="7" t="s">
        <v>44</v>
      </c>
      <c r="B442" s="14" t="s">
        <v>627</v>
      </c>
      <c r="C442" s="14" t="s">
        <v>29</v>
      </c>
      <c r="D442" s="7">
        <v>2641</v>
      </c>
      <c r="E442" s="15">
        <v>10</v>
      </c>
      <c r="F442" s="15">
        <v>52820</v>
      </c>
      <c r="G442" s="14">
        <v>6866.6</v>
      </c>
      <c r="H442" s="15" t="s">
        <v>531</v>
      </c>
      <c r="I442" s="16">
        <v>44228</v>
      </c>
      <c r="J442" s="17">
        <v>2</v>
      </c>
      <c r="K442" s="14" t="s">
        <v>10</v>
      </c>
      <c r="L442" s="18">
        <v>2021</v>
      </c>
    </row>
    <row r="443" spans="1:12" x14ac:dyDescent="0.2">
      <c r="A443" s="7" t="s">
        <v>33</v>
      </c>
      <c r="B443" s="14" t="s">
        <v>627</v>
      </c>
      <c r="C443" s="14" t="s">
        <v>29</v>
      </c>
      <c r="D443" s="7">
        <v>2708</v>
      </c>
      <c r="E443" s="15">
        <v>10</v>
      </c>
      <c r="F443" s="15">
        <v>54160</v>
      </c>
      <c r="G443" s="14">
        <v>7040.8</v>
      </c>
      <c r="H443" s="15" t="s">
        <v>532</v>
      </c>
      <c r="I443" s="16">
        <v>44228</v>
      </c>
      <c r="J443" s="17">
        <v>2</v>
      </c>
      <c r="K443" s="14" t="s">
        <v>10</v>
      </c>
      <c r="L443" s="18">
        <v>2021</v>
      </c>
    </row>
    <row r="444" spans="1:12" hidden="1" x14ac:dyDescent="0.2">
      <c r="A444" s="7" t="s">
        <v>32</v>
      </c>
      <c r="B444" s="14" t="s">
        <v>630</v>
      </c>
      <c r="C444" s="14" t="s">
        <v>29</v>
      </c>
      <c r="D444" s="7">
        <v>2632</v>
      </c>
      <c r="E444" s="15">
        <v>10</v>
      </c>
      <c r="F444" s="15">
        <v>921200</v>
      </c>
      <c r="G444" s="14">
        <v>119756</v>
      </c>
      <c r="H444" s="15" t="s">
        <v>533</v>
      </c>
      <c r="I444" s="16">
        <v>44348</v>
      </c>
      <c r="J444" s="17">
        <v>6</v>
      </c>
      <c r="K444" s="14" t="s">
        <v>14</v>
      </c>
      <c r="L444" s="18">
        <v>2021</v>
      </c>
    </row>
    <row r="445" spans="1:12" hidden="1" x14ac:dyDescent="0.2">
      <c r="A445" s="7" t="s">
        <v>40</v>
      </c>
      <c r="B445" s="14" t="s">
        <v>653</v>
      </c>
      <c r="C445" s="14" t="s">
        <v>29</v>
      </c>
      <c r="D445" s="7">
        <v>1583</v>
      </c>
      <c r="E445" s="15">
        <v>10</v>
      </c>
      <c r="F445" s="15">
        <v>197875</v>
      </c>
      <c r="G445" s="14">
        <v>25723.75</v>
      </c>
      <c r="H445" s="15" t="s">
        <v>534</v>
      </c>
      <c r="I445" s="16">
        <v>44348</v>
      </c>
      <c r="J445" s="17">
        <v>6</v>
      </c>
      <c r="K445" s="14" t="s">
        <v>14</v>
      </c>
      <c r="L445" s="18">
        <v>2021</v>
      </c>
    </row>
    <row r="446" spans="1:12" hidden="1" x14ac:dyDescent="0.2">
      <c r="A446" s="7" t="s">
        <v>56</v>
      </c>
      <c r="B446" s="14" t="s">
        <v>629</v>
      </c>
      <c r="C446" s="14" t="s">
        <v>29</v>
      </c>
      <c r="D446" s="7">
        <v>571</v>
      </c>
      <c r="E446" s="15">
        <v>10</v>
      </c>
      <c r="F446" s="15">
        <v>6852</v>
      </c>
      <c r="G446" s="14">
        <v>890.76</v>
      </c>
      <c r="H446" s="15" t="s">
        <v>535</v>
      </c>
      <c r="I446" s="16">
        <v>44378</v>
      </c>
      <c r="J446" s="17">
        <v>7</v>
      </c>
      <c r="K446" s="14" t="s">
        <v>15</v>
      </c>
      <c r="L446" s="18">
        <v>2021</v>
      </c>
    </row>
    <row r="447" spans="1:12" hidden="1" x14ac:dyDescent="0.2">
      <c r="A447" s="7" t="s">
        <v>38</v>
      </c>
      <c r="B447" s="14" t="s">
        <v>631</v>
      </c>
      <c r="C447" s="14" t="s">
        <v>29</v>
      </c>
      <c r="D447" s="7">
        <v>2696</v>
      </c>
      <c r="E447" s="15">
        <v>10</v>
      </c>
      <c r="F447" s="15">
        <v>18872</v>
      </c>
      <c r="G447" s="14">
        <v>2453.36</v>
      </c>
      <c r="H447" s="15" t="s">
        <v>536</v>
      </c>
      <c r="I447" s="16">
        <v>44409</v>
      </c>
      <c r="J447" s="17">
        <v>8</v>
      </c>
      <c r="K447" s="14" t="s">
        <v>16</v>
      </c>
      <c r="L447" s="18">
        <v>2021</v>
      </c>
    </row>
    <row r="448" spans="1:12" hidden="1" x14ac:dyDescent="0.2">
      <c r="A448" s="7" t="s">
        <v>46</v>
      </c>
      <c r="B448" s="14" t="s">
        <v>628</v>
      </c>
      <c r="C448" s="14" t="s">
        <v>29</v>
      </c>
      <c r="D448" s="7">
        <v>1565</v>
      </c>
      <c r="E448" s="15">
        <v>10</v>
      </c>
      <c r="F448" s="15">
        <v>23475</v>
      </c>
      <c r="G448" s="14">
        <v>3051.75</v>
      </c>
      <c r="H448" s="15" t="s">
        <v>537</v>
      </c>
      <c r="I448" s="16">
        <v>44470</v>
      </c>
      <c r="J448" s="17">
        <v>10</v>
      </c>
      <c r="K448" s="14" t="s">
        <v>18</v>
      </c>
      <c r="L448" s="18">
        <v>2021</v>
      </c>
    </row>
    <row r="449" spans="1:12" hidden="1" x14ac:dyDescent="0.2">
      <c r="A449" s="7" t="s">
        <v>32</v>
      </c>
      <c r="B449" s="14" t="s">
        <v>627</v>
      </c>
      <c r="C449" s="14" t="s">
        <v>29</v>
      </c>
      <c r="D449" s="7">
        <v>1249</v>
      </c>
      <c r="E449" s="15">
        <v>10</v>
      </c>
      <c r="F449" s="15">
        <v>24980</v>
      </c>
      <c r="G449" s="14">
        <v>3247.4</v>
      </c>
      <c r="H449" s="15" t="s">
        <v>528</v>
      </c>
      <c r="I449" s="16">
        <v>44470</v>
      </c>
      <c r="J449" s="17">
        <v>10</v>
      </c>
      <c r="K449" s="14" t="s">
        <v>18</v>
      </c>
      <c r="L449" s="18">
        <v>2021</v>
      </c>
    </row>
    <row r="450" spans="1:12" x14ac:dyDescent="0.2">
      <c r="A450" s="7" t="s">
        <v>33</v>
      </c>
      <c r="B450" s="14" t="s">
        <v>630</v>
      </c>
      <c r="C450" s="14" t="s">
        <v>29</v>
      </c>
      <c r="D450" s="7">
        <v>357</v>
      </c>
      <c r="E450" s="15">
        <v>10</v>
      </c>
      <c r="F450" s="15">
        <v>124950</v>
      </c>
      <c r="G450" s="14">
        <v>16243.5</v>
      </c>
      <c r="H450" s="15" t="s">
        <v>538</v>
      </c>
      <c r="I450" s="16">
        <v>44501</v>
      </c>
      <c r="J450" s="17">
        <v>11</v>
      </c>
      <c r="K450" s="14" t="s">
        <v>19</v>
      </c>
      <c r="L450" s="18">
        <v>2021</v>
      </c>
    </row>
    <row r="451" spans="1:12" x14ac:dyDescent="0.2">
      <c r="A451" s="7" t="s">
        <v>39</v>
      </c>
      <c r="B451" s="14" t="s">
        <v>629</v>
      </c>
      <c r="C451" s="14" t="s">
        <v>29</v>
      </c>
      <c r="D451" s="7">
        <v>1013</v>
      </c>
      <c r="E451" s="15">
        <v>10</v>
      </c>
      <c r="F451" s="15">
        <v>12156</v>
      </c>
      <c r="G451" s="14">
        <v>1580.28</v>
      </c>
      <c r="H451" s="15" t="s">
        <v>539</v>
      </c>
      <c r="I451" s="16">
        <v>44531</v>
      </c>
      <c r="J451" s="17">
        <v>12</v>
      </c>
      <c r="K451" s="14" t="s">
        <v>20</v>
      </c>
      <c r="L451" s="18">
        <v>2021</v>
      </c>
    </row>
    <row r="452" spans="1:12" hidden="1" x14ac:dyDescent="0.2">
      <c r="A452" s="7" t="s">
        <v>34</v>
      </c>
      <c r="B452" s="14" t="s">
        <v>658</v>
      </c>
      <c r="C452" s="14" t="s">
        <v>29</v>
      </c>
      <c r="D452" s="7">
        <v>3997.5</v>
      </c>
      <c r="E452" s="15">
        <v>120</v>
      </c>
      <c r="F452" s="15">
        <v>59962.5</v>
      </c>
      <c r="G452" s="14">
        <v>7795.125</v>
      </c>
      <c r="H452" s="15" t="s">
        <v>540</v>
      </c>
      <c r="I452" s="16">
        <v>44197</v>
      </c>
      <c r="J452" s="17">
        <v>1</v>
      </c>
      <c r="K452" s="14" t="s">
        <v>9</v>
      </c>
      <c r="L452" s="18">
        <v>2021</v>
      </c>
    </row>
    <row r="453" spans="1:12" hidden="1" x14ac:dyDescent="0.2">
      <c r="A453" s="7" t="s">
        <v>32</v>
      </c>
      <c r="B453" s="14" t="s">
        <v>636</v>
      </c>
      <c r="C453" s="14" t="s">
        <v>29</v>
      </c>
      <c r="D453" s="7">
        <v>2632</v>
      </c>
      <c r="E453" s="15">
        <v>120</v>
      </c>
      <c r="F453" s="15">
        <v>921200</v>
      </c>
      <c r="G453" s="14">
        <v>119756</v>
      </c>
      <c r="H453" s="15" t="s">
        <v>533</v>
      </c>
      <c r="I453" s="16">
        <v>44348</v>
      </c>
      <c r="J453" s="17">
        <v>6</v>
      </c>
      <c r="K453" s="14" t="s">
        <v>14</v>
      </c>
      <c r="L453" s="18">
        <v>2021</v>
      </c>
    </row>
    <row r="454" spans="1:12" hidden="1" x14ac:dyDescent="0.2">
      <c r="A454" s="7" t="s">
        <v>38</v>
      </c>
      <c r="B454" s="14" t="s">
        <v>633</v>
      </c>
      <c r="C454" s="14" t="s">
        <v>29</v>
      </c>
      <c r="D454" s="7">
        <v>1190</v>
      </c>
      <c r="E454" s="15">
        <v>120</v>
      </c>
      <c r="F454" s="15">
        <v>8330</v>
      </c>
      <c r="G454" s="14">
        <v>1082.9000000000001</v>
      </c>
      <c r="H454" s="15" t="s">
        <v>541</v>
      </c>
      <c r="I454" s="16">
        <v>44348</v>
      </c>
      <c r="J454" s="17">
        <v>6</v>
      </c>
      <c r="K454" s="14" t="s">
        <v>14</v>
      </c>
      <c r="L454" s="18">
        <v>2021</v>
      </c>
    </row>
    <row r="455" spans="1:12" hidden="1" x14ac:dyDescent="0.2">
      <c r="A455" s="7" t="s">
        <v>56</v>
      </c>
      <c r="B455" s="14" t="s">
        <v>635</v>
      </c>
      <c r="C455" s="14" t="s">
        <v>29</v>
      </c>
      <c r="D455" s="7">
        <v>604</v>
      </c>
      <c r="E455" s="15">
        <v>120</v>
      </c>
      <c r="F455" s="15">
        <v>7248</v>
      </c>
      <c r="G455" s="14">
        <v>942.24</v>
      </c>
      <c r="H455" s="15" t="s">
        <v>526</v>
      </c>
      <c r="I455" s="16">
        <v>44348</v>
      </c>
      <c r="J455" s="17">
        <v>6</v>
      </c>
      <c r="K455" s="14" t="s">
        <v>14</v>
      </c>
      <c r="L455" s="18">
        <v>2021</v>
      </c>
    </row>
    <row r="456" spans="1:12" hidden="1" x14ac:dyDescent="0.2">
      <c r="A456" s="7" t="s">
        <v>56</v>
      </c>
      <c r="B456" s="14" t="s">
        <v>635</v>
      </c>
      <c r="C456" s="14" t="s">
        <v>29</v>
      </c>
      <c r="D456" s="7">
        <v>410</v>
      </c>
      <c r="E456" s="15">
        <v>120</v>
      </c>
      <c r="F456" s="15">
        <v>4920</v>
      </c>
      <c r="G456" s="14">
        <v>639.6</v>
      </c>
      <c r="H456" s="15" t="s">
        <v>542</v>
      </c>
      <c r="I456" s="16">
        <v>44470</v>
      </c>
      <c r="J456" s="17">
        <v>10</v>
      </c>
      <c r="K456" s="14" t="s">
        <v>18</v>
      </c>
      <c r="L456" s="18">
        <v>2021</v>
      </c>
    </row>
    <row r="457" spans="1:12" x14ac:dyDescent="0.2">
      <c r="A457" s="7" t="s">
        <v>39</v>
      </c>
      <c r="B457" s="14" t="s">
        <v>635</v>
      </c>
      <c r="C457" s="14" t="s">
        <v>29</v>
      </c>
      <c r="D457" s="7">
        <v>1013</v>
      </c>
      <c r="E457" s="15">
        <v>120</v>
      </c>
      <c r="F457" s="15">
        <v>12156</v>
      </c>
      <c r="G457" s="14">
        <v>1580.28</v>
      </c>
      <c r="H457" s="15" t="s">
        <v>539</v>
      </c>
      <c r="I457" s="16">
        <v>44531</v>
      </c>
      <c r="J457" s="17">
        <v>12</v>
      </c>
      <c r="K457" s="14" t="s">
        <v>20</v>
      </c>
      <c r="L457" s="18">
        <v>2021</v>
      </c>
    </row>
    <row r="458" spans="1:12" hidden="1" x14ac:dyDescent="0.2">
      <c r="A458" s="7" t="s">
        <v>40</v>
      </c>
      <c r="B458" s="14" t="s">
        <v>655</v>
      </c>
      <c r="C458" s="14" t="s">
        <v>29</v>
      </c>
      <c r="D458" s="7">
        <v>1583</v>
      </c>
      <c r="E458" s="15">
        <v>250</v>
      </c>
      <c r="F458" s="15">
        <v>197875</v>
      </c>
      <c r="G458" s="14">
        <v>25723.75</v>
      </c>
      <c r="H458" s="15" t="s">
        <v>534</v>
      </c>
      <c r="I458" s="16">
        <v>44348</v>
      </c>
      <c r="J458" s="17">
        <v>6</v>
      </c>
      <c r="K458" s="14" t="s">
        <v>14</v>
      </c>
      <c r="L458" s="18">
        <v>2021</v>
      </c>
    </row>
    <row r="459" spans="1:12" hidden="1" x14ac:dyDescent="0.2">
      <c r="A459" s="7" t="s">
        <v>46</v>
      </c>
      <c r="B459" s="14" t="s">
        <v>639</v>
      </c>
      <c r="C459" s="14" t="s">
        <v>29</v>
      </c>
      <c r="D459" s="7">
        <v>1565</v>
      </c>
      <c r="E459" s="15">
        <v>250</v>
      </c>
      <c r="F459" s="15">
        <v>23475</v>
      </c>
      <c r="G459" s="14">
        <v>3051.75</v>
      </c>
      <c r="H459" s="15" t="s">
        <v>537</v>
      </c>
      <c r="I459" s="16">
        <v>44470</v>
      </c>
      <c r="J459" s="17">
        <v>10</v>
      </c>
      <c r="K459" s="14" t="s">
        <v>18</v>
      </c>
      <c r="L459" s="18">
        <v>2021</v>
      </c>
    </row>
    <row r="460" spans="1:12" hidden="1" x14ac:dyDescent="0.2">
      <c r="A460" s="7" t="s">
        <v>40</v>
      </c>
      <c r="B460" s="14" t="s">
        <v>644</v>
      </c>
      <c r="C460" s="14" t="s">
        <v>29</v>
      </c>
      <c r="D460" s="7">
        <v>1659</v>
      </c>
      <c r="E460" s="15">
        <v>260</v>
      </c>
      <c r="F460" s="15">
        <v>207375</v>
      </c>
      <c r="G460" s="14">
        <v>26958.75</v>
      </c>
      <c r="H460" s="15" t="s">
        <v>544</v>
      </c>
      <c r="I460" s="16">
        <v>44197</v>
      </c>
      <c r="J460" s="17">
        <v>1</v>
      </c>
      <c r="K460" s="14" t="s">
        <v>9</v>
      </c>
      <c r="L460" s="18">
        <v>2021</v>
      </c>
    </row>
    <row r="461" spans="1:12" hidden="1" x14ac:dyDescent="0.2">
      <c r="A461" s="7" t="s">
        <v>38</v>
      </c>
      <c r="B461" s="14" t="s">
        <v>646</v>
      </c>
      <c r="C461" s="14" t="s">
        <v>29</v>
      </c>
      <c r="D461" s="7">
        <v>1190</v>
      </c>
      <c r="E461" s="15">
        <v>260</v>
      </c>
      <c r="F461" s="15">
        <v>8330</v>
      </c>
      <c r="G461" s="14">
        <v>1082.9000000000001</v>
      </c>
      <c r="H461" s="15" t="s">
        <v>541</v>
      </c>
      <c r="I461" s="16">
        <v>44348</v>
      </c>
      <c r="J461" s="17">
        <v>6</v>
      </c>
      <c r="K461" s="14" t="s">
        <v>14</v>
      </c>
      <c r="L461" s="18">
        <v>2021</v>
      </c>
    </row>
    <row r="462" spans="1:12" hidden="1" x14ac:dyDescent="0.2">
      <c r="A462" s="7" t="s">
        <v>56</v>
      </c>
      <c r="B462" s="14" t="s">
        <v>643</v>
      </c>
      <c r="C462" s="14" t="s">
        <v>29</v>
      </c>
      <c r="D462" s="7">
        <v>410</v>
      </c>
      <c r="E462" s="15">
        <v>260</v>
      </c>
      <c r="F462" s="15">
        <v>4920</v>
      </c>
      <c r="G462" s="14">
        <v>639.6</v>
      </c>
      <c r="H462" s="15" t="s">
        <v>542</v>
      </c>
      <c r="I462" s="16">
        <v>44470</v>
      </c>
      <c r="J462" s="17">
        <v>10</v>
      </c>
      <c r="K462" s="14" t="s">
        <v>18</v>
      </c>
      <c r="L462" s="18">
        <v>2021</v>
      </c>
    </row>
    <row r="463" spans="1:12" hidden="1" x14ac:dyDescent="0.2">
      <c r="A463" s="7" t="s">
        <v>43</v>
      </c>
      <c r="B463" s="14" t="s">
        <v>618</v>
      </c>
      <c r="C463" s="14" t="s">
        <v>29</v>
      </c>
      <c r="D463" s="7">
        <v>2579</v>
      </c>
      <c r="E463" s="15">
        <v>3</v>
      </c>
      <c r="F463" s="15">
        <v>51580</v>
      </c>
      <c r="G463" s="14">
        <v>7221.2</v>
      </c>
      <c r="H463" s="15" t="s">
        <v>546</v>
      </c>
      <c r="I463" s="16">
        <v>44287</v>
      </c>
      <c r="J463" s="17">
        <v>4</v>
      </c>
      <c r="K463" s="14" t="s">
        <v>12</v>
      </c>
      <c r="L463" s="18">
        <v>2021</v>
      </c>
    </row>
    <row r="464" spans="1:12" hidden="1" x14ac:dyDescent="0.2">
      <c r="A464" s="7" t="s">
        <v>44</v>
      </c>
      <c r="B464" s="14" t="s">
        <v>618</v>
      </c>
      <c r="C464" s="14" t="s">
        <v>29</v>
      </c>
      <c r="D464" s="7">
        <v>1743</v>
      </c>
      <c r="E464" s="15">
        <v>3</v>
      </c>
      <c r="F464" s="15">
        <v>34860</v>
      </c>
      <c r="G464" s="14">
        <v>4880.3999999999996</v>
      </c>
      <c r="H464" s="15" t="s">
        <v>547</v>
      </c>
      <c r="I464" s="16">
        <v>44317</v>
      </c>
      <c r="J464" s="17">
        <v>5</v>
      </c>
      <c r="K464" s="14" t="s">
        <v>13</v>
      </c>
      <c r="L464" s="18">
        <v>2021</v>
      </c>
    </row>
    <row r="465" spans="1:12" x14ac:dyDescent="0.2">
      <c r="A465" s="7" t="s">
        <v>33</v>
      </c>
      <c r="B465" s="14" t="s">
        <v>650</v>
      </c>
      <c r="C465" s="14" t="s">
        <v>29</v>
      </c>
      <c r="D465" s="7">
        <v>280</v>
      </c>
      <c r="E465" s="15">
        <v>3</v>
      </c>
      <c r="F465" s="15">
        <v>1960</v>
      </c>
      <c r="G465" s="14">
        <v>274.39999999999998</v>
      </c>
      <c r="H465" s="15" t="s">
        <v>549</v>
      </c>
      <c r="I465" s="16">
        <v>44531</v>
      </c>
      <c r="J465" s="17">
        <v>12</v>
      </c>
      <c r="K465" s="14" t="s">
        <v>20</v>
      </c>
      <c r="L465" s="18">
        <v>2021</v>
      </c>
    </row>
    <row r="466" spans="1:12" hidden="1" x14ac:dyDescent="0.2">
      <c r="A466" s="7" t="s">
        <v>38</v>
      </c>
      <c r="B466" s="14" t="s">
        <v>626</v>
      </c>
      <c r="C466" s="14" t="s">
        <v>29</v>
      </c>
      <c r="D466" s="7">
        <v>293</v>
      </c>
      <c r="E466" s="15">
        <v>5</v>
      </c>
      <c r="F466" s="15">
        <v>2051</v>
      </c>
      <c r="G466" s="14">
        <v>287.14</v>
      </c>
      <c r="H466" s="15" t="s">
        <v>550</v>
      </c>
      <c r="I466" s="16">
        <v>44228</v>
      </c>
      <c r="J466" s="17">
        <v>2</v>
      </c>
      <c r="K466" s="14" t="s">
        <v>10</v>
      </c>
      <c r="L466" s="18">
        <v>2021</v>
      </c>
    </row>
    <row r="467" spans="1:12" x14ac:dyDescent="0.2">
      <c r="A467" s="7" t="s">
        <v>35</v>
      </c>
      <c r="B467" s="14" t="s">
        <v>628</v>
      </c>
      <c r="C467" s="14" t="s">
        <v>29</v>
      </c>
      <c r="D467" s="7">
        <v>278</v>
      </c>
      <c r="E467" s="15">
        <v>10</v>
      </c>
      <c r="F467" s="15">
        <v>4170</v>
      </c>
      <c r="G467" s="14">
        <v>583.79999999999995</v>
      </c>
      <c r="H467" s="15" t="s">
        <v>551</v>
      </c>
      <c r="I467" s="16">
        <v>44228</v>
      </c>
      <c r="J467" s="17">
        <v>2</v>
      </c>
      <c r="K467" s="14" t="s">
        <v>10</v>
      </c>
      <c r="L467" s="18">
        <v>2021</v>
      </c>
    </row>
    <row r="468" spans="1:12" hidden="1" x14ac:dyDescent="0.2">
      <c r="A468" s="7" t="s">
        <v>32</v>
      </c>
      <c r="B468" s="14" t="s">
        <v>627</v>
      </c>
      <c r="C468" s="14" t="s">
        <v>29</v>
      </c>
      <c r="D468" s="7">
        <v>2428</v>
      </c>
      <c r="E468" s="15">
        <v>10</v>
      </c>
      <c r="F468" s="15">
        <v>48560</v>
      </c>
      <c r="G468" s="14">
        <v>6798.4</v>
      </c>
      <c r="H468" s="15" t="s">
        <v>552</v>
      </c>
      <c r="I468" s="16">
        <v>44256</v>
      </c>
      <c r="J468" s="17">
        <v>3</v>
      </c>
      <c r="K468" s="14" t="s">
        <v>11</v>
      </c>
      <c r="L468" s="18">
        <v>2021</v>
      </c>
    </row>
    <row r="469" spans="1:12" hidden="1" x14ac:dyDescent="0.2">
      <c r="A469" s="7" t="s">
        <v>42</v>
      </c>
      <c r="B469" s="14" t="s">
        <v>628</v>
      </c>
      <c r="C469" s="14" t="s">
        <v>29</v>
      </c>
      <c r="D469" s="7">
        <v>1767</v>
      </c>
      <c r="E469" s="15">
        <v>10</v>
      </c>
      <c r="F469" s="15">
        <v>26505</v>
      </c>
      <c r="G469" s="14">
        <v>3710.7</v>
      </c>
      <c r="H469" s="15" t="s">
        <v>553</v>
      </c>
      <c r="I469" s="16">
        <v>44440</v>
      </c>
      <c r="J469" s="17">
        <v>9</v>
      </c>
      <c r="K469" s="14" t="s">
        <v>17</v>
      </c>
      <c r="L469" s="18">
        <v>2021</v>
      </c>
    </row>
    <row r="470" spans="1:12" hidden="1" x14ac:dyDescent="0.2">
      <c r="A470" s="7" t="s">
        <v>52</v>
      </c>
      <c r="B470" s="14" t="s">
        <v>629</v>
      </c>
      <c r="C470" s="14" t="s">
        <v>29</v>
      </c>
      <c r="D470" s="7">
        <v>1393</v>
      </c>
      <c r="E470" s="15">
        <v>10</v>
      </c>
      <c r="F470" s="15">
        <v>16716</v>
      </c>
      <c r="G470" s="14">
        <v>2340.2399999999998</v>
      </c>
      <c r="H470" s="15" t="s">
        <v>554</v>
      </c>
      <c r="I470" s="16">
        <v>44470</v>
      </c>
      <c r="J470" s="17">
        <v>10</v>
      </c>
      <c r="K470" s="14" t="s">
        <v>18</v>
      </c>
      <c r="L470" s="18">
        <v>2021</v>
      </c>
    </row>
    <row r="471" spans="1:12" x14ac:dyDescent="0.2">
      <c r="A471" s="7" t="s">
        <v>33</v>
      </c>
      <c r="B471" s="14" t="s">
        <v>648</v>
      </c>
      <c r="C471" s="14" t="s">
        <v>29</v>
      </c>
      <c r="D471" s="7">
        <v>280</v>
      </c>
      <c r="E471" s="15">
        <v>250</v>
      </c>
      <c r="F471" s="15">
        <v>1960</v>
      </c>
      <c r="G471" s="14">
        <v>274.39999999999998</v>
      </c>
      <c r="H471" s="15" t="s">
        <v>549</v>
      </c>
      <c r="I471" s="16">
        <v>44531</v>
      </c>
      <c r="J471" s="17">
        <v>12</v>
      </c>
      <c r="K471" s="14" t="s">
        <v>20</v>
      </c>
      <c r="L471" s="18">
        <v>2021</v>
      </c>
    </row>
    <row r="472" spans="1:12" hidden="1" x14ac:dyDescent="0.2">
      <c r="A472" s="7" t="s">
        <v>52</v>
      </c>
      <c r="B472" s="14" t="s">
        <v>643</v>
      </c>
      <c r="C472" s="14" t="s">
        <v>29</v>
      </c>
      <c r="D472" s="7">
        <v>1393</v>
      </c>
      <c r="E472" s="15">
        <v>260</v>
      </c>
      <c r="F472" s="15">
        <v>16716</v>
      </c>
      <c r="G472" s="14">
        <v>2340.2399999999998</v>
      </c>
      <c r="H472" s="15" t="s">
        <v>554</v>
      </c>
      <c r="I472" s="16">
        <v>44470</v>
      </c>
      <c r="J472" s="17">
        <v>10</v>
      </c>
      <c r="K472" s="14" t="s">
        <v>18</v>
      </c>
      <c r="L472" s="18">
        <v>2021</v>
      </c>
    </row>
    <row r="473" spans="1:12" hidden="1" x14ac:dyDescent="0.2">
      <c r="A473" s="7" t="s">
        <v>41</v>
      </c>
      <c r="B473" s="14" t="s">
        <v>652</v>
      </c>
      <c r="C473" s="14" t="s">
        <v>29</v>
      </c>
      <c r="D473" s="7">
        <v>801</v>
      </c>
      <c r="E473" s="15">
        <v>3</v>
      </c>
      <c r="F473" s="15">
        <v>240300</v>
      </c>
      <c r="G473" s="14">
        <v>33642</v>
      </c>
      <c r="H473" s="15" t="s">
        <v>556</v>
      </c>
      <c r="I473" s="16">
        <v>44378</v>
      </c>
      <c r="J473" s="17">
        <v>7</v>
      </c>
      <c r="K473" s="14" t="s">
        <v>15</v>
      </c>
      <c r="L473" s="18">
        <v>2021</v>
      </c>
    </row>
    <row r="474" spans="1:12" hidden="1" x14ac:dyDescent="0.2">
      <c r="A474" s="7" t="s">
        <v>49</v>
      </c>
      <c r="B474" s="14" t="s">
        <v>652</v>
      </c>
      <c r="C474" s="14" t="s">
        <v>29</v>
      </c>
      <c r="D474" s="7">
        <v>1496</v>
      </c>
      <c r="E474" s="15">
        <v>3</v>
      </c>
      <c r="F474" s="15">
        <v>448800</v>
      </c>
      <c r="G474" s="14">
        <v>62832</v>
      </c>
      <c r="H474" s="15" t="s">
        <v>558</v>
      </c>
      <c r="I474" s="16">
        <v>44470</v>
      </c>
      <c r="J474" s="17">
        <v>10</v>
      </c>
      <c r="K474" s="14" t="s">
        <v>18</v>
      </c>
      <c r="L474" s="18">
        <v>2021</v>
      </c>
    </row>
    <row r="475" spans="1:12" hidden="1" x14ac:dyDescent="0.2">
      <c r="A475" s="7" t="s">
        <v>53</v>
      </c>
      <c r="B475" s="14" t="s">
        <v>652</v>
      </c>
      <c r="C475" s="14" t="s">
        <v>29</v>
      </c>
      <c r="D475" s="7">
        <v>1010</v>
      </c>
      <c r="E475" s="15">
        <v>3</v>
      </c>
      <c r="F475" s="15">
        <v>303000</v>
      </c>
      <c r="G475" s="14">
        <v>42420</v>
      </c>
      <c r="H475" s="15" t="s">
        <v>559</v>
      </c>
      <c r="I475" s="16">
        <v>44470</v>
      </c>
      <c r="J475" s="17">
        <v>10</v>
      </c>
      <c r="K475" s="14" t="s">
        <v>18</v>
      </c>
      <c r="L475" s="18">
        <v>2021</v>
      </c>
    </row>
    <row r="476" spans="1:12" x14ac:dyDescent="0.2">
      <c r="A476" s="7" t="s">
        <v>35</v>
      </c>
      <c r="B476" s="14" t="s">
        <v>619</v>
      </c>
      <c r="C476" s="14" t="s">
        <v>29</v>
      </c>
      <c r="D476" s="7">
        <v>1513</v>
      </c>
      <c r="E476" s="15">
        <v>3</v>
      </c>
      <c r="F476" s="15">
        <v>22695</v>
      </c>
      <c r="G476" s="14">
        <v>3177.3</v>
      </c>
      <c r="H476" s="15" t="s">
        <v>560</v>
      </c>
      <c r="I476" s="16">
        <v>44501</v>
      </c>
      <c r="J476" s="17">
        <v>11</v>
      </c>
      <c r="K476" s="14" t="s">
        <v>19</v>
      </c>
      <c r="L476" s="18">
        <v>2021</v>
      </c>
    </row>
    <row r="477" spans="1:12" hidden="1" x14ac:dyDescent="0.2">
      <c r="A477" s="7" t="s">
        <v>46</v>
      </c>
      <c r="B477" s="14" t="s">
        <v>619</v>
      </c>
      <c r="C477" s="14" t="s">
        <v>29</v>
      </c>
      <c r="D477" s="7">
        <v>2300</v>
      </c>
      <c r="E477" s="15">
        <v>3</v>
      </c>
      <c r="F477" s="15">
        <v>34500</v>
      </c>
      <c r="G477" s="14">
        <v>4830</v>
      </c>
      <c r="H477" s="15" t="s">
        <v>561</v>
      </c>
      <c r="I477" s="16">
        <v>44531</v>
      </c>
      <c r="J477" s="17">
        <v>12</v>
      </c>
      <c r="K477" s="14" t="s">
        <v>20</v>
      </c>
      <c r="L477" s="18">
        <v>2021</v>
      </c>
    </row>
    <row r="478" spans="1:12" hidden="1" x14ac:dyDescent="0.2">
      <c r="A478" s="7" t="s">
        <v>32</v>
      </c>
      <c r="B478" s="14" t="s">
        <v>657</v>
      </c>
      <c r="C478" s="14" t="s">
        <v>29</v>
      </c>
      <c r="D478" s="7">
        <v>2227.5</v>
      </c>
      <c r="E478" s="15">
        <v>5</v>
      </c>
      <c r="F478" s="15">
        <v>779625</v>
      </c>
      <c r="G478" s="14">
        <v>109147.5</v>
      </c>
      <c r="H478" s="15" t="s">
        <v>563</v>
      </c>
      <c r="I478" s="16">
        <v>44197</v>
      </c>
      <c r="J478" s="17">
        <v>1</v>
      </c>
      <c r="K478" s="14" t="s">
        <v>9</v>
      </c>
      <c r="L478" s="18">
        <v>2021</v>
      </c>
    </row>
    <row r="479" spans="1:12" x14ac:dyDescent="0.2">
      <c r="A479" s="7" t="s">
        <v>33</v>
      </c>
      <c r="B479" s="14" t="s">
        <v>657</v>
      </c>
      <c r="C479" s="14" t="s">
        <v>29</v>
      </c>
      <c r="D479" s="7">
        <v>1199</v>
      </c>
      <c r="E479" s="15">
        <v>5</v>
      </c>
      <c r="F479" s="15">
        <v>419650</v>
      </c>
      <c r="G479" s="14">
        <v>58751</v>
      </c>
      <c r="H479" s="15" t="s">
        <v>564</v>
      </c>
      <c r="I479" s="16">
        <v>44287</v>
      </c>
      <c r="J479" s="17">
        <v>4</v>
      </c>
      <c r="K479" s="14" t="s">
        <v>12</v>
      </c>
      <c r="L479" s="18">
        <v>2021</v>
      </c>
    </row>
    <row r="480" spans="1:12" hidden="1" x14ac:dyDescent="0.2">
      <c r="A480" s="7" t="s">
        <v>32</v>
      </c>
      <c r="B480" s="14" t="s">
        <v>657</v>
      </c>
      <c r="C480" s="14" t="s">
        <v>29</v>
      </c>
      <c r="D480" s="7">
        <v>200</v>
      </c>
      <c r="E480" s="15">
        <v>5</v>
      </c>
      <c r="F480" s="15">
        <v>70000</v>
      </c>
      <c r="G480" s="14">
        <v>9800</v>
      </c>
      <c r="H480" s="15" t="s">
        <v>565</v>
      </c>
      <c r="I480" s="16">
        <v>44317</v>
      </c>
      <c r="J480" s="17">
        <v>5</v>
      </c>
      <c r="K480" s="14" t="s">
        <v>13</v>
      </c>
      <c r="L480" s="18">
        <v>2021</v>
      </c>
    </row>
    <row r="481" spans="1:12" hidden="1" x14ac:dyDescent="0.2">
      <c r="A481" s="7" t="s">
        <v>32</v>
      </c>
      <c r="B481" s="14" t="s">
        <v>626</v>
      </c>
      <c r="C481" s="14" t="s">
        <v>29</v>
      </c>
      <c r="D481" s="7">
        <v>388</v>
      </c>
      <c r="E481" s="15">
        <v>5</v>
      </c>
      <c r="F481" s="15">
        <v>2716</v>
      </c>
      <c r="G481" s="14">
        <v>380.24</v>
      </c>
      <c r="H481" s="15" t="s">
        <v>566</v>
      </c>
      <c r="I481" s="16">
        <v>44440</v>
      </c>
      <c r="J481" s="17">
        <v>9</v>
      </c>
      <c r="K481" s="14" t="s">
        <v>17</v>
      </c>
      <c r="L481" s="18">
        <v>2021</v>
      </c>
    </row>
    <row r="482" spans="1:12" hidden="1" x14ac:dyDescent="0.2">
      <c r="A482" s="7" t="s">
        <v>46</v>
      </c>
      <c r="B482" s="14" t="s">
        <v>621</v>
      </c>
      <c r="C482" s="14" t="s">
        <v>29</v>
      </c>
      <c r="D482" s="7">
        <v>2300</v>
      </c>
      <c r="E482" s="15">
        <v>5</v>
      </c>
      <c r="F482" s="15">
        <v>34500</v>
      </c>
      <c r="G482" s="14">
        <v>4830</v>
      </c>
      <c r="H482" s="15" t="s">
        <v>561</v>
      </c>
      <c r="I482" s="16">
        <v>44531</v>
      </c>
      <c r="J482" s="17">
        <v>12</v>
      </c>
      <c r="K482" s="14" t="s">
        <v>20</v>
      </c>
      <c r="L482" s="18">
        <v>2021</v>
      </c>
    </row>
    <row r="483" spans="1:12" hidden="1" x14ac:dyDescent="0.2">
      <c r="A483" s="7" t="s">
        <v>43</v>
      </c>
      <c r="B483" s="14" t="s">
        <v>627</v>
      </c>
      <c r="C483" s="14" t="s">
        <v>29</v>
      </c>
      <c r="D483" s="7">
        <v>260</v>
      </c>
      <c r="E483" s="15">
        <v>10</v>
      </c>
      <c r="F483" s="15">
        <v>5200</v>
      </c>
      <c r="G483" s="14">
        <v>728</v>
      </c>
      <c r="H483" s="15" t="s">
        <v>568</v>
      </c>
      <c r="I483" s="16">
        <v>44228</v>
      </c>
      <c r="J483" s="17">
        <v>2</v>
      </c>
      <c r="K483" s="14" t="s">
        <v>10</v>
      </c>
      <c r="L483" s="18">
        <v>2021</v>
      </c>
    </row>
    <row r="484" spans="1:12" hidden="1" x14ac:dyDescent="0.2">
      <c r="A484" s="7" t="s">
        <v>45</v>
      </c>
      <c r="B484" s="14" t="s">
        <v>629</v>
      </c>
      <c r="C484" s="14" t="s">
        <v>29</v>
      </c>
      <c r="D484" s="7">
        <v>2914</v>
      </c>
      <c r="E484" s="15">
        <v>10</v>
      </c>
      <c r="F484" s="15">
        <v>34968</v>
      </c>
      <c r="G484" s="14">
        <v>4895.5200000000004</v>
      </c>
      <c r="H484" s="15" t="s">
        <v>571</v>
      </c>
      <c r="I484" s="16">
        <v>44470</v>
      </c>
      <c r="J484" s="17">
        <v>10</v>
      </c>
      <c r="K484" s="14" t="s">
        <v>18</v>
      </c>
      <c r="L484" s="18">
        <v>2021</v>
      </c>
    </row>
    <row r="485" spans="1:12" hidden="1" x14ac:dyDescent="0.2">
      <c r="A485" s="7" t="s">
        <v>38</v>
      </c>
      <c r="B485" s="14" t="s">
        <v>631</v>
      </c>
      <c r="C485" s="14" t="s">
        <v>29</v>
      </c>
      <c r="D485" s="7">
        <v>1731</v>
      </c>
      <c r="E485" s="15">
        <v>10</v>
      </c>
      <c r="F485" s="15">
        <v>12117</v>
      </c>
      <c r="G485" s="14">
        <v>1696.38</v>
      </c>
      <c r="H485" s="15" t="s">
        <v>572</v>
      </c>
      <c r="I485" s="16">
        <v>44470</v>
      </c>
      <c r="J485" s="17">
        <v>10</v>
      </c>
      <c r="K485" s="14" t="s">
        <v>18</v>
      </c>
      <c r="L485" s="18">
        <v>2021</v>
      </c>
    </row>
    <row r="486" spans="1:12" hidden="1" x14ac:dyDescent="0.2">
      <c r="A486" s="7" t="s">
        <v>32</v>
      </c>
      <c r="B486" s="14" t="s">
        <v>630</v>
      </c>
      <c r="C486" s="14" t="s">
        <v>29</v>
      </c>
      <c r="D486" s="7">
        <v>700</v>
      </c>
      <c r="E486" s="15">
        <v>10</v>
      </c>
      <c r="F486" s="15">
        <v>245000</v>
      </c>
      <c r="G486" s="14">
        <v>34300</v>
      </c>
      <c r="H486" s="15" t="s">
        <v>573</v>
      </c>
      <c r="I486" s="16">
        <v>44501</v>
      </c>
      <c r="J486" s="17">
        <v>11</v>
      </c>
      <c r="K486" s="14" t="s">
        <v>19</v>
      </c>
      <c r="L486" s="18">
        <v>2021</v>
      </c>
    </row>
    <row r="487" spans="1:12" hidden="1" x14ac:dyDescent="0.2">
      <c r="A487" s="7" t="s">
        <v>44</v>
      </c>
      <c r="B487" s="14" t="s">
        <v>630</v>
      </c>
      <c r="C487" s="14" t="s">
        <v>29</v>
      </c>
      <c r="D487" s="7">
        <v>1177</v>
      </c>
      <c r="E487" s="15">
        <v>10</v>
      </c>
      <c r="F487" s="15">
        <v>411950</v>
      </c>
      <c r="G487" s="14">
        <v>57673</v>
      </c>
      <c r="H487" s="15" t="s">
        <v>575</v>
      </c>
      <c r="I487" s="16">
        <v>44501</v>
      </c>
      <c r="J487" s="17">
        <v>11</v>
      </c>
      <c r="K487" s="14" t="s">
        <v>19</v>
      </c>
      <c r="L487" s="18">
        <v>2021</v>
      </c>
    </row>
    <row r="488" spans="1:12" hidden="1" x14ac:dyDescent="0.2">
      <c r="A488" s="7" t="s">
        <v>54</v>
      </c>
      <c r="B488" s="14" t="s">
        <v>634</v>
      </c>
      <c r="C488" s="14" t="s">
        <v>29</v>
      </c>
      <c r="D488" s="7">
        <v>1575</v>
      </c>
      <c r="E488" s="15">
        <v>120</v>
      </c>
      <c r="F488" s="15">
        <v>196875</v>
      </c>
      <c r="G488" s="14">
        <v>27562.5</v>
      </c>
      <c r="H488" s="15" t="s">
        <v>577</v>
      </c>
      <c r="I488" s="16">
        <v>44228</v>
      </c>
      <c r="J488" s="17">
        <v>2</v>
      </c>
      <c r="K488" s="14" t="s">
        <v>10</v>
      </c>
      <c r="L488" s="18">
        <v>2021</v>
      </c>
    </row>
    <row r="489" spans="1:12" hidden="1" x14ac:dyDescent="0.2">
      <c r="A489" s="7" t="s">
        <v>44</v>
      </c>
      <c r="B489" s="14" t="s">
        <v>654</v>
      </c>
      <c r="C489" s="14" t="s">
        <v>29</v>
      </c>
      <c r="D489" s="7">
        <v>606</v>
      </c>
      <c r="E489" s="15">
        <v>120</v>
      </c>
      <c r="F489" s="15">
        <v>12120</v>
      </c>
      <c r="G489" s="14">
        <v>1696.8000000000002</v>
      </c>
      <c r="H489" s="15" t="s">
        <v>578</v>
      </c>
      <c r="I489" s="16">
        <v>44287</v>
      </c>
      <c r="J489" s="17">
        <v>4</v>
      </c>
      <c r="K489" s="14" t="s">
        <v>12</v>
      </c>
      <c r="L489" s="18">
        <v>2021</v>
      </c>
    </row>
    <row r="490" spans="1:12" hidden="1" x14ac:dyDescent="0.2">
      <c r="A490" s="7" t="s">
        <v>53</v>
      </c>
      <c r="B490" s="14" t="s">
        <v>659</v>
      </c>
      <c r="C490" s="14" t="s">
        <v>29</v>
      </c>
      <c r="D490" s="7">
        <v>2460</v>
      </c>
      <c r="E490" s="15">
        <v>120</v>
      </c>
      <c r="F490" s="15">
        <v>738000</v>
      </c>
      <c r="G490" s="14">
        <v>103320</v>
      </c>
      <c r="H490" s="15" t="s">
        <v>579</v>
      </c>
      <c r="I490" s="16">
        <v>44378</v>
      </c>
      <c r="J490" s="17">
        <v>7</v>
      </c>
      <c r="K490" s="14" t="s">
        <v>15</v>
      </c>
      <c r="L490" s="18">
        <v>2021</v>
      </c>
    </row>
    <row r="491" spans="1:12" hidden="1" x14ac:dyDescent="0.2">
      <c r="A491" s="7" t="s">
        <v>43</v>
      </c>
      <c r="B491" s="14" t="s">
        <v>648</v>
      </c>
      <c r="C491" s="14" t="s">
        <v>29</v>
      </c>
      <c r="D491" s="7">
        <v>2903</v>
      </c>
      <c r="E491" s="15">
        <v>250</v>
      </c>
      <c r="F491" s="15">
        <v>20321</v>
      </c>
      <c r="G491" s="14">
        <v>2844.94</v>
      </c>
      <c r="H491" s="15" t="s">
        <v>582</v>
      </c>
      <c r="I491" s="16">
        <v>44256</v>
      </c>
      <c r="J491" s="17">
        <v>3</v>
      </c>
      <c r="K491" s="14" t="s">
        <v>11</v>
      </c>
      <c r="L491" s="18">
        <v>2021</v>
      </c>
    </row>
    <row r="492" spans="1:12" hidden="1" x14ac:dyDescent="0.2">
      <c r="A492" s="7" t="s">
        <v>53</v>
      </c>
      <c r="B492" s="14" t="s">
        <v>637</v>
      </c>
      <c r="C492" s="14" t="s">
        <v>29</v>
      </c>
      <c r="D492" s="7">
        <v>2541</v>
      </c>
      <c r="E492" s="15">
        <v>250</v>
      </c>
      <c r="F492" s="15">
        <v>762300</v>
      </c>
      <c r="G492" s="14">
        <v>106722</v>
      </c>
      <c r="H492" s="15" t="s">
        <v>583</v>
      </c>
      <c r="I492" s="16">
        <v>44409</v>
      </c>
      <c r="J492" s="17">
        <v>8</v>
      </c>
      <c r="K492" s="14" t="s">
        <v>16</v>
      </c>
      <c r="L492" s="18">
        <v>2021</v>
      </c>
    </row>
    <row r="493" spans="1:12" hidden="1" x14ac:dyDescent="0.2">
      <c r="A493" s="7" t="s">
        <v>49</v>
      </c>
      <c r="B493" s="14" t="s">
        <v>637</v>
      </c>
      <c r="C493" s="14" t="s">
        <v>29</v>
      </c>
      <c r="D493" s="7">
        <v>1496</v>
      </c>
      <c r="E493" s="15">
        <v>250</v>
      </c>
      <c r="F493" s="15">
        <v>448800</v>
      </c>
      <c r="G493" s="14">
        <v>62832</v>
      </c>
      <c r="H493" s="15" t="s">
        <v>558</v>
      </c>
      <c r="I493" s="16">
        <v>44470</v>
      </c>
      <c r="J493" s="17">
        <v>10</v>
      </c>
      <c r="K493" s="14" t="s">
        <v>18</v>
      </c>
      <c r="L493" s="18">
        <v>2021</v>
      </c>
    </row>
    <row r="494" spans="1:12" hidden="1" x14ac:dyDescent="0.2">
      <c r="A494" s="7" t="s">
        <v>53</v>
      </c>
      <c r="B494" s="14" t="s">
        <v>637</v>
      </c>
      <c r="C494" s="14" t="s">
        <v>29</v>
      </c>
      <c r="D494" s="7">
        <v>1010</v>
      </c>
      <c r="E494" s="15">
        <v>250</v>
      </c>
      <c r="F494" s="15">
        <v>303000</v>
      </c>
      <c r="G494" s="14">
        <v>42420</v>
      </c>
      <c r="H494" s="15" t="s">
        <v>559</v>
      </c>
      <c r="I494" s="16">
        <v>44470</v>
      </c>
      <c r="J494" s="17">
        <v>10</v>
      </c>
      <c r="K494" s="14" t="s">
        <v>18</v>
      </c>
      <c r="L494" s="18">
        <v>2021</v>
      </c>
    </row>
    <row r="495" spans="1:12" hidden="1" x14ac:dyDescent="0.2">
      <c r="A495" s="7" t="s">
        <v>49</v>
      </c>
      <c r="B495" s="14" t="s">
        <v>656</v>
      </c>
      <c r="C495" s="14" t="s">
        <v>29</v>
      </c>
      <c r="D495" s="7">
        <v>888</v>
      </c>
      <c r="E495" s="15">
        <v>260</v>
      </c>
      <c r="F495" s="15">
        <v>266400</v>
      </c>
      <c r="G495" s="14">
        <v>37296</v>
      </c>
      <c r="H495" s="15" t="s">
        <v>585</v>
      </c>
      <c r="I495" s="16">
        <v>44256</v>
      </c>
      <c r="J495" s="17">
        <v>3</v>
      </c>
      <c r="K495" s="14" t="s">
        <v>11</v>
      </c>
      <c r="L495" s="18">
        <v>2021</v>
      </c>
    </row>
    <row r="496" spans="1:12" hidden="1" x14ac:dyDescent="0.2">
      <c r="A496" s="7" t="s">
        <v>48</v>
      </c>
      <c r="B496" s="14" t="s">
        <v>644</v>
      </c>
      <c r="C496" s="14" t="s">
        <v>29</v>
      </c>
      <c r="D496" s="7">
        <v>2844</v>
      </c>
      <c r="E496" s="15">
        <v>260</v>
      </c>
      <c r="F496" s="15">
        <v>355500</v>
      </c>
      <c r="G496" s="14">
        <v>49770</v>
      </c>
      <c r="H496" s="15" t="s">
        <v>586</v>
      </c>
      <c r="I496" s="16">
        <v>44317</v>
      </c>
      <c r="J496" s="17">
        <v>5</v>
      </c>
      <c r="K496" s="14" t="s">
        <v>13</v>
      </c>
      <c r="L496" s="18">
        <v>2021</v>
      </c>
    </row>
    <row r="497" spans="1:12" hidden="1" x14ac:dyDescent="0.2">
      <c r="A497" s="7" t="s">
        <v>52</v>
      </c>
      <c r="B497" s="14" t="s">
        <v>643</v>
      </c>
      <c r="C497" s="14" t="s">
        <v>29</v>
      </c>
      <c r="D497" s="7">
        <v>2475</v>
      </c>
      <c r="E497" s="15">
        <v>260</v>
      </c>
      <c r="F497" s="15">
        <v>29700</v>
      </c>
      <c r="G497" s="14">
        <v>4158</v>
      </c>
      <c r="H497" s="15" t="s">
        <v>587</v>
      </c>
      <c r="I497" s="16">
        <v>44409</v>
      </c>
      <c r="J497" s="17">
        <v>8</v>
      </c>
      <c r="K497" s="14" t="s">
        <v>16</v>
      </c>
      <c r="L497" s="18">
        <v>2021</v>
      </c>
    </row>
    <row r="498" spans="1:12" hidden="1" x14ac:dyDescent="0.2">
      <c r="A498" s="7" t="s">
        <v>45</v>
      </c>
      <c r="B498" s="14" t="s">
        <v>643</v>
      </c>
      <c r="C498" s="14" t="s">
        <v>29</v>
      </c>
      <c r="D498" s="7">
        <v>2914</v>
      </c>
      <c r="E498" s="15">
        <v>260</v>
      </c>
      <c r="F498" s="15">
        <v>34968</v>
      </c>
      <c r="G498" s="14">
        <v>4895.5200000000004</v>
      </c>
      <c r="H498" s="15" t="s">
        <v>571</v>
      </c>
      <c r="I498" s="16">
        <v>44470</v>
      </c>
      <c r="J498" s="17">
        <v>10</v>
      </c>
      <c r="K498" s="14" t="s">
        <v>18</v>
      </c>
      <c r="L498" s="18">
        <v>2021</v>
      </c>
    </row>
    <row r="499" spans="1:12" hidden="1" x14ac:dyDescent="0.2">
      <c r="A499" s="7" t="s">
        <v>38</v>
      </c>
      <c r="B499" s="14" t="s">
        <v>646</v>
      </c>
      <c r="C499" s="14" t="s">
        <v>29</v>
      </c>
      <c r="D499" s="7">
        <v>1731</v>
      </c>
      <c r="E499" s="15">
        <v>260</v>
      </c>
      <c r="F499" s="15">
        <v>12117</v>
      </c>
      <c r="G499" s="14">
        <v>1696.38</v>
      </c>
      <c r="H499" s="15" t="s">
        <v>572</v>
      </c>
      <c r="I499" s="16">
        <v>44470</v>
      </c>
      <c r="J499" s="17">
        <v>10</v>
      </c>
      <c r="K499" s="14" t="s">
        <v>18</v>
      </c>
      <c r="L499" s="18">
        <v>2021</v>
      </c>
    </row>
    <row r="500" spans="1:12" hidden="1" x14ac:dyDescent="0.2">
      <c r="A500" s="7" t="s">
        <v>47</v>
      </c>
      <c r="B500" s="14" t="s">
        <v>651</v>
      </c>
      <c r="C500" s="14" t="s">
        <v>29</v>
      </c>
      <c r="D500" s="7">
        <v>1174</v>
      </c>
      <c r="E500" s="15">
        <v>3</v>
      </c>
      <c r="F500" s="15">
        <v>146750</v>
      </c>
      <c r="G500" s="14">
        <v>22012.5</v>
      </c>
      <c r="H500" s="15" t="s">
        <v>589</v>
      </c>
      <c r="I500" s="16">
        <v>44409</v>
      </c>
      <c r="J500" s="17">
        <v>8</v>
      </c>
      <c r="K500" s="14" t="s">
        <v>16</v>
      </c>
      <c r="L500" s="18">
        <v>2021</v>
      </c>
    </row>
    <row r="501" spans="1:12" x14ac:dyDescent="0.2">
      <c r="A501" s="7" t="s">
        <v>51</v>
      </c>
      <c r="B501" s="14" t="s">
        <v>651</v>
      </c>
      <c r="C501" s="14" t="s">
        <v>29</v>
      </c>
      <c r="D501" s="7">
        <v>2767</v>
      </c>
      <c r="E501" s="15">
        <v>3</v>
      </c>
      <c r="F501" s="15">
        <v>345875</v>
      </c>
      <c r="G501" s="14">
        <v>51881.25</v>
      </c>
      <c r="H501" s="15" t="s">
        <v>590</v>
      </c>
      <c r="I501" s="16">
        <v>44409</v>
      </c>
      <c r="J501" s="17">
        <v>8</v>
      </c>
      <c r="K501" s="14" t="s">
        <v>16</v>
      </c>
      <c r="L501" s="18">
        <v>2021</v>
      </c>
    </row>
    <row r="502" spans="1:12" x14ac:dyDescent="0.2">
      <c r="A502" s="7" t="s">
        <v>51</v>
      </c>
      <c r="B502" s="14" t="s">
        <v>651</v>
      </c>
      <c r="C502" s="14" t="s">
        <v>29</v>
      </c>
      <c r="D502" s="7">
        <v>1085</v>
      </c>
      <c r="E502" s="15">
        <v>3</v>
      </c>
      <c r="F502" s="15">
        <v>135625</v>
      </c>
      <c r="G502" s="14">
        <v>20343.75</v>
      </c>
      <c r="H502" s="15" t="s">
        <v>591</v>
      </c>
      <c r="I502" s="16">
        <v>44470</v>
      </c>
      <c r="J502" s="17">
        <v>10</v>
      </c>
      <c r="K502" s="14" t="s">
        <v>18</v>
      </c>
      <c r="L502" s="18">
        <v>2021</v>
      </c>
    </row>
    <row r="503" spans="1:12" hidden="1" x14ac:dyDescent="0.2">
      <c r="A503" s="7" t="s">
        <v>41</v>
      </c>
      <c r="B503" s="14" t="s">
        <v>625</v>
      </c>
      <c r="C503" s="14" t="s">
        <v>29</v>
      </c>
      <c r="D503" s="7">
        <v>546</v>
      </c>
      <c r="E503" s="15">
        <v>5</v>
      </c>
      <c r="F503" s="15">
        <v>163800</v>
      </c>
      <c r="G503" s="14">
        <v>24570</v>
      </c>
      <c r="H503" s="15" t="s">
        <v>592</v>
      </c>
      <c r="I503" s="16">
        <v>44470</v>
      </c>
      <c r="J503" s="17">
        <v>10</v>
      </c>
      <c r="K503" s="14" t="s">
        <v>18</v>
      </c>
      <c r="L503" s="18">
        <v>2021</v>
      </c>
    </row>
    <row r="504" spans="1:12" x14ac:dyDescent="0.2">
      <c r="A504" s="7" t="s">
        <v>33</v>
      </c>
      <c r="B504" s="14" t="s">
        <v>627</v>
      </c>
      <c r="C504" s="14" t="s">
        <v>29</v>
      </c>
      <c r="D504" s="7">
        <v>1158</v>
      </c>
      <c r="E504" s="15">
        <v>10</v>
      </c>
      <c r="F504" s="15">
        <v>23160</v>
      </c>
      <c r="G504" s="14">
        <v>3474</v>
      </c>
      <c r="H504" s="15" t="s">
        <v>593</v>
      </c>
      <c r="I504" s="16">
        <v>44256</v>
      </c>
      <c r="J504" s="17">
        <v>3</v>
      </c>
      <c r="K504" s="14" t="s">
        <v>11</v>
      </c>
      <c r="L504" s="18">
        <v>2021</v>
      </c>
    </row>
    <row r="505" spans="1:12" hidden="1" x14ac:dyDescent="0.2">
      <c r="A505" s="7" t="s">
        <v>46</v>
      </c>
      <c r="B505" s="14" t="s">
        <v>628</v>
      </c>
      <c r="C505" s="14" t="s">
        <v>29</v>
      </c>
      <c r="D505" s="7">
        <v>1614</v>
      </c>
      <c r="E505" s="15">
        <v>10</v>
      </c>
      <c r="F505" s="15">
        <v>24210</v>
      </c>
      <c r="G505" s="14">
        <v>3631.5</v>
      </c>
      <c r="H505" s="15" t="s">
        <v>594</v>
      </c>
      <c r="I505" s="16">
        <v>44287</v>
      </c>
      <c r="J505" s="17">
        <v>4</v>
      </c>
      <c r="K505" s="14" t="s">
        <v>12</v>
      </c>
      <c r="L505" s="18">
        <v>2021</v>
      </c>
    </row>
    <row r="506" spans="1:12" hidden="1" x14ac:dyDescent="0.2">
      <c r="A506" s="7" t="s">
        <v>43</v>
      </c>
      <c r="B506" s="14" t="s">
        <v>631</v>
      </c>
      <c r="C506" s="14" t="s">
        <v>29</v>
      </c>
      <c r="D506" s="7">
        <v>2535</v>
      </c>
      <c r="E506" s="15">
        <v>10</v>
      </c>
      <c r="F506" s="15">
        <v>17745</v>
      </c>
      <c r="G506" s="14">
        <v>2661.75</v>
      </c>
      <c r="H506" s="15" t="s">
        <v>595</v>
      </c>
      <c r="I506" s="16">
        <v>44287</v>
      </c>
      <c r="J506" s="17">
        <v>4</v>
      </c>
      <c r="K506" s="14" t="s">
        <v>12</v>
      </c>
      <c r="L506" s="18">
        <v>2021</v>
      </c>
    </row>
    <row r="507" spans="1:12" hidden="1" x14ac:dyDescent="0.2">
      <c r="A507" s="7" t="s">
        <v>43</v>
      </c>
      <c r="B507" s="14" t="s">
        <v>630</v>
      </c>
      <c r="C507" s="14" t="s">
        <v>29</v>
      </c>
      <c r="D507" s="7">
        <v>2851</v>
      </c>
      <c r="E507" s="15">
        <v>10</v>
      </c>
      <c r="F507" s="15">
        <v>997850</v>
      </c>
      <c r="G507" s="14">
        <v>149677.5</v>
      </c>
      <c r="H507" s="15" t="s">
        <v>596</v>
      </c>
      <c r="I507" s="16">
        <v>44317</v>
      </c>
      <c r="J507" s="17">
        <v>5</v>
      </c>
      <c r="K507" s="14" t="s">
        <v>13</v>
      </c>
      <c r="L507" s="18">
        <v>2021</v>
      </c>
    </row>
    <row r="508" spans="1:12" hidden="1" x14ac:dyDescent="0.2">
      <c r="A508" s="7" t="s">
        <v>46</v>
      </c>
      <c r="B508" s="14" t="s">
        <v>628</v>
      </c>
      <c r="C508" s="14" t="s">
        <v>29</v>
      </c>
      <c r="D508" s="7">
        <v>2559</v>
      </c>
      <c r="E508" s="15">
        <v>10</v>
      </c>
      <c r="F508" s="15">
        <v>38385</v>
      </c>
      <c r="G508" s="14">
        <v>5757.75</v>
      </c>
      <c r="H508" s="15" t="s">
        <v>597</v>
      </c>
      <c r="I508" s="16">
        <v>44409</v>
      </c>
      <c r="J508" s="17">
        <v>8</v>
      </c>
      <c r="K508" s="14" t="s">
        <v>16</v>
      </c>
      <c r="L508" s="18">
        <v>2021</v>
      </c>
    </row>
    <row r="509" spans="1:12" x14ac:dyDescent="0.2">
      <c r="A509" s="7" t="s">
        <v>51</v>
      </c>
      <c r="B509" s="14" t="s">
        <v>653</v>
      </c>
      <c r="C509" s="14" t="s">
        <v>29</v>
      </c>
      <c r="D509" s="7">
        <v>1085</v>
      </c>
      <c r="E509" s="15">
        <v>10</v>
      </c>
      <c r="F509" s="15">
        <v>135625</v>
      </c>
      <c r="G509" s="14">
        <v>20343.75</v>
      </c>
      <c r="H509" s="15" t="s">
        <v>591</v>
      </c>
      <c r="I509" s="16">
        <v>44470</v>
      </c>
      <c r="J509" s="17">
        <v>10</v>
      </c>
      <c r="K509" s="14" t="s">
        <v>18</v>
      </c>
      <c r="L509" s="18">
        <v>2021</v>
      </c>
    </row>
    <row r="510" spans="1:12" x14ac:dyDescent="0.2">
      <c r="A510" s="7" t="s">
        <v>35</v>
      </c>
      <c r="B510" s="14" t="s">
        <v>628</v>
      </c>
      <c r="C510" s="14" t="s">
        <v>29</v>
      </c>
      <c r="D510" s="7">
        <v>1175</v>
      </c>
      <c r="E510" s="15">
        <v>10</v>
      </c>
      <c r="F510" s="15">
        <v>17625</v>
      </c>
      <c r="G510" s="14">
        <v>2643.75</v>
      </c>
      <c r="H510" s="15" t="s">
        <v>599</v>
      </c>
      <c r="I510" s="16">
        <v>44470</v>
      </c>
      <c r="J510" s="17">
        <v>10</v>
      </c>
      <c r="K510" s="14" t="s">
        <v>18</v>
      </c>
      <c r="L510" s="18">
        <v>2021</v>
      </c>
    </row>
    <row r="511" spans="1:12" hidden="1" x14ac:dyDescent="0.2">
      <c r="A511" s="7" t="s">
        <v>45</v>
      </c>
      <c r="B511" s="14" t="s">
        <v>629</v>
      </c>
      <c r="C511" s="14" t="s">
        <v>29</v>
      </c>
      <c r="D511" s="7">
        <v>914</v>
      </c>
      <c r="E511" s="15">
        <v>10</v>
      </c>
      <c r="F511" s="15">
        <v>10968</v>
      </c>
      <c r="G511" s="14">
        <v>1645.2</v>
      </c>
      <c r="H511" s="15" t="s">
        <v>602</v>
      </c>
      <c r="I511" s="16">
        <v>44531</v>
      </c>
      <c r="J511" s="17">
        <v>12</v>
      </c>
      <c r="K511" s="14" t="s">
        <v>20</v>
      </c>
      <c r="L511" s="18">
        <v>2021</v>
      </c>
    </row>
    <row r="512" spans="1:12" hidden="1" x14ac:dyDescent="0.2">
      <c r="A512" s="7" t="s">
        <v>38</v>
      </c>
      <c r="B512" s="14" t="s">
        <v>627</v>
      </c>
      <c r="C512" s="14" t="s">
        <v>29</v>
      </c>
      <c r="D512" s="7">
        <v>293</v>
      </c>
      <c r="E512" s="15">
        <v>10</v>
      </c>
      <c r="F512" s="15">
        <v>5860</v>
      </c>
      <c r="G512" s="14">
        <v>879</v>
      </c>
      <c r="H512" s="15" t="s">
        <v>603</v>
      </c>
      <c r="I512" s="16">
        <v>44531</v>
      </c>
      <c r="J512" s="17">
        <v>12</v>
      </c>
      <c r="K512" s="14" t="s">
        <v>20</v>
      </c>
      <c r="L512" s="18">
        <v>2021</v>
      </c>
    </row>
    <row r="513" spans="1:12" hidden="1" x14ac:dyDescent="0.2">
      <c r="A513" s="7" t="s">
        <v>56</v>
      </c>
      <c r="B513" s="14" t="s">
        <v>635</v>
      </c>
      <c r="C513" s="14" t="s">
        <v>29</v>
      </c>
      <c r="D513" s="7">
        <v>500</v>
      </c>
      <c r="E513" s="15">
        <v>120</v>
      </c>
      <c r="F513" s="15">
        <v>6000</v>
      </c>
      <c r="G513" s="14">
        <v>900</v>
      </c>
      <c r="H513" s="15" t="s">
        <v>604</v>
      </c>
      <c r="I513" s="16">
        <v>44256</v>
      </c>
      <c r="J513" s="17">
        <v>3</v>
      </c>
      <c r="K513" s="14" t="s">
        <v>11</v>
      </c>
      <c r="L513" s="18">
        <v>2021</v>
      </c>
    </row>
    <row r="514" spans="1:12" hidden="1" x14ac:dyDescent="0.2">
      <c r="A514" s="7" t="s">
        <v>34</v>
      </c>
      <c r="B514" s="14" t="s">
        <v>658</v>
      </c>
      <c r="C514" s="14" t="s">
        <v>29</v>
      </c>
      <c r="D514" s="7">
        <v>2826</v>
      </c>
      <c r="E514" s="15">
        <v>120</v>
      </c>
      <c r="F514" s="15">
        <v>42390</v>
      </c>
      <c r="G514" s="14">
        <v>6358.5</v>
      </c>
      <c r="H514" s="15" t="s">
        <v>605</v>
      </c>
      <c r="I514" s="16">
        <v>44317</v>
      </c>
      <c r="J514" s="17">
        <v>5</v>
      </c>
      <c r="K514" s="14" t="s">
        <v>13</v>
      </c>
      <c r="L514" s="18">
        <v>2021</v>
      </c>
    </row>
    <row r="515" spans="1:12" hidden="1" x14ac:dyDescent="0.2">
      <c r="A515" s="7" t="s">
        <v>47</v>
      </c>
      <c r="B515" s="14" t="s">
        <v>634</v>
      </c>
      <c r="C515" s="14" t="s">
        <v>29</v>
      </c>
      <c r="D515" s="7">
        <v>663</v>
      </c>
      <c r="E515" s="15">
        <v>120</v>
      </c>
      <c r="F515" s="15">
        <v>82875</v>
      </c>
      <c r="G515" s="14">
        <v>12431.25</v>
      </c>
      <c r="H515" s="15" t="s">
        <v>606</v>
      </c>
      <c r="I515" s="16">
        <v>44440</v>
      </c>
      <c r="J515" s="17">
        <v>9</v>
      </c>
      <c r="K515" s="14" t="s">
        <v>17</v>
      </c>
      <c r="L515" s="18">
        <v>2021</v>
      </c>
    </row>
    <row r="516" spans="1:12" hidden="1" x14ac:dyDescent="0.2">
      <c r="A516" s="7" t="s">
        <v>45</v>
      </c>
      <c r="B516" s="14" t="s">
        <v>635</v>
      </c>
      <c r="C516" s="14" t="s">
        <v>29</v>
      </c>
      <c r="D516" s="7">
        <v>914</v>
      </c>
      <c r="E516" s="15">
        <v>120</v>
      </c>
      <c r="F516" s="15">
        <v>10968</v>
      </c>
      <c r="G516" s="14">
        <v>1645.2</v>
      </c>
      <c r="H516" s="15" t="s">
        <v>602</v>
      </c>
      <c r="I516" s="16">
        <v>44531</v>
      </c>
      <c r="J516" s="17">
        <v>12</v>
      </c>
      <c r="K516" s="14" t="s">
        <v>20</v>
      </c>
      <c r="L516" s="18">
        <v>2021</v>
      </c>
    </row>
    <row r="517" spans="1:12" hidden="1" x14ac:dyDescent="0.2">
      <c r="A517" s="7" t="s">
        <v>32</v>
      </c>
      <c r="B517" s="14" t="s">
        <v>641</v>
      </c>
      <c r="C517" s="14" t="s">
        <v>29</v>
      </c>
      <c r="D517" s="7">
        <v>865.5</v>
      </c>
      <c r="E517" s="15">
        <v>250</v>
      </c>
      <c r="F517" s="15">
        <v>17310</v>
      </c>
      <c r="G517" s="14">
        <v>2596.5</v>
      </c>
      <c r="H517" s="15" t="s">
        <v>609</v>
      </c>
      <c r="I517" s="16">
        <v>44378</v>
      </c>
      <c r="J517" s="17">
        <v>7</v>
      </c>
      <c r="K517" s="14" t="s">
        <v>15</v>
      </c>
      <c r="L517" s="18">
        <v>2021</v>
      </c>
    </row>
    <row r="518" spans="1:12" x14ac:dyDescent="0.2">
      <c r="A518" s="7" t="s">
        <v>35</v>
      </c>
      <c r="B518" s="14" t="s">
        <v>639</v>
      </c>
      <c r="C518" s="14" t="s">
        <v>29</v>
      </c>
      <c r="D518" s="7">
        <v>492</v>
      </c>
      <c r="E518" s="15">
        <v>250</v>
      </c>
      <c r="F518" s="15">
        <v>7380</v>
      </c>
      <c r="G518" s="14">
        <v>1107</v>
      </c>
      <c r="H518" s="15" t="s">
        <v>610</v>
      </c>
      <c r="I518" s="16">
        <v>44378</v>
      </c>
      <c r="J518" s="17">
        <v>7</v>
      </c>
      <c r="K518" s="14" t="s">
        <v>15</v>
      </c>
      <c r="L518" s="18">
        <v>2021</v>
      </c>
    </row>
    <row r="519" spans="1:12" x14ac:dyDescent="0.2">
      <c r="A519" s="7" t="s">
        <v>35</v>
      </c>
      <c r="B519" s="14" t="s">
        <v>639</v>
      </c>
      <c r="C519" s="14" t="s">
        <v>29</v>
      </c>
      <c r="D519" s="7">
        <v>1175</v>
      </c>
      <c r="E519" s="15">
        <v>250</v>
      </c>
      <c r="F519" s="15">
        <v>17625</v>
      </c>
      <c r="G519" s="14">
        <v>2643.75</v>
      </c>
      <c r="H519" s="15" t="s">
        <v>599</v>
      </c>
      <c r="I519" s="16">
        <v>44470</v>
      </c>
      <c r="J519" s="17">
        <v>10</v>
      </c>
      <c r="K519" s="14" t="s">
        <v>18</v>
      </c>
      <c r="L519" s="18">
        <v>2021</v>
      </c>
    </row>
    <row r="520" spans="1:12" x14ac:dyDescent="0.2">
      <c r="A520" s="7" t="s">
        <v>51</v>
      </c>
      <c r="B520" s="14" t="s">
        <v>655</v>
      </c>
      <c r="C520" s="14" t="s">
        <v>29</v>
      </c>
      <c r="D520" s="7">
        <v>552</v>
      </c>
      <c r="E520" s="15">
        <v>250</v>
      </c>
      <c r="F520" s="15">
        <v>69000</v>
      </c>
      <c r="G520" s="14">
        <v>10350</v>
      </c>
      <c r="H520" s="15" t="s">
        <v>612</v>
      </c>
      <c r="I520" s="16">
        <v>44501</v>
      </c>
      <c r="J520" s="17">
        <v>11</v>
      </c>
      <c r="K520" s="14" t="s">
        <v>19</v>
      </c>
      <c r="L520" s="18">
        <v>2021</v>
      </c>
    </row>
    <row r="521" spans="1:12" hidden="1" x14ac:dyDescent="0.2">
      <c r="A521" s="7" t="s">
        <v>38</v>
      </c>
      <c r="B521" s="14" t="s">
        <v>641</v>
      </c>
      <c r="C521" s="14" t="s">
        <v>29</v>
      </c>
      <c r="D521" s="7">
        <v>293</v>
      </c>
      <c r="E521" s="15">
        <v>250</v>
      </c>
      <c r="F521" s="15">
        <v>5860</v>
      </c>
      <c r="G521" s="14">
        <v>879</v>
      </c>
      <c r="H521" s="15" t="s">
        <v>603</v>
      </c>
      <c r="I521" s="16">
        <v>44531</v>
      </c>
      <c r="J521" s="17">
        <v>12</v>
      </c>
      <c r="K521" s="14" t="s">
        <v>20</v>
      </c>
      <c r="L521" s="18">
        <v>2021</v>
      </c>
    </row>
    <row r="522" spans="1:12" hidden="1" x14ac:dyDescent="0.2">
      <c r="A522" s="7" t="s">
        <v>50</v>
      </c>
      <c r="B522" s="14" t="s">
        <v>656</v>
      </c>
      <c r="C522" s="14" t="s">
        <v>29</v>
      </c>
      <c r="D522" s="7">
        <v>2475</v>
      </c>
      <c r="E522" s="15">
        <v>260</v>
      </c>
      <c r="F522" s="15">
        <v>742500</v>
      </c>
      <c r="G522" s="14">
        <v>111375</v>
      </c>
      <c r="H522" s="15" t="s">
        <v>613</v>
      </c>
      <c r="I522" s="16">
        <v>44256</v>
      </c>
      <c r="J522" s="17">
        <v>3</v>
      </c>
      <c r="K522" s="14" t="s">
        <v>11</v>
      </c>
      <c r="L522" s="18">
        <v>2021</v>
      </c>
    </row>
    <row r="523" spans="1:12" hidden="1" x14ac:dyDescent="0.2">
      <c r="A523" s="7" t="s">
        <v>41</v>
      </c>
      <c r="B523" s="14" t="s">
        <v>656</v>
      </c>
      <c r="C523" s="14" t="s">
        <v>29</v>
      </c>
      <c r="D523" s="7">
        <v>546</v>
      </c>
      <c r="E523" s="15">
        <v>260</v>
      </c>
      <c r="F523" s="15">
        <v>163800</v>
      </c>
      <c r="G523" s="14">
        <v>24570</v>
      </c>
      <c r="H523" s="15" t="s">
        <v>592</v>
      </c>
      <c r="I523" s="16">
        <v>44470</v>
      </c>
      <c r="J523" s="17">
        <v>10</v>
      </c>
      <c r="K523" s="14" t="s">
        <v>18</v>
      </c>
      <c r="L523" s="18">
        <v>2021</v>
      </c>
    </row>
    <row r="524" spans="1:12" hidden="1" x14ac:dyDescent="0.2">
      <c r="A524" s="7" t="s">
        <v>43</v>
      </c>
      <c r="B524" s="14" t="s">
        <v>626</v>
      </c>
      <c r="C524" s="14" t="s">
        <v>29</v>
      </c>
      <c r="D524" s="7">
        <v>1368</v>
      </c>
      <c r="E524" s="15">
        <v>5</v>
      </c>
      <c r="F524" s="15">
        <v>9576</v>
      </c>
      <c r="G524" s="14">
        <v>1436.4</v>
      </c>
      <c r="H524" s="15" t="s">
        <v>614</v>
      </c>
      <c r="I524" s="16">
        <v>44228</v>
      </c>
      <c r="J524" s="17">
        <v>2</v>
      </c>
      <c r="K524" s="14" t="s">
        <v>10</v>
      </c>
      <c r="L524" s="18">
        <v>2021</v>
      </c>
    </row>
    <row r="525" spans="1:12" hidden="1" x14ac:dyDescent="0.2">
      <c r="A525" s="7" t="s">
        <v>32</v>
      </c>
      <c r="B525" s="14" t="s">
        <v>631</v>
      </c>
      <c r="C525" s="14" t="s">
        <v>29</v>
      </c>
      <c r="D525" s="7">
        <v>723</v>
      </c>
      <c r="E525" s="15">
        <v>10</v>
      </c>
      <c r="F525" s="15">
        <v>5061</v>
      </c>
      <c r="G525" s="14">
        <v>759.15000000000009</v>
      </c>
      <c r="H525" s="15" t="s">
        <v>615</v>
      </c>
      <c r="I525" s="16">
        <v>44287</v>
      </c>
      <c r="J525" s="17">
        <v>4</v>
      </c>
      <c r="K525" s="14" t="s">
        <v>12</v>
      </c>
      <c r="L525" s="18">
        <v>2021</v>
      </c>
    </row>
    <row r="526" spans="1:12" hidden="1" x14ac:dyDescent="0.2">
      <c r="A526" s="19" t="s">
        <v>45</v>
      </c>
      <c r="B526" s="14" t="s">
        <v>638</v>
      </c>
      <c r="C526" s="20" t="s">
        <v>29</v>
      </c>
      <c r="D526" s="19">
        <v>1806</v>
      </c>
      <c r="E526" s="21">
        <v>250</v>
      </c>
      <c r="F526" s="21">
        <v>21672</v>
      </c>
      <c r="G526" s="20">
        <v>3250.8</v>
      </c>
      <c r="H526" s="15" t="s">
        <v>616</v>
      </c>
      <c r="I526" s="22">
        <v>44317</v>
      </c>
      <c r="J526" s="23">
        <v>5</v>
      </c>
      <c r="K526" s="20" t="s">
        <v>13</v>
      </c>
      <c r="L526" s="24">
        <v>2021</v>
      </c>
    </row>
    <row r="527" spans="1:12" hidden="1" x14ac:dyDescent="0.2">
      <c r="A527" s="7" t="s">
        <v>40</v>
      </c>
      <c r="B527" s="14" t="s">
        <v>624</v>
      </c>
      <c r="C527" s="14" t="s">
        <v>26</v>
      </c>
      <c r="D527" s="7">
        <v>345</v>
      </c>
      <c r="E527" s="15">
        <v>5</v>
      </c>
      <c r="F527" s="15">
        <v>43125</v>
      </c>
      <c r="G527" s="14">
        <v>0</v>
      </c>
      <c r="H527" s="15" t="s">
        <v>71</v>
      </c>
      <c r="I527" s="16">
        <v>44835</v>
      </c>
      <c r="J527" s="17">
        <v>10</v>
      </c>
      <c r="K527" s="14" t="s">
        <v>18</v>
      </c>
      <c r="L527" s="18">
        <v>2022</v>
      </c>
    </row>
    <row r="528" spans="1:12" hidden="1" x14ac:dyDescent="0.2">
      <c r="A528" s="7" t="s">
        <v>34</v>
      </c>
      <c r="B528" s="14" t="s">
        <v>628</v>
      </c>
      <c r="C528" s="14" t="s">
        <v>26</v>
      </c>
      <c r="D528" s="7">
        <v>549</v>
      </c>
      <c r="E528" s="15">
        <v>10</v>
      </c>
      <c r="F528" s="15">
        <v>8235</v>
      </c>
      <c r="G528" s="14">
        <v>0</v>
      </c>
      <c r="H528" s="15" t="s">
        <v>78</v>
      </c>
      <c r="I528" s="16">
        <v>44805</v>
      </c>
      <c r="J528" s="17">
        <v>9</v>
      </c>
      <c r="K528" s="14" t="s">
        <v>17</v>
      </c>
      <c r="L528" s="18">
        <v>2022</v>
      </c>
    </row>
    <row r="529" spans="1:12" hidden="1" x14ac:dyDescent="0.2">
      <c r="A529" s="7" t="s">
        <v>41</v>
      </c>
      <c r="B529" s="14" t="s">
        <v>632</v>
      </c>
      <c r="C529" s="14" t="s">
        <v>26</v>
      </c>
      <c r="D529" s="7">
        <v>788</v>
      </c>
      <c r="E529" s="15">
        <v>10</v>
      </c>
      <c r="F529" s="15">
        <v>236400</v>
      </c>
      <c r="G529" s="14">
        <v>0</v>
      </c>
      <c r="H529" s="15" t="s">
        <v>79</v>
      </c>
      <c r="I529" s="16">
        <v>44805</v>
      </c>
      <c r="J529" s="17">
        <v>9</v>
      </c>
      <c r="K529" s="14" t="s">
        <v>17</v>
      </c>
      <c r="L529" s="18">
        <v>2022</v>
      </c>
    </row>
    <row r="530" spans="1:12" hidden="1" x14ac:dyDescent="0.2">
      <c r="A530" s="7" t="s">
        <v>32</v>
      </c>
      <c r="B530" s="14" t="s">
        <v>630</v>
      </c>
      <c r="C530" s="14" t="s">
        <v>26</v>
      </c>
      <c r="D530" s="7">
        <v>1725</v>
      </c>
      <c r="E530" s="15">
        <v>10</v>
      </c>
      <c r="F530" s="15">
        <v>603750</v>
      </c>
      <c r="G530" s="14">
        <v>0</v>
      </c>
      <c r="H530" s="15" t="s">
        <v>82</v>
      </c>
      <c r="I530" s="16">
        <v>44866</v>
      </c>
      <c r="J530" s="17">
        <v>11</v>
      </c>
      <c r="K530" s="14" t="s">
        <v>19</v>
      </c>
      <c r="L530" s="18">
        <v>2022</v>
      </c>
    </row>
    <row r="531" spans="1:12" hidden="1" x14ac:dyDescent="0.2">
      <c r="A531" s="7" t="s">
        <v>45</v>
      </c>
      <c r="B531" s="14" t="s">
        <v>629</v>
      </c>
      <c r="C531" s="14" t="s">
        <v>26</v>
      </c>
      <c r="D531" s="7">
        <v>912</v>
      </c>
      <c r="E531" s="15">
        <v>10</v>
      </c>
      <c r="F531" s="15">
        <v>10944</v>
      </c>
      <c r="G531" s="14">
        <v>0</v>
      </c>
      <c r="H531" s="15" t="s">
        <v>83</v>
      </c>
      <c r="I531" s="16">
        <v>44866</v>
      </c>
      <c r="J531" s="17">
        <v>11</v>
      </c>
      <c r="K531" s="14" t="s">
        <v>19</v>
      </c>
      <c r="L531" s="18">
        <v>2022</v>
      </c>
    </row>
    <row r="532" spans="1:12" hidden="1" x14ac:dyDescent="0.2">
      <c r="A532" s="7" t="s">
        <v>46</v>
      </c>
      <c r="B532" s="14" t="s">
        <v>628</v>
      </c>
      <c r="C532" s="14" t="s">
        <v>26</v>
      </c>
      <c r="D532" s="7">
        <v>2152</v>
      </c>
      <c r="E532" s="15">
        <v>10</v>
      </c>
      <c r="F532" s="15">
        <v>32280</v>
      </c>
      <c r="G532" s="14">
        <v>0</v>
      </c>
      <c r="H532" s="15" t="s">
        <v>84</v>
      </c>
      <c r="I532" s="16">
        <v>44896</v>
      </c>
      <c r="J532" s="17">
        <v>12</v>
      </c>
      <c r="K532" s="14" t="s">
        <v>20</v>
      </c>
      <c r="L532" s="18">
        <v>2022</v>
      </c>
    </row>
    <row r="533" spans="1:12" hidden="1" x14ac:dyDescent="0.2">
      <c r="A533" s="7" t="s">
        <v>40</v>
      </c>
      <c r="B533" s="14" t="s">
        <v>634</v>
      </c>
      <c r="C533" s="14" t="s">
        <v>26</v>
      </c>
      <c r="D533" s="7">
        <v>345</v>
      </c>
      <c r="E533" s="15">
        <v>120</v>
      </c>
      <c r="F533" s="15">
        <v>43125</v>
      </c>
      <c r="G533" s="14">
        <v>0</v>
      </c>
      <c r="H533" s="15" t="s">
        <v>71</v>
      </c>
      <c r="I533" s="16">
        <v>44835</v>
      </c>
      <c r="J533" s="17">
        <v>10</v>
      </c>
      <c r="K533" s="14" t="s">
        <v>18</v>
      </c>
      <c r="L533" s="18">
        <v>2022</v>
      </c>
    </row>
    <row r="534" spans="1:12" hidden="1" x14ac:dyDescent="0.2">
      <c r="A534" s="7" t="s">
        <v>38</v>
      </c>
      <c r="B534" s="14" t="s">
        <v>640</v>
      </c>
      <c r="C534" s="14" t="s">
        <v>26</v>
      </c>
      <c r="D534" s="7">
        <v>1527</v>
      </c>
      <c r="E534" s="15">
        <v>250</v>
      </c>
      <c r="F534" s="15">
        <v>534450</v>
      </c>
      <c r="G534" s="14">
        <v>0</v>
      </c>
      <c r="H534" s="15" t="s">
        <v>92</v>
      </c>
      <c r="I534" s="16">
        <v>44805</v>
      </c>
      <c r="J534" s="17">
        <v>9</v>
      </c>
      <c r="K534" s="14" t="s">
        <v>17</v>
      </c>
      <c r="L534" s="18">
        <v>2022</v>
      </c>
    </row>
    <row r="535" spans="1:12" hidden="1" x14ac:dyDescent="0.2">
      <c r="A535" s="7" t="s">
        <v>48</v>
      </c>
      <c r="B535" s="14" t="s">
        <v>651</v>
      </c>
      <c r="C535" s="14" t="s">
        <v>27</v>
      </c>
      <c r="D535" s="7">
        <v>330</v>
      </c>
      <c r="E535" s="15">
        <v>3</v>
      </c>
      <c r="F535" s="15">
        <v>41250</v>
      </c>
      <c r="G535" s="14">
        <v>412.5</v>
      </c>
      <c r="H535" s="15" t="s">
        <v>108</v>
      </c>
      <c r="I535" s="16">
        <v>44805</v>
      </c>
      <c r="J535" s="17">
        <v>9</v>
      </c>
      <c r="K535" s="14" t="s">
        <v>17</v>
      </c>
      <c r="L535" s="18">
        <v>2022</v>
      </c>
    </row>
    <row r="536" spans="1:12" x14ac:dyDescent="0.2">
      <c r="A536" s="7" t="s">
        <v>39</v>
      </c>
      <c r="B536" s="14" t="s">
        <v>649</v>
      </c>
      <c r="C536" s="14" t="s">
        <v>27</v>
      </c>
      <c r="D536" s="7">
        <v>766</v>
      </c>
      <c r="E536" s="15">
        <v>3</v>
      </c>
      <c r="F536" s="15">
        <v>9192</v>
      </c>
      <c r="G536" s="14">
        <v>91.92</v>
      </c>
      <c r="H536" s="15" t="s">
        <v>110</v>
      </c>
      <c r="I536" s="16">
        <v>44835</v>
      </c>
      <c r="J536" s="17">
        <v>10</v>
      </c>
      <c r="K536" s="14" t="s">
        <v>18</v>
      </c>
      <c r="L536" s="18">
        <v>2022</v>
      </c>
    </row>
    <row r="537" spans="1:12" hidden="1" x14ac:dyDescent="0.2">
      <c r="A537" s="7" t="s">
        <v>41</v>
      </c>
      <c r="B537" s="14" t="s">
        <v>652</v>
      </c>
      <c r="C537" s="14" t="s">
        <v>27</v>
      </c>
      <c r="D537" s="7">
        <v>494</v>
      </c>
      <c r="E537" s="15">
        <v>3</v>
      </c>
      <c r="F537" s="15">
        <v>148200</v>
      </c>
      <c r="G537" s="14">
        <v>1482</v>
      </c>
      <c r="H537" s="15" t="s">
        <v>111</v>
      </c>
      <c r="I537" s="16">
        <v>44835</v>
      </c>
      <c r="J537" s="17">
        <v>10</v>
      </c>
      <c r="K537" s="14" t="s">
        <v>18</v>
      </c>
      <c r="L537" s="18">
        <v>2022</v>
      </c>
    </row>
    <row r="538" spans="1:12" hidden="1" x14ac:dyDescent="0.2">
      <c r="A538" s="7" t="s">
        <v>53</v>
      </c>
      <c r="B538" s="14" t="s">
        <v>625</v>
      </c>
      <c r="C538" s="14" t="s">
        <v>27</v>
      </c>
      <c r="D538" s="7">
        <v>2498</v>
      </c>
      <c r="E538" s="15">
        <v>5</v>
      </c>
      <c r="F538" s="15">
        <v>749400</v>
      </c>
      <c r="G538" s="14">
        <v>7494</v>
      </c>
      <c r="H538" s="15" t="s">
        <v>118</v>
      </c>
      <c r="I538" s="16">
        <v>44805</v>
      </c>
      <c r="J538" s="17">
        <v>9</v>
      </c>
      <c r="K538" s="14" t="s">
        <v>17</v>
      </c>
      <c r="L538" s="18">
        <v>2022</v>
      </c>
    </row>
    <row r="539" spans="1:12" hidden="1" x14ac:dyDescent="0.2">
      <c r="A539" s="7" t="s">
        <v>48</v>
      </c>
      <c r="B539" s="14" t="s">
        <v>624</v>
      </c>
      <c r="C539" s="14" t="s">
        <v>27</v>
      </c>
      <c r="D539" s="7">
        <v>663</v>
      </c>
      <c r="E539" s="15">
        <v>5</v>
      </c>
      <c r="F539" s="15">
        <v>82875</v>
      </c>
      <c r="G539" s="14">
        <v>828.75</v>
      </c>
      <c r="H539" s="15" t="s">
        <v>119</v>
      </c>
      <c r="I539" s="16">
        <v>44835</v>
      </c>
      <c r="J539" s="17">
        <v>10</v>
      </c>
      <c r="K539" s="14" t="s">
        <v>18</v>
      </c>
      <c r="L539" s="18">
        <v>2022</v>
      </c>
    </row>
    <row r="540" spans="1:12" x14ac:dyDescent="0.2">
      <c r="A540" s="7" t="s">
        <v>39</v>
      </c>
      <c r="B540" s="14" t="s">
        <v>629</v>
      </c>
      <c r="C540" s="14" t="s">
        <v>27</v>
      </c>
      <c r="D540" s="7">
        <v>766</v>
      </c>
      <c r="E540" s="15">
        <v>10</v>
      </c>
      <c r="F540" s="15">
        <v>9192</v>
      </c>
      <c r="G540" s="14">
        <v>91.92</v>
      </c>
      <c r="H540" s="15" t="s">
        <v>110</v>
      </c>
      <c r="I540" s="16">
        <v>44835</v>
      </c>
      <c r="J540" s="17">
        <v>10</v>
      </c>
      <c r="K540" s="14" t="s">
        <v>18</v>
      </c>
      <c r="L540" s="18">
        <v>2022</v>
      </c>
    </row>
    <row r="541" spans="1:12" hidden="1" x14ac:dyDescent="0.2">
      <c r="A541" s="7" t="s">
        <v>48</v>
      </c>
      <c r="B541" s="14" t="s">
        <v>634</v>
      </c>
      <c r="C541" s="14" t="s">
        <v>27</v>
      </c>
      <c r="D541" s="7">
        <v>663</v>
      </c>
      <c r="E541" s="15">
        <v>120</v>
      </c>
      <c r="F541" s="15">
        <v>82875</v>
      </c>
      <c r="G541" s="14">
        <v>828.75</v>
      </c>
      <c r="H541" s="15" t="s">
        <v>119</v>
      </c>
      <c r="I541" s="16">
        <v>44835</v>
      </c>
      <c r="J541" s="17">
        <v>10</v>
      </c>
      <c r="K541" s="14" t="s">
        <v>18</v>
      </c>
      <c r="L541" s="18">
        <v>2022</v>
      </c>
    </row>
    <row r="542" spans="1:12" hidden="1" x14ac:dyDescent="0.2">
      <c r="A542" s="7" t="s">
        <v>32</v>
      </c>
      <c r="B542" s="14" t="s">
        <v>633</v>
      </c>
      <c r="C542" s="14" t="s">
        <v>27</v>
      </c>
      <c r="D542" s="7">
        <v>2092</v>
      </c>
      <c r="E542" s="15">
        <v>120</v>
      </c>
      <c r="F542" s="15">
        <v>14644</v>
      </c>
      <c r="G542" s="14">
        <v>146.44</v>
      </c>
      <c r="H542" s="15" t="s">
        <v>130</v>
      </c>
      <c r="I542" s="16">
        <v>44866</v>
      </c>
      <c r="J542" s="17">
        <v>11</v>
      </c>
      <c r="K542" s="14" t="s">
        <v>19</v>
      </c>
      <c r="L542" s="18">
        <v>2022</v>
      </c>
    </row>
    <row r="543" spans="1:12" hidden="1" x14ac:dyDescent="0.2">
      <c r="A543" s="7" t="s">
        <v>41</v>
      </c>
      <c r="B543" s="14" t="s">
        <v>637</v>
      </c>
      <c r="C543" s="14" t="s">
        <v>27</v>
      </c>
      <c r="D543" s="7">
        <v>494</v>
      </c>
      <c r="E543" s="15">
        <v>250</v>
      </c>
      <c r="F543" s="15">
        <v>148200</v>
      </c>
      <c r="G543" s="14">
        <v>1482</v>
      </c>
      <c r="H543" s="15" t="s">
        <v>111</v>
      </c>
      <c r="I543" s="16">
        <v>44835</v>
      </c>
      <c r="J543" s="17">
        <v>10</v>
      </c>
      <c r="K543" s="14" t="s">
        <v>18</v>
      </c>
      <c r="L543" s="18">
        <v>2022</v>
      </c>
    </row>
    <row r="544" spans="1:12" hidden="1" x14ac:dyDescent="0.2">
      <c r="A544" s="7" t="s">
        <v>45</v>
      </c>
      <c r="B544" s="14" t="s">
        <v>643</v>
      </c>
      <c r="C544" s="14" t="s">
        <v>27</v>
      </c>
      <c r="D544" s="7">
        <v>1989</v>
      </c>
      <c r="E544" s="15">
        <v>260</v>
      </c>
      <c r="F544" s="15">
        <v>23868</v>
      </c>
      <c r="G544" s="14">
        <v>238.68</v>
      </c>
      <c r="H544" s="15" t="s">
        <v>135</v>
      </c>
      <c r="I544" s="16">
        <v>44805</v>
      </c>
      <c r="J544" s="17">
        <v>9</v>
      </c>
      <c r="K544" s="14" t="s">
        <v>17</v>
      </c>
      <c r="L544" s="18">
        <v>2022</v>
      </c>
    </row>
    <row r="545" spans="1:12" hidden="1" x14ac:dyDescent="0.2">
      <c r="A545" s="7" t="s">
        <v>34</v>
      </c>
      <c r="B545" s="14" t="s">
        <v>647</v>
      </c>
      <c r="C545" s="14" t="s">
        <v>27</v>
      </c>
      <c r="D545" s="7">
        <v>321</v>
      </c>
      <c r="E545" s="15">
        <v>260</v>
      </c>
      <c r="F545" s="15">
        <v>4815</v>
      </c>
      <c r="G545" s="14">
        <v>48.15</v>
      </c>
      <c r="H545" s="15" t="s">
        <v>136</v>
      </c>
      <c r="I545" s="16">
        <v>44866</v>
      </c>
      <c r="J545" s="17">
        <v>11</v>
      </c>
      <c r="K545" s="14" t="s">
        <v>19</v>
      </c>
      <c r="L545" s="18">
        <v>2022</v>
      </c>
    </row>
    <row r="546" spans="1:12" x14ac:dyDescent="0.2">
      <c r="A546" s="7" t="s">
        <v>55</v>
      </c>
      <c r="B546" s="14" t="s">
        <v>652</v>
      </c>
      <c r="C546" s="14" t="s">
        <v>27</v>
      </c>
      <c r="D546" s="7">
        <v>214</v>
      </c>
      <c r="E546" s="15">
        <v>3</v>
      </c>
      <c r="F546" s="15">
        <v>64200</v>
      </c>
      <c r="G546" s="14">
        <v>1284</v>
      </c>
      <c r="H546" s="15" t="s">
        <v>139</v>
      </c>
      <c r="I546" s="16">
        <v>44835</v>
      </c>
      <c r="J546" s="17">
        <v>10</v>
      </c>
      <c r="K546" s="14" t="s">
        <v>18</v>
      </c>
      <c r="L546" s="18">
        <v>2022</v>
      </c>
    </row>
    <row r="547" spans="1:12" hidden="1" x14ac:dyDescent="0.2">
      <c r="A547" s="7" t="s">
        <v>38</v>
      </c>
      <c r="B547" s="14" t="s">
        <v>650</v>
      </c>
      <c r="C547" s="14" t="s">
        <v>27</v>
      </c>
      <c r="D547" s="7">
        <v>2145</v>
      </c>
      <c r="E547" s="15">
        <v>3</v>
      </c>
      <c r="F547" s="15">
        <v>15015</v>
      </c>
      <c r="G547" s="14">
        <v>300.3</v>
      </c>
      <c r="H547" s="15" t="s">
        <v>140</v>
      </c>
      <c r="I547" s="16">
        <v>44866</v>
      </c>
      <c r="J547" s="17">
        <v>11</v>
      </c>
      <c r="K547" s="14" t="s">
        <v>19</v>
      </c>
      <c r="L547" s="18">
        <v>2022</v>
      </c>
    </row>
    <row r="548" spans="1:12" hidden="1" x14ac:dyDescent="0.2">
      <c r="A548" s="7" t="s">
        <v>54</v>
      </c>
      <c r="B548" s="14" t="s">
        <v>624</v>
      </c>
      <c r="C548" s="14" t="s">
        <v>27</v>
      </c>
      <c r="D548" s="7">
        <v>1660</v>
      </c>
      <c r="E548" s="15">
        <v>5</v>
      </c>
      <c r="F548" s="15">
        <v>207500</v>
      </c>
      <c r="G548" s="14">
        <v>4150</v>
      </c>
      <c r="H548" s="15" t="s">
        <v>145</v>
      </c>
      <c r="I548" s="16">
        <v>44866</v>
      </c>
      <c r="J548" s="17">
        <v>11</v>
      </c>
      <c r="K548" s="14" t="s">
        <v>19</v>
      </c>
      <c r="L548" s="18">
        <v>2022</v>
      </c>
    </row>
    <row r="549" spans="1:12" x14ac:dyDescent="0.2">
      <c r="A549" s="7" t="s">
        <v>51</v>
      </c>
      <c r="B549" s="14" t="s">
        <v>653</v>
      </c>
      <c r="C549" s="14" t="s">
        <v>27</v>
      </c>
      <c r="D549" s="7">
        <v>809</v>
      </c>
      <c r="E549" s="15">
        <v>10</v>
      </c>
      <c r="F549" s="15">
        <v>101125</v>
      </c>
      <c r="G549" s="14">
        <v>2022.5</v>
      </c>
      <c r="H549" s="15" t="s">
        <v>150</v>
      </c>
      <c r="I549" s="16">
        <v>44835</v>
      </c>
      <c r="J549" s="17">
        <v>10</v>
      </c>
      <c r="K549" s="14" t="s">
        <v>18</v>
      </c>
      <c r="L549" s="18">
        <v>2022</v>
      </c>
    </row>
    <row r="550" spans="1:12" hidden="1" x14ac:dyDescent="0.2">
      <c r="A550" s="7" t="s">
        <v>54</v>
      </c>
      <c r="B550" s="14" t="s">
        <v>653</v>
      </c>
      <c r="C550" s="14" t="s">
        <v>27</v>
      </c>
      <c r="D550" s="7">
        <v>2145</v>
      </c>
      <c r="E550" s="15">
        <v>10</v>
      </c>
      <c r="F550" s="15">
        <v>268125</v>
      </c>
      <c r="G550" s="14">
        <v>5362.5</v>
      </c>
      <c r="H550" s="15" t="s">
        <v>151</v>
      </c>
      <c r="I550" s="16">
        <v>44835</v>
      </c>
      <c r="J550" s="17">
        <v>10</v>
      </c>
      <c r="K550" s="14" t="s">
        <v>18</v>
      </c>
      <c r="L550" s="18">
        <v>2022</v>
      </c>
    </row>
    <row r="551" spans="1:12" hidden="1" x14ac:dyDescent="0.2">
      <c r="A551" s="7" t="s">
        <v>52</v>
      </c>
      <c r="B551" s="14" t="s">
        <v>629</v>
      </c>
      <c r="C551" s="14" t="s">
        <v>27</v>
      </c>
      <c r="D551" s="7">
        <v>1785</v>
      </c>
      <c r="E551" s="15">
        <v>10</v>
      </c>
      <c r="F551" s="15">
        <v>21420</v>
      </c>
      <c r="G551" s="14">
        <v>428.4</v>
      </c>
      <c r="H551" s="15" t="s">
        <v>152</v>
      </c>
      <c r="I551" s="16">
        <v>44866</v>
      </c>
      <c r="J551" s="17">
        <v>11</v>
      </c>
      <c r="K551" s="14" t="s">
        <v>19</v>
      </c>
      <c r="L551" s="18">
        <v>2022</v>
      </c>
    </row>
    <row r="552" spans="1:12" hidden="1" x14ac:dyDescent="0.2">
      <c r="A552" s="7" t="s">
        <v>42</v>
      </c>
      <c r="B552" s="14" t="s">
        <v>628</v>
      </c>
      <c r="C552" s="14" t="s">
        <v>27</v>
      </c>
      <c r="D552" s="7">
        <v>1925</v>
      </c>
      <c r="E552" s="15">
        <v>10</v>
      </c>
      <c r="F552" s="15">
        <v>28875</v>
      </c>
      <c r="G552" s="14">
        <v>577.5</v>
      </c>
      <c r="H552" s="15" t="s">
        <v>155</v>
      </c>
      <c r="I552" s="16">
        <v>44896</v>
      </c>
      <c r="J552" s="17">
        <v>12</v>
      </c>
      <c r="K552" s="14" t="s">
        <v>20</v>
      </c>
      <c r="L552" s="18">
        <v>2022</v>
      </c>
    </row>
    <row r="553" spans="1:12" hidden="1" x14ac:dyDescent="0.2">
      <c r="A553" s="7" t="s">
        <v>44</v>
      </c>
      <c r="B553" s="14" t="s">
        <v>631</v>
      </c>
      <c r="C553" s="14" t="s">
        <v>27</v>
      </c>
      <c r="D553" s="7">
        <v>2022</v>
      </c>
      <c r="E553" s="15">
        <v>10</v>
      </c>
      <c r="F553" s="15">
        <v>14091</v>
      </c>
      <c r="G553" s="14">
        <v>281.82</v>
      </c>
      <c r="H553" s="15" t="s">
        <v>156</v>
      </c>
      <c r="I553" s="16">
        <v>44896</v>
      </c>
      <c r="J553" s="17">
        <v>12</v>
      </c>
      <c r="K553" s="14" t="s">
        <v>20</v>
      </c>
      <c r="L553" s="18">
        <v>2022</v>
      </c>
    </row>
    <row r="554" spans="1:12" x14ac:dyDescent="0.2">
      <c r="A554" s="7" t="s">
        <v>33</v>
      </c>
      <c r="B554" s="14" t="s">
        <v>636</v>
      </c>
      <c r="C554" s="14" t="s">
        <v>27</v>
      </c>
      <c r="D554" s="7">
        <v>2966</v>
      </c>
      <c r="E554" s="15">
        <v>120</v>
      </c>
      <c r="F554" s="15">
        <v>1038100</v>
      </c>
      <c r="G554" s="14">
        <v>20762</v>
      </c>
      <c r="H554" s="15" t="s">
        <v>159</v>
      </c>
      <c r="I554" s="16">
        <v>44835</v>
      </c>
      <c r="J554" s="17">
        <v>10</v>
      </c>
      <c r="K554" s="14" t="s">
        <v>18</v>
      </c>
      <c r="L554" s="18">
        <v>2022</v>
      </c>
    </row>
    <row r="555" spans="1:12" x14ac:dyDescent="0.2">
      <c r="A555" s="7" t="s">
        <v>51</v>
      </c>
      <c r="B555" s="14" t="s">
        <v>634</v>
      </c>
      <c r="C555" s="14" t="s">
        <v>27</v>
      </c>
      <c r="D555" s="7">
        <v>809</v>
      </c>
      <c r="E555" s="15">
        <v>120</v>
      </c>
      <c r="F555" s="15">
        <v>101125</v>
      </c>
      <c r="G555" s="14">
        <v>2022.5</v>
      </c>
      <c r="H555" s="15" t="s">
        <v>150</v>
      </c>
      <c r="I555" s="16">
        <v>44835</v>
      </c>
      <c r="J555" s="17">
        <v>10</v>
      </c>
      <c r="K555" s="14" t="s">
        <v>18</v>
      </c>
      <c r="L555" s="18">
        <v>2022</v>
      </c>
    </row>
    <row r="556" spans="1:12" hidden="1" x14ac:dyDescent="0.2">
      <c r="A556" s="7" t="s">
        <v>54</v>
      </c>
      <c r="B556" s="14" t="s">
        <v>634</v>
      </c>
      <c r="C556" s="14" t="s">
        <v>27</v>
      </c>
      <c r="D556" s="7">
        <v>2145</v>
      </c>
      <c r="E556" s="15">
        <v>120</v>
      </c>
      <c r="F556" s="15">
        <v>268125</v>
      </c>
      <c r="G556" s="14">
        <v>5362.5</v>
      </c>
      <c r="H556" s="15" t="s">
        <v>151</v>
      </c>
      <c r="I556" s="16">
        <v>44835</v>
      </c>
      <c r="J556" s="17">
        <v>10</v>
      </c>
      <c r="K556" s="14" t="s">
        <v>18</v>
      </c>
      <c r="L556" s="18">
        <v>2022</v>
      </c>
    </row>
    <row r="557" spans="1:12" hidden="1" x14ac:dyDescent="0.2">
      <c r="A557" s="7" t="s">
        <v>43</v>
      </c>
      <c r="B557" s="14" t="s">
        <v>654</v>
      </c>
      <c r="C557" s="14" t="s">
        <v>27</v>
      </c>
      <c r="D557" s="7">
        <v>544</v>
      </c>
      <c r="E557" s="15">
        <v>120</v>
      </c>
      <c r="F557" s="15">
        <v>10880</v>
      </c>
      <c r="G557" s="14">
        <v>217.6</v>
      </c>
      <c r="H557" s="15" t="s">
        <v>161</v>
      </c>
      <c r="I557" s="16">
        <v>44896</v>
      </c>
      <c r="J557" s="17">
        <v>12</v>
      </c>
      <c r="K557" s="14" t="s">
        <v>20</v>
      </c>
      <c r="L557" s="18">
        <v>2022</v>
      </c>
    </row>
    <row r="558" spans="1:12" x14ac:dyDescent="0.2">
      <c r="A558" s="7" t="s">
        <v>55</v>
      </c>
      <c r="B558" s="14" t="s">
        <v>637</v>
      </c>
      <c r="C558" s="14" t="s">
        <v>27</v>
      </c>
      <c r="D558" s="7">
        <v>214</v>
      </c>
      <c r="E558" s="15">
        <v>250</v>
      </c>
      <c r="F558" s="15">
        <v>64200</v>
      </c>
      <c r="G558" s="14">
        <v>1284</v>
      </c>
      <c r="H558" s="15" t="s">
        <v>139</v>
      </c>
      <c r="I558" s="16">
        <v>44835</v>
      </c>
      <c r="J558" s="17">
        <v>10</v>
      </c>
      <c r="K558" s="14" t="s">
        <v>18</v>
      </c>
      <c r="L558" s="18">
        <v>2022</v>
      </c>
    </row>
    <row r="559" spans="1:12" hidden="1" x14ac:dyDescent="0.2">
      <c r="A559" s="7" t="s">
        <v>44</v>
      </c>
      <c r="B559" s="14" t="s">
        <v>640</v>
      </c>
      <c r="C559" s="14" t="s">
        <v>27</v>
      </c>
      <c r="D559" s="7">
        <v>266</v>
      </c>
      <c r="E559" s="15">
        <v>250</v>
      </c>
      <c r="F559" s="15">
        <v>93100</v>
      </c>
      <c r="G559" s="14">
        <v>1862</v>
      </c>
      <c r="H559" s="15" t="s">
        <v>162</v>
      </c>
      <c r="I559" s="16">
        <v>44896</v>
      </c>
      <c r="J559" s="17">
        <v>12</v>
      </c>
      <c r="K559" s="14" t="s">
        <v>20</v>
      </c>
      <c r="L559" s="18">
        <v>2022</v>
      </c>
    </row>
    <row r="560" spans="1:12" hidden="1" x14ac:dyDescent="0.2">
      <c r="A560" s="7" t="s">
        <v>43</v>
      </c>
      <c r="B560" s="14" t="s">
        <v>640</v>
      </c>
      <c r="C560" s="14" t="s">
        <v>27</v>
      </c>
      <c r="D560" s="7">
        <v>1940</v>
      </c>
      <c r="E560" s="15">
        <v>250</v>
      </c>
      <c r="F560" s="15">
        <v>679000</v>
      </c>
      <c r="G560" s="14">
        <v>13580</v>
      </c>
      <c r="H560" s="15" t="s">
        <v>163</v>
      </c>
      <c r="I560" s="16">
        <v>44896</v>
      </c>
      <c r="J560" s="17">
        <v>12</v>
      </c>
      <c r="K560" s="14" t="s">
        <v>20</v>
      </c>
      <c r="L560" s="18">
        <v>2022</v>
      </c>
    </row>
    <row r="561" spans="1:12" x14ac:dyDescent="0.2">
      <c r="A561" s="7" t="s">
        <v>33</v>
      </c>
      <c r="B561" s="14" t="s">
        <v>642</v>
      </c>
      <c r="C561" s="14" t="s">
        <v>27</v>
      </c>
      <c r="D561" s="7">
        <v>2966</v>
      </c>
      <c r="E561" s="15">
        <v>260</v>
      </c>
      <c r="F561" s="15">
        <v>1038100</v>
      </c>
      <c r="G561" s="14">
        <v>20762</v>
      </c>
      <c r="H561" s="15" t="s">
        <v>159</v>
      </c>
      <c r="I561" s="16">
        <v>44835</v>
      </c>
      <c r="J561" s="17">
        <v>10</v>
      </c>
      <c r="K561" s="14" t="s">
        <v>18</v>
      </c>
      <c r="L561" s="18">
        <v>2022</v>
      </c>
    </row>
    <row r="562" spans="1:12" hidden="1" x14ac:dyDescent="0.2">
      <c r="A562" s="7" t="s">
        <v>37</v>
      </c>
      <c r="B562" s="14" t="s">
        <v>649</v>
      </c>
      <c r="C562" s="14" t="s">
        <v>27</v>
      </c>
      <c r="D562" s="7">
        <v>908</v>
      </c>
      <c r="E562" s="15">
        <v>3</v>
      </c>
      <c r="F562" s="15">
        <v>10896</v>
      </c>
      <c r="G562" s="14">
        <v>326.88</v>
      </c>
      <c r="H562" s="15" t="s">
        <v>173</v>
      </c>
      <c r="I562" s="16">
        <v>44896</v>
      </c>
      <c r="J562" s="17">
        <v>12</v>
      </c>
      <c r="K562" s="14" t="s">
        <v>20</v>
      </c>
      <c r="L562" s="18">
        <v>2022</v>
      </c>
    </row>
    <row r="563" spans="1:12" x14ac:dyDescent="0.2">
      <c r="A563" s="7" t="s">
        <v>33</v>
      </c>
      <c r="B563" s="14" t="s">
        <v>657</v>
      </c>
      <c r="C563" s="14" t="s">
        <v>27</v>
      </c>
      <c r="D563" s="7">
        <v>1797</v>
      </c>
      <c r="E563" s="15">
        <v>5</v>
      </c>
      <c r="F563" s="15">
        <v>628950</v>
      </c>
      <c r="G563" s="14">
        <v>18868.5</v>
      </c>
      <c r="H563" s="15" t="s">
        <v>177</v>
      </c>
      <c r="I563" s="16">
        <v>44805</v>
      </c>
      <c r="J563" s="17">
        <v>9</v>
      </c>
      <c r="K563" s="14" t="s">
        <v>17</v>
      </c>
      <c r="L563" s="18">
        <v>2022</v>
      </c>
    </row>
    <row r="564" spans="1:12" x14ac:dyDescent="0.2">
      <c r="A564" s="7" t="s">
        <v>35</v>
      </c>
      <c r="B564" s="14" t="s">
        <v>628</v>
      </c>
      <c r="C564" s="14" t="s">
        <v>27</v>
      </c>
      <c r="D564" s="7">
        <v>1945</v>
      </c>
      <c r="E564" s="15">
        <v>10</v>
      </c>
      <c r="F564" s="15">
        <v>29175</v>
      </c>
      <c r="G564" s="14">
        <v>875.25</v>
      </c>
      <c r="H564" s="15" t="s">
        <v>185</v>
      </c>
      <c r="I564" s="16">
        <v>44835</v>
      </c>
      <c r="J564" s="17">
        <v>10</v>
      </c>
      <c r="K564" s="14" t="s">
        <v>18</v>
      </c>
      <c r="L564" s="18">
        <v>2022</v>
      </c>
    </row>
    <row r="565" spans="1:12" x14ac:dyDescent="0.2">
      <c r="A565" s="7" t="s">
        <v>35</v>
      </c>
      <c r="B565" s="14" t="s">
        <v>639</v>
      </c>
      <c r="C565" s="14" t="s">
        <v>27</v>
      </c>
      <c r="D565" s="7">
        <v>1945</v>
      </c>
      <c r="E565" s="15">
        <v>250</v>
      </c>
      <c r="F565" s="15">
        <v>29175</v>
      </c>
      <c r="G565" s="14">
        <v>875.25</v>
      </c>
      <c r="H565" s="15" t="s">
        <v>185</v>
      </c>
      <c r="I565" s="16">
        <v>44835</v>
      </c>
      <c r="J565" s="17">
        <v>10</v>
      </c>
      <c r="K565" s="14" t="s">
        <v>18</v>
      </c>
      <c r="L565" s="18">
        <v>2022</v>
      </c>
    </row>
    <row r="566" spans="1:12" hidden="1" x14ac:dyDescent="0.2">
      <c r="A566" s="7" t="s">
        <v>43</v>
      </c>
      <c r="B566" s="14" t="s">
        <v>631</v>
      </c>
      <c r="C566" s="14" t="s">
        <v>27</v>
      </c>
      <c r="D566" s="7">
        <v>1760</v>
      </c>
      <c r="E566" s="15">
        <v>10</v>
      </c>
      <c r="F566" s="15">
        <v>12320</v>
      </c>
      <c r="G566" s="14">
        <v>369.6</v>
      </c>
      <c r="H566" s="15" t="s">
        <v>191</v>
      </c>
      <c r="I566" s="16">
        <v>44805</v>
      </c>
      <c r="J566" s="17">
        <v>9</v>
      </c>
      <c r="K566" s="14" t="s">
        <v>17</v>
      </c>
      <c r="L566" s="18">
        <v>2022</v>
      </c>
    </row>
    <row r="567" spans="1:12" hidden="1" x14ac:dyDescent="0.2">
      <c r="A567" s="7" t="s">
        <v>34</v>
      </c>
      <c r="B567" s="14" t="s">
        <v>628</v>
      </c>
      <c r="C567" s="14" t="s">
        <v>27</v>
      </c>
      <c r="D567" s="7">
        <v>2261</v>
      </c>
      <c r="E567" s="15">
        <v>10</v>
      </c>
      <c r="F567" s="15">
        <v>33915</v>
      </c>
      <c r="G567" s="14">
        <v>1356.6</v>
      </c>
      <c r="H567" s="15" t="s">
        <v>195</v>
      </c>
      <c r="I567" s="16">
        <v>44896</v>
      </c>
      <c r="J567" s="17">
        <v>12</v>
      </c>
      <c r="K567" s="14" t="s">
        <v>20</v>
      </c>
      <c r="L567" s="18">
        <v>2022</v>
      </c>
    </row>
    <row r="568" spans="1:12" hidden="1" x14ac:dyDescent="0.2">
      <c r="A568" s="7" t="s">
        <v>44</v>
      </c>
      <c r="B568" s="14" t="s">
        <v>654</v>
      </c>
      <c r="C568" s="14" t="s">
        <v>27</v>
      </c>
      <c r="D568" s="7">
        <v>736</v>
      </c>
      <c r="E568" s="15">
        <v>120</v>
      </c>
      <c r="F568" s="15">
        <v>14720</v>
      </c>
      <c r="G568" s="14">
        <v>588.79999999999995</v>
      </c>
      <c r="H568" s="15" t="s">
        <v>196</v>
      </c>
      <c r="I568" s="16">
        <v>44805</v>
      </c>
      <c r="J568" s="17">
        <v>9</v>
      </c>
      <c r="K568" s="14" t="s">
        <v>17</v>
      </c>
      <c r="L568" s="18">
        <v>2022</v>
      </c>
    </row>
    <row r="569" spans="1:12" hidden="1" x14ac:dyDescent="0.2">
      <c r="A569" s="7" t="s">
        <v>32</v>
      </c>
      <c r="B569" s="14" t="s">
        <v>650</v>
      </c>
      <c r="C569" s="14" t="s">
        <v>27</v>
      </c>
      <c r="D569" s="7">
        <v>2851</v>
      </c>
      <c r="E569" s="15">
        <v>3</v>
      </c>
      <c r="F569" s="15">
        <v>19957</v>
      </c>
      <c r="G569" s="14">
        <v>798.28</v>
      </c>
      <c r="H569" s="15" t="s">
        <v>197</v>
      </c>
      <c r="I569" s="16">
        <v>44835</v>
      </c>
      <c r="J569" s="17">
        <v>10</v>
      </c>
      <c r="K569" s="14" t="s">
        <v>18</v>
      </c>
      <c r="L569" s="18">
        <v>2022</v>
      </c>
    </row>
    <row r="570" spans="1:12" hidden="1" x14ac:dyDescent="0.2">
      <c r="A570" s="7" t="s">
        <v>32</v>
      </c>
      <c r="B570" s="14" t="s">
        <v>626</v>
      </c>
      <c r="C570" s="14" t="s">
        <v>27</v>
      </c>
      <c r="D570" s="7">
        <v>2851</v>
      </c>
      <c r="E570" s="15">
        <v>5</v>
      </c>
      <c r="F570" s="15">
        <v>19957</v>
      </c>
      <c r="G570" s="14">
        <v>798.28</v>
      </c>
      <c r="H570" s="15" t="s">
        <v>197</v>
      </c>
      <c r="I570" s="16">
        <v>44835</v>
      </c>
      <c r="J570" s="17">
        <v>10</v>
      </c>
      <c r="K570" s="14" t="s">
        <v>18</v>
      </c>
      <c r="L570" s="18">
        <v>2022</v>
      </c>
    </row>
    <row r="571" spans="1:12" hidden="1" x14ac:dyDescent="0.2">
      <c r="A571" s="7" t="s">
        <v>42</v>
      </c>
      <c r="B571" s="14" t="s">
        <v>628</v>
      </c>
      <c r="C571" s="14" t="s">
        <v>27</v>
      </c>
      <c r="D571" s="7">
        <v>671</v>
      </c>
      <c r="E571" s="15">
        <v>10</v>
      </c>
      <c r="F571" s="15">
        <v>10065</v>
      </c>
      <c r="G571" s="14">
        <v>402.6</v>
      </c>
      <c r="H571" s="15" t="s">
        <v>212</v>
      </c>
      <c r="I571" s="16">
        <v>44835</v>
      </c>
      <c r="J571" s="17">
        <v>10</v>
      </c>
      <c r="K571" s="14" t="s">
        <v>18</v>
      </c>
      <c r="L571" s="18">
        <v>2022</v>
      </c>
    </row>
    <row r="572" spans="1:12" hidden="1" x14ac:dyDescent="0.2">
      <c r="A572" s="7" t="s">
        <v>36</v>
      </c>
      <c r="B572" s="14" t="s">
        <v>628</v>
      </c>
      <c r="C572" s="14" t="s">
        <v>27</v>
      </c>
      <c r="D572" s="7">
        <v>1514</v>
      </c>
      <c r="E572" s="15">
        <v>10</v>
      </c>
      <c r="F572" s="15">
        <v>22710</v>
      </c>
      <c r="G572" s="14">
        <v>908.4</v>
      </c>
      <c r="H572" s="15" t="s">
        <v>213</v>
      </c>
      <c r="I572" s="16">
        <v>44835</v>
      </c>
      <c r="J572" s="17">
        <v>10</v>
      </c>
      <c r="K572" s="14" t="s">
        <v>18</v>
      </c>
      <c r="L572" s="18">
        <v>2022</v>
      </c>
    </row>
    <row r="573" spans="1:12" hidden="1" x14ac:dyDescent="0.2">
      <c r="A573" s="7" t="s">
        <v>32</v>
      </c>
      <c r="B573" s="14" t="s">
        <v>654</v>
      </c>
      <c r="C573" s="14" t="s">
        <v>27</v>
      </c>
      <c r="D573" s="7">
        <v>2646</v>
      </c>
      <c r="E573" s="15">
        <v>120</v>
      </c>
      <c r="F573" s="15">
        <v>52920</v>
      </c>
      <c r="G573" s="14">
        <v>2116.8000000000002</v>
      </c>
      <c r="H573" s="15" t="s">
        <v>215</v>
      </c>
      <c r="I573" s="16">
        <v>44805</v>
      </c>
      <c r="J573" s="17">
        <v>9</v>
      </c>
      <c r="K573" s="14" t="s">
        <v>17</v>
      </c>
      <c r="L573" s="18">
        <v>2022</v>
      </c>
    </row>
    <row r="574" spans="1:12" hidden="1" x14ac:dyDescent="0.2">
      <c r="A574" s="7" t="s">
        <v>44</v>
      </c>
      <c r="B574" s="14" t="s">
        <v>640</v>
      </c>
      <c r="C574" s="14" t="s">
        <v>27</v>
      </c>
      <c r="D574" s="7">
        <v>349</v>
      </c>
      <c r="E574" s="15">
        <v>250</v>
      </c>
      <c r="F574" s="15">
        <v>122150</v>
      </c>
      <c r="G574" s="14">
        <v>4886</v>
      </c>
      <c r="H574" s="15" t="s">
        <v>218</v>
      </c>
      <c r="I574" s="16">
        <v>44805</v>
      </c>
      <c r="J574" s="17">
        <v>9</v>
      </c>
      <c r="K574" s="14" t="s">
        <v>17</v>
      </c>
      <c r="L574" s="18">
        <v>2022</v>
      </c>
    </row>
    <row r="575" spans="1:12" hidden="1" x14ac:dyDescent="0.2">
      <c r="A575" s="7" t="s">
        <v>36</v>
      </c>
      <c r="B575" s="14" t="s">
        <v>639</v>
      </c>
      <c r="C575" s="14" t="s">
        <v>27</v>
      </c>
      <c r="D575" s="7">
        <v>1514</v>
      </c>
      <c r="E575" s="15">
        <v>250</v>
      </c>
      <c r="F575" s="15">
        <v>22710</v>
      </c>
      <c r="G575" s="14">
        <v>908.4</v>
      </c>
      <c r="H575" s="15" t="s">
        <v>213</v>
      </c>
      <c r="I575" s="16">
        <v>44835</v>
      </c>
      <c r="J575" s="17">
        <v>10</v>
      </c>
      <c r="K575" s="14" t="s">
        <v>18</v>
      </c>
      <c r="L575" s="18">
        <v>2022</v>
      </c>
    </row>
    <row r="576" spans="1:12" hidden="1" x14ac:dyDescent="0.2">
      <c r="A576" s="7" t="s">
        <v>42</v>
      </c>
      <c r="B576" s="14" t="s">
        <v>647</v>
      </c>
      <c r="C576" s="14" t="s">
        <v>27</v>
      </c>
      <c r="D576" s="7">
        <v>671</v>
      </c>
      <c r="E576" s="15">
        <v>260</v>
      </c>
      <c r="F576" s="15">
        <v>10065</v>
      </c>
      <c r="G576" s="14">
        <v>402.6</v>
      </c>
      <c r="H576" s="15" t="s">
        <v>212</v>
      </c>
      <c r="I576" s="16">
        <v>44835</v>
      </c>
      <c r="J576" s="17">
        <v>10</v>
      </c>
      <c r="K576" s="14" t="s">
        <v>18</v>
      </c>
      <c r="L576" s="18">
        <v>2022</v>
      </c>
    </row>
    <row r="577" spans="1:12" hidden="1" x14ac:dyDescent="0.2">
      <c r="A577" s="7" t="s">
        <v>32</v>
      </c>
      <c r="B577" s="14" t="s">
        <v>642</v>
      </c>
      <c r="C577" s="14" t="s">
        <v>27</v>
      </c>
      <c r="D577" s="7">
        <v>1778</v>
      </c>
      <c r="E577" s="15">
        <v>260</v>
      </c>
      <c r="F577" s="15">
        <v>622300</v>
      </c>
      <c r="G577" s="14">
        <v>24892</v>
      </c>
      <c r="H577" s="15" t="s">
        <v>222</v>
      </c>
      <c r="I577" s="16">
        <v>44896</v>
      </c>
      <c r="J577" s="17">
        <v>12</v>
      </c>
      <c r="K577" s="14" t="s">
        <v>20</v>
      </c>
      <c r="L577" s="18">
        <v>2022</v>
      </c>
    </row>
    <row r="578" spans="1:12" x14ac:dyDescent="0.2">
      <c r="A578" s="7" t="s">
        <v>33</v>
      </c>
      <c r="B578" s="14" t="s">
        <v>626</v>
      </c>
      <c r="C578" s="14" t="s">
        <v>28</v>
      </c>
      <c r="D578" s="7">
        <v>1159</v>
      </c>
      <c r="E578" s="15">
        <v>5</v>
      </c>
      <c r="F578" s="15">
        <v>8113</v>
      </c>
      <c r="G578" s="14">
        <v>405.65</v>
      </c>
      <c r="H578" s="15" t="s">
        <v>223</v>
      </c>
      <c r="I578" s="16">
        <v>44835</v>
      </c>
      <c r="J578" s="17">
        <v>10</v>
      </c>
      <c r="K578" s="14" t="s">
        <v>18</v>
      </c>
      <c r="L578" s="18">
        <v>2022</v>
      </c>
    </row>
    <row r="579" spans="1:12" hidden="1" x14ac:dyDescent="0.2">
      <c r="A579" s="7" t="s">
        <v>32</v>
      </c>
      <c r="B579" s="14" t="s">
        <v>631</v>
      </c>
      <c r="C579" s="14" t="s">
        <v>28</v>
      </c>
      <c r="D579" s="7">
        <v>2349</v>
      </c>
      <c r="E579" s="15">
        <v>10</v>
      </c>
      <c r="F579" s="15">
        <v>16443</v>
      </c>
      <c r="G579" s="14">
        <v>822.15</v>
      </c>
      <c r="H579" s="15" t="s">
        <v>225</v>
      </c>
      <c r="I579" s="16">
        <v>44805</v>
      </c>
      <c r="J579" s="17">
        <v>9</v>
      </c>
      <c r="K579" s="14" t="s">
        <v>17</v>
      </c>
      <c r="L579" s="18">
        <v>2022</v>
      </c>
    </row>
    <row r="580" spans="1:12" x14ac:dyDescent="0.2">
      <c r="A580" s="7" t="s">
        <v>33</v>
      </c>
      <c r="B580" s="14" t="s">
        <v>646</v>
      </c>
      <c r="C580" s="14" t="s">
        <v>28</v>
      </c>
      <c r="D580" s="7">
        <v>1159</v>
      </c>
      <c r="E580" s="15">
        <v>260</v>
      </c>
      <c r="F580" s="15">
        <v>8113</v>
      </c>
      <c r="G580" s="14">
        <v>405.65</v>
      </c>
      <c r="H580" s="15" t="s">
        <v>223</v>
      </c>
      <c r="I580" s="16">
        <v>44835</v>
      </c>
      <c r="J580" s="17">
        <v>10</v>
      </c>
      <c r="K580" s="14" t="s">
        <v>18</v>
      </c>
      <c r="L580" s="18">
        <v>2022</v>
      </c>
    </row>
    <row r="581" spans="1:12" x14ac:dyDescent="0.2">
      <c r="A581" s="7" t="s">
        <v>33</v>
      </c>
      <c r="B581" s="14" t="s">
        <v>650</v>
      </c>
      <c r="C581" s="14" t="s">
        <v>28</v>
      </c>
      <c r="D581" s="7">
        <v>1016</v>
      </c>
      <c r="E581" s="15">
        <v>3</v>
      </c>
      <c r="F581" s="15">
        <v>7112</v>
      </c>
      <c r="G581" s="14">
        <v>355.6</v>
      </c>
      <c r="H581" s="15" t="s">
        <v>234</v>
      </c>
      <c r="I581" s="16">
        <v>44866</v>
      </c>
      <c r="J581" s="17">
        <v>11</v>
      </c>
      <c r="K581" s="14" t="s">
        <v>19</v>
      </c>
      <c r="L581" s="18">
        <v>2022</v>
      </c>
    </row>
    <row r="582" spans="1:12" hidden="1" x14ac:dyDescent="0.2">
      <c r="A582" s="7" t="s">
        <v>43</v>
      </c>
      <c r="B582" s="14" t="s">
        <v>657</v>
      </c>
      <c r="C582" s="14" t="s">
        <v>28</v>
      </c>
      <c r="D582" s="7">
        <v>720</v>
      </c>
      <c r="E582" s="15">
        <v>5</v>
      </c>
      <c r="F582" s="15">
        <v>252000</v>
      </c>
      <c r="G582" s="14">
        <v>12600</v>
      </c>
      <c r="H582" s="15" t="s">
        <v>240</v>
      </c>
      <c r="I582" s="16">
        <v>44805</v>
      </c>
      <c r="J582" s="17">
        <v>9</v>
      </c>
      <c r="K582" s="14" t="s">
        <v>17</v>
      </c>
      <c r="L582" s="18">
        <v>2022</v>
      </c>
    </row>
    <row r="583" spans="1:12" hidden="1" x14ac:dyDescent="0.2">
      <c r="A583" s="7" t="s">
        <v>41</v>
      </c>
      <c r="B583" s="14" t="s">
        <v>625</v>
      </c>
      <c r="C583" s="14" t="s">
        <v>28</v>
      </c>
      <c r="D583" s="7">
        <v>1100</v>
      </c>
      <c r="E583" s="15">
        <v>5</v>
      </c>
      <c r="F583" s="15">
        <v>330000</v>
      </c>
      <c r="G583" s="14">
        <v>16500</v>
      </c>
      <c r="H583" s="15" t="s">
        <v>242</v>
      </c>
      <c r="I583" s="16">
        <v>44896</v>
      </c>
      <c r="J583" s="17">
        <v>12</v>
      </c>
      <c r="K583" s="14" t="s">
        <v>20</v>
      </c>
      <c r="L583" s="18">
        <v>2022</v>
      </c>
    </row>
    <row r="584" spans="1:12" hidden="1" x14ac:dyDescent="0.2">
      <c r="A584" s="7" t="s">
        <v>32</v>
      </c>
      <c r="B584" s="14" t="s">
        <v>630</v>
      </c>
      <c r="C584" s="14" t="s">
        <v>28</v>
      </c>
      <c r="D584" s="7">
        <v>1228</v>
      </c>
      <c r="E584" s="15">
        <v>10</v>
      </c>
      <c r="F584" s="15">
        <v>429800</v>
      </c>
      <c r="G584" s="14">
        <v>21490</v>
      </c>
      <c r="H584" s="15" t="s">
        <v>250</v>
      </c>
      <c r="I584" s="16">
        <v>44835</v>
      </c>
      <c r="J584" s="17">
        <v>10</v>
      </c>
      <c r="K584" s="14" t="s">
        <v>18</v>
      </c>
      <c r="L584" s="18">
        <v>2022</v>
      </c>
    </row>
    <row r="585" spans="1:12" hidden="1" x14ac:dyDescent="0.2">
      <c r="A585" s="7" t="s">
        <v>32</v>
      </c>
      <c r="B585" s="14" t="s">
        <v>627</v>
      </c>
      <c r="C585" s="14" t="s">
        <v>28</v>
      </c>
      <c r="D585" s="7">
        <v>1389</v>
      </c>
      <c r="E585" s="15">
        <v>10</v>
      </c>
      <c r="F585" s="15">
        <v>27780</v>
      </c>
      <c r="G585" s="14">
        <v>1389</v>
      </c>
      <c r="H585" s="15" t="s">
        <v>251</v>
      </c>
      <c r="I585" s="16">
        <v>44835</v>
      </c>
      <c r="J585" s="17">
        <v>10</v>
      </c>
      <c r="K585" s="14" t="s">
        <v>18</v>
      </c>
      <c r="L585" s="18">
        <v>2022</v>
      </c>
    </row>
    <row r="586" spans="1:12" hidden="1" x14ac:dyDescent="0.2">
      <c r="A586" s="7" t="s">
        <v>47</v>
      </c>
      <c r="B586" s="14" t="s">
        <v>653</v>
      </c>
      <c r="C586" s="14" t="s">
        <v>28</v>
      </c>
      <c r="D586" s="7">
        <v>704</v>
      </c>
      <c r="E586" s="15">
        <v>10</v>
      </c>
      <c r="F586" s="15">
        <v>88000</v>
      </c>
      <c r="G586" s="14">
        <v>4400</v>
      </c>
      <c r="H586" s="15" t="s">
        <v>253</v>
      </c>
      <c r="I586" s="16">
        <v>44835</v>
      </c>
      <c r="J586" s="17">
        <v>10</v>
      </c>
      <c r="K586" s="14" t="s">
        <v>18</v>
      </c>
      <c r="L586" s="18">
        <v>2022</v>
      </c>
    </row>
    <row r="587" spans="1:12" hidden="1" x14ac:dyDescent="0.2">
      <c r="A587" s="7" t="s">
        <v>32</v>
      </c>
      <c r="B587" s="14" t="s">
        <v>627</v>
      </c>
      <c r="C587" s="14" t="s">
        <v>28</v>
      </c>
      <c r="D587" s="7">
        <v>1802</v>
      </c>
      <c r="E587" s="15">
        <v>10</v>
      </c>
      <c r="F587" s="15">
        <v>36040</v>
      </c>
      <c r="G587" s="14">
        <v>1802</v>
      </c>
      <c r="H587" s="15" t="s">
        <v>254</v>
      </c>
      <c r="I587" s="16">
        <v>44896</v>
      </c>
      <c r="J587" s="17">
        <v>12</v>
      </c>
      <c r="K587" s="14" t="s">
        <v>20</v>
      </c>
      <c r="L587" s="18">
        <v>2022</v>
      </c>
    </row>
    <row r="588" spans="1:12" hidden="1" x14ac:dyDescent="0.2">
      <c r="A588" s="7" t="s">
        <v>38</v>
      </c>
      <c r="B588" s="14" t="s">
        <v>631</v>
      </c>
      <c r="C588" s="14" t="s">
        <v>28</v>
      </c>
      <c r="D588" s="7">
        <v>2136</v>
      </c>
      <c r="E588" s="15">
        <v>10</v>
      </c>
      <c r="F588" s="15">
        <v>14952</v>
      </c>
      <c r="G588" s="14">
        <v>747.6</v>
      </c>
      <c r="H588" s="15" t="s">
        <v>256</v>
      </c>
      <c r="I588" s="16">
        <v>44896</v>
      </c>
      <c r="J588" s="17">
        <v>12</v>
      </c>
      <c r="K588" s="14" t="s">
        <v>20</v>
      </c>
      <c r="L588" s="18">
        <v>2022</v>
      </c>
    </row>
    <row r="589" spans="1:12" x14ac:dyDescent="0.2">
      <c r="A589" s="7" t="s">
        <v>35</v>
      </c>
      <c r="B589" s="14" t="s">
        <v>628</v>
      </c>
      <c r="C589" s="14" t="s">
        <v>28</v>
      </c>
      <c r="D589" s="7">
        <v>2116</v>
      </c>
      <c r="E589" s="15">
        <v>10</v>
      </c>
      <c r="F589" s="15">
        <v>31740</v>
      </c>
      <c r="G589" s="14">
        <v>1587</v>
      </c>
      <c r="H589" s="15" t="s">
        <v>257</v>
      </c>
      <c r="I589" s="16">
        <v>44896</v>
      </c>
      <c r="J589" s="17">
        <v>12</v>
      </c>
      <c r="K589" s="14" t="s">
        <v>20</v>
      </c>
      <c r="L589" s="18">
        <v>2022</v>
      </c>
    </row>
    <row r="590" spans="1:12" hidden="1" x14ac:dyDescent="0.2">
      <c r="A590" s="7" t="s">
        <v>47</v>
      </c>
      <c r="B590" s="14" t="s">
        <v>634</v>
      </c>
      <c r="C590" s="14" t="s">
        <v>28</v>
      </c>
      <c r="D590" s="7">
        <v>704</v>
      </c>
      <c r="E590" s="15">
        <v>120</v>
      </c>
      <c r="F590" s="15">
        <v>88000</v>
      </c>
      <c r="G590" s="14">
        <v>4400</v>
      </c>
      <c r="H590" s="15" t="s">
        <v>253</v>
      </c>
      <c r="I590" s="16">
        <v>44835</v>
      </c>
      <c r="J590" s="17">
        <v>10</v>
      </c>
      <c r="K590" s="14" t="s">
        <v>18</v>
      </c>
      <c r="L590" s="18">
        <v>2022</v>
      </c>
    </row>
    <row r="591" spans="1:12" hidden="1" x14ac:dyDescent="0.2">
      <c r="A591" s="7" t="s">
        <v>38</v>
      </c>
      <c r="B591" s="14" t="s">
        <v>654</v>
      </c>
      <c r="C591" s="14" t="s">
        <v>28</v>
      </c>
      <c r="D591" s="7">
        <v>1033</v>
      </c>
      <c r="E591" s="15">
        <v>120</v>
      </c>
      <c r="F591" s="15">
        <v>20660</v>
      </c>
      <c r="G591" s="14">
        <v>1033</v>
      </c>
      <c r="H591" s="15" t="s">
        <v>263</v>
      </c>
      <c r="I591" s="16">
        <v>44896</v>
      </c>
      <c r="J591" s="17">
        <v>12</v>
      </c>
      <c r="K591" s="14" t="s">
        <v>20</v>
      </c>
      <c r="L591" s="18">
        <v>2022</v>
      </c>
    </row>
    <row r="592" spans="1:12" hidden="1" x14ac:dyDescent="0.2">
      <c r="A592" s="7" t="s">
        <v>32</v>
      </c>
      <c r="B592" s="14" t="s">
        <v>641</v>
      </c>
      <c r="C592" s="14" t="s">
        <v>28</v>
      </c>
      <c r="D592" s="7">
        <v>1389</v>
      </c>
      <c r="E592" s="15">
        <v>250</v>
      </c>
      <c r="F592" s="15">
        <v>27780</v>
      </c>
      <c r="G592" s="14">
        <v>1389</v>
      </c>
      <c r="H592" s="15" t="s">
        <v>251</v>
      </c>
      <c r="I592" s="16">
        <v>44835</v>
      </c>
      <c r="J592" s="17">
        <v>10</v>
      </c>
      <c r="K592" s="14" t="s">
        <v>18</v>
      </c>
      <c r="L592" s="18">
        <v>2022</v>
      </c>
    </row>
    <row r="593" spans="1:12" hidden="1" x14ac:dyDescent="0.2">
      <c r="A593" s="7" t="s">
        <v>44</v>
      </c>
      <c r="B593" s="14" t="s">
        <v>641</v>
      </c>
      <c r="C593" s="14" t="s">
        <v>28</v>
      </c>
      <c r="D593" s="7">
        <v>1265</v>
      </c>
      <c r="E593" s="15">
        <v>250</v>
      </c>
      <c r="F593" s="15">
        <v>25300</v>
      </c>
      <c r="G593" s="14">
        <v>1265</v>
      </c>
      <c r="H593" s="15" t="s">
        <v>265</v>
      </c>
      <c r="I593" s="16">
        <v>44866</v>
      </c>
      <c r="J593" s="17">
        <v>11</v>
      </c>
      <c r="K593" s="14" t="s">
        <v>19</v>
      </c>
      <c r="L593" s="18">
        <v>2022</v>
      </c>
    </row>
    <row r="594" spans="1:12" x14ac:dyDescent="0.2">
      <c r="A594" s="7" t="s">
        <v>33</v>
      </c>
      <c r="B594" s="14" t="s">
        <v>641</v>
      </c>
      <c r="C594" s="14" t="s">
        <v>28</v>
      </c>
      <c r="D594" s="7">
        <v>2297</v>
      </c>
      <c r="E594" s="15">
        <v>250</v>
      </c>
      <c r="F594" s="15">
        <v>45940</v>
      </c>
      <c r="G594" s="14">
        <v>2297</v>
      </c>
      <c r="H594" s="15" t="s">
        <v>266</v>
      </c>
      <c r="I594" s="16">
        <v>44866</v>
      </c>
      <c r="J594" s="17">
        <v>11</v>
      </c>
      <c r="K594" s="14" t="s">
        <v>19</v>
      </c>
      <c r="L594" s="18">
        <v>2022</v>
      </c>
    </row>
    <row r="595" spans="1:12" hidden="1" x14ac:dyDescent="0.2">
      <c r="A595" s="7" t="s">
        <v>32</v>
      </c>
      <c r="B595" s="14" t="s">
        <v>642</v>
      </c>
      <c r="C595" s="14" t="s">
        <v>28</v>
      </c>
      <c r="D595" s="7">
        <v>1228</v>
      </c>
      <c r="E595" s="15">
        <v>260</v>
      </c>
      <c r="F595" s="15">
        <v>429800</v>
      </c>
      <c r="G595" s="14">
        <v>21490</v>
      </c>
      <c r="H595" s="15" t="s">
        <v>250</v>
      </c>
      <c r="I595" s="16">
        <v>44835</v>
      </c>
      <c r="J595" s="17">
        <v>10</v>
      </c>
      <c r="K595" s="14" t="s">
        <v>18</v>
      </c>
      <c r="L595" s="18">
        <v>2022</v>
      </c>
    </row>
    <row r="596" spans="1:12" hidden="1" x14ac:dyDescent="0.2">
      <c r="A596" s="7" t="s">
        <v>37</v>
      </c>
      <c r="B596" s="14" t="s">
        <v>649</v>
      </c>
      <c r="C596" s="14" t="s">
        <v>28</v>
      </c>
      <c r="D596" s="7">
        <v>2299</v>
      </c>
      <c r="E596" s="15">
        <v>3</v>
      </c>
      <c r="F596" s="15">
        <v>27588</v>
      </c>
      <c r="G596" s="14">
        <v>1655.28</v>
      </c>
      <c r="H596" s="15" t="s">
        <v>273</v>
      </c>
      <c r="I596" s="16">
        <v>44835</v>
      </c>
      <c r="J596" s="17">
        <v>10</v>
      </c>
      <c r="K596" s="14" t="s">
        <v>18</v>
      </c>
      <c r="L596" s="18">
        <v>2022</v>
      </c>
    </row>
    <row r="597" spans="1:12" hidden="1" x14ac:dyDescent="0.2">
      <c r="A597" s="7" t="s">
        <v>44</v>
      </c>
      <c r="B597" s="14" t="s">
        <v>650</v>
      </c>
      <c r="C597" s="14" t="s">
        <v>28</v>
      </c>
      <c r="D597" s="7">
        <v>263</v>
      </c>
      <c r="E597" s="15">
        <v>3</v>
      </c>
      <c r="F597" s="15">
        <v>1841</v>
      </c>
      <c r="G597" s="14">
        <v>110.46</v>
      </c>
      <c r="H597" s="15" t="s">
        <v>275</v>
      </c>
      <c r="I597" s="16">
        <v>44866</v>
      </c>
      <c r="J597" s="17">
        <v>11</v>
      </c>
      <c r="K597" s="14" t="s">
        <v>19</v>
      </c>
      <c r="L597" s="18">
        <v>2022</v>
      </c>
    </row>
    <row r="598" spans="1:12" x14ac:dyDescent="0.2">
      <c r="A598" s="7" t="s">
        <v>51</v>
      </c>
      <c r="B598" s="14" t="s">
        <v>651</v>
      </c>
      <c r="C598" s="14" t="s">
        <v>28</v>
      </c>
      <c r="D598" s="7">
        <v>887</v>
      </c>
      <c r="E598" s="15">
        <v>3</v>
      </c>
      <c r="F598" s="15">
        <v>110875</v>
      </c>
      <c r="G598" s="14">
        <v>6652.5</v>
      </c>
      <c r="H598" s="15" t="s">
        <v>276</v>
      </c>
      <c r="I598" s="16">
        <v>44896</v>
      </c>
      <c r="J598" s="17">
        <v>12</v>
      </c>
      <c r="K598" s="14" t="s">
        <v>20</v>
      </c>
      <c r="L598" s="18">
        <v>2022</v>
      </c>
    </row>
    <row r="599" spans="1:12" hidden="1" x14ac:dyDescent="0.2">
      <c r="A599" s="7" t="s">
        <v>38</v>
      </c>
      <c r="B599" s="14" t="s">
        <v>626</v>
      </c>
      <c r="C599" s="14" t="s">
        <v>28</v>
      </c>
      <c r="D599" s="7">
        <v>1403</v>
      </c>
      <c r="E599" s="15">
        <v>5</v>
      </c>
      <c r="F599" s="15">
        <v>9821</v>
      </c>
      <c r="G599" s="14">
        <v>589.26</v>
      </c>
      <c r="H599" s="15" t="s">
        <v>279</v>
      </c>
      <c r="I599" s="16">
        <v>44835</v>
      </c>
      <c r="J599" s="17">
        <v>10</v>
      </c>
      <c r="K599" s="14" t="s">
        <v>18</v>
      </c>
      <c r="L599" s="18">
        <v>2022</v>
      </c>
    </row>
    <row r="600" spans="1:12" hidden="1" x14ac:dyDescent="0.2">
      <c r="A600" s="7" t="s">
        <v>37</v>
      </c>
      <c r="B600" s="14" t="s">
        <v>629</v>
      </c>
      <c r="C600" s="14" t="s">
        <v>28</v>
      </c>
      <c r="D600" s="7">
        <v>2299</v>
      </c>
      <c r="E600" s="15">
        <v>10</v>
      </c>
      <c r="F600" s="15">
        <v>27588</v>
      </c>
      <c r="G600" s="14">
        <v>1655.28</v>
      </c>
      <c r="H600" s="15" t="s">
        <v>273</v>
      </c>
      <c r="I600" s="16">
        <v>44835</v>
      </c>
      <c r="J600" s="17">
        <v>10</v>
      </c>
      <c r="K600" s="14" t="s">
        <v>18</v>
      </c>
      <c r="L600" s="18">
        <v>2022</v>
      </c>
    </row>
    <row r="601" spans="1:12" hidden="1" x14ac:dyDescent="0.2">
      <c r="A601" s="7" t="s">
        <v>44</v>
      </c>
      <c r="B601" s="14" t="s">
        <v>630</v>
      </c>
      <c r="C601" s="14" t="s">
        <v>28</v>
      </c>
      <c r="D601" s="7">
        <v>727</v>
      </c>
      <c r="E601" s="15">
        <v>10</v>
      </c>
      <c r="F601" s="15">
        <v>254450</v>
      </c>
      <c r="G601" s="14">
        <v>15267</v>
      </c>
      <c r="H601" s="15" t="s">
        <v>282</v>
      </c>
      <c r="I601" s="16">
        <v>44835</v>
      </c>
      <c r="J601" s="17">
        <v>10</v>
      </c>
      <c r="K601" s="14" t="s">
        <v>18</v>
      </c>
      <c r="L601" s="18">
        <v>2022</v>
      </c>
    </row>
    <row r="602" spans="1:12" hidden="1" x14ac:dyDescent="0.2">
      <c r="A602" s="7" t="s">
        <v>50</v>
      </c>
      <c r="B602" s="14" t="s">
        <v>659</v>
      </c>
      <c r="C602" s="14" t="s">
        <v>28</v>
      </c>
      <c r="D602" s="7">
        <v>1221</v>
      </c>
      <c r="E602" s="15">
        <v>120</v>
      </c>
      <c r="F602" s="15">
        <v>366300</v>
      </c>
      <c r="G602" s="14">
        <v>21978</v>
      </c>
      <c r="H602" s="15" t="s">
        <v>287</v>
      </c>
      <c r="I602" s="16">
        <v>44835</v>
      </c>
      <c r="J602" s="17">
        <v>10</v>
      </c>
      <c r="K602" s="14" t="s">
        <v>18</v>
      </c>
      <c r="L602" s="18">
        <v>2022</v>
      </c>
    </row>
    <row r="603" spans="1:12" hidden="1" x14ac:dyDescent="0.2">
      <c r="A603" s="7" t="s">
        <v>38</v>
      </c>
      <c r="B603" s="14" t="s">
        <v>636</v>
      </c>
      <c r="C603" s="14" t="s">
        <v>28</v>
      </c>
      <c r="D603" s="7">
        <v>2076</v>
      </c>
      <c r="E603" s="15">
        <v>120</v>
      </c>
      <c r="F603" s="15">
        <v>726600</v>
      </c>
      <c r="G603" s="14">
        <v>43596</v>
      </c>
      <c r="H603" s="15" t="s">
        <v>288</v>
      </c>
      <c r="I603" s="16">
        <v>44835</v>
      </c>
      <c r="J603" s="17">
        <v>10</v>
      </c>
      <c r="K603" s="14" t="s">
        <v>18</v>
      </c>
      <c r="L603" s="18">
        <v>2022</v>
      </c>
    </row>
    <row r="604" spans="1:12" hidden="1" x14ac:dyDescent="0.2">
      <c r="A604" s="7" t="s">
        <v>50</v>
      </c>
      <c r="B604" s="14" t="s">
        <v>637</v>
      </c>
      <c r="C604" s="14" t="s">
        <v>28</v>
      </c>
      <c r="D604" s="7">
        <v>1221</v>
      </c>
      <c r="E604" s="15">
        <v>250</v>
      </c>
      <c r="F604" s="15">
        <v>366300</v>
      </c>
      <c r="G604" s="14">
        <v>21978</v>
      </c>
      <c r="H604" s="15" t="s">
        <v>287</v>
      </c>
      <c r="I604" s="16">
        <v>44835</v>
      </c>
      <c r="J604" s="17">
        <v>10</v>
      </c>
      <c r="K604" s="14" t="s">
        <v>18</v>
      </c>
      <c r="L604" s="18">
        <v>2022</v>
      </c>
    </row>
    <row r="605" spans="1:12" hidden="1" x14ac:dyDescent="0.2">
      <c r="A605" s="7" t="s">
        <v>43</v>
      </c>
      <c r="B605" s="14" t="s">
        <v>641</v>
      </c>
      <c r="C605" s="14" t="s">
        <v>28</v>
      </c>
      <c r="D605" s="7">
        <v>1123</v>
      </c>
      <c r="E605" s="15">
        <v>250</v>
      </c>
      <c r="F605" s="15">
        <v>22460</v>
      </c>
      <c r="G605" s="14">
        <v>1347.6</v>
      </c>
      <c r="H605" s="15" t="s">
        <v>289</v>
      </c>
      <c r="I605" s="16">
        <v>44866</v>
      </c>
      <c r="J605" s="17">
        <v>11</v>
      </c>
      <c r="K605" s="14" t="s">
        <v>19</v>
      </c>
      <c r="L605" s="18">
        <v>2022</v>
      </c>
    </row>
    <row r="606" spans="1:12" hidden="1" x14ac:dyDescent="0.2">
      <c r="A606" s="7" t="s">
        <v>49</v>
      </c>
      <c r="B606" s="14" t="s">
        <v>637</v>
      </c>
      <c r="C606" s="14" t="s">
        <v>28</v>
      </c>
      <c r="D606" s="7">
        <v>2436</v>
      </c>
      <c r="E606" s="15">
        <v>250</v>
      </c>
      <c r="F606" s="15">
        <v>730800</v>
      </c>
      <c r="G606" s="14">
        <v>43848</v>
      </c>
      <c r="H606" s="15" t="s">
        <v>290</v>
      </c>
      <c r="I606" s="16">
        <v>44896</v>
      </c>
      <c r="J606" s="17">
        <v>12</v>
      </c>
      <c r="K606" s="14" t="s">
        <v>20</v>
      </c>
      <c r="L606" s="18">
        <v>2022</v>
      </c>
    </row>
    <row r="607" spans="1:12" hidden="1" x14ac:dyDescent="0.2">
      <c r="A607" s="7" t="s">
        <v>44</v>
      </c>
      <c r="B607" s="14" t="s">
        <v>642</v>
      </c>
      <c r="C607" s="14" t="s">
        <v>28</v>
      </c>
      <c r="D607" s="7">
        <v>727</v>
      </c>
      <c r="E607" s="15">
        <v>260</v>
      </c>
      <c r="F607" s="15">
        <v>254450</v>
      </c>
      <c r="G607" s="14">
        <v>15267</v>
      </c>
      <c r="H607" s="15" t="s">
        <v>282</v>
      </c>
      <c r="I607" s="16">
        <v>44835</v>
      </c>
      <c r="J607" s="17">
        <v>10</v>
      </c>
      <c r="K607" s="14" t="s">
        <v>18</v>
      </c>
      <c r="L607" s="18">
        <v>2022</v>
      </c>
    </row>
    <row r="608" spans="1:12" hidden="1" x14ac:dyDescent="0.2">
      <c r="A608" s="7" t="s">
        <v>38</v>
      </c>
      <c r="B608" s="14" t="s">
        <v>646</v>
      </c>
      <c r="C608" s="14" t="s">
        <v>28</v>
      </c>
      <c r="D608" s="7">
        <v>1403</v>
      </c>
      <c r="E608" s="15">
        <v>260</v>
      </c>
      <c r="F608" s="15">
        <v>9821</v>
      </c>
      <c r="G608" s="14">
        <v>589.26</v>
      </c>
      <c r="H608" s="15" t="s">
        <v>279</v>
      </c>
      <c r="I608" s="16">
        <v>44835</v>
      </c>
      <c r="J608" s="17">
        <v>10</v>
      </c>
      <c r="K608" s="14" t="s">
        <v>18</v>
      </c>
      <c r="L608" s="18">
        <v>2022</v>
      </c>
    </row>
    <row r="609" spans="1:12" hidden="1" x14ac:dyDescent="0.2">
      <c r="A609" s="7" t="s">
        <v>38</v>
      </c>
      <c r="B609" s="14" t="s">
        <v>642</v>
      </c>
      <c r="C609" s="14" t="s">
        <v>28</v>
      </c>
      <c r="D609" s="7">
        <v>2076</v>
      </c>
      <c r="E609" s="15">
        <v>260</v>
      </c>
      <c r="F609" s="15">
        <v>726600</v>
      </c>
      <c r="G609" s="14">
        <v>43596</v>
      </c>
      <c r="H609" s="15" t="s">
        <v>288</v>
      </c>
      <c r="I609" s="16">
        <v>44835</v>
      </c>
      <c r="J609" s="17">
        <v>10</v>
      </c>
      <c r="K609" s="14" t="s">
        <v>18</v>
      </c>
      <c r="L609" s="18">
        <v>2022</v>
      </c>
    </row>
    <row r="610" spans="1:12" hidden="1" x14ac:dyDescent="0.2">
      <c r="A610" s="7" t="s">
        <v>38</v>
      </c>
      <c r="B610" s="14" t="s">
        <v>623</v>
      </c>
      <c r="C610" s="14" t="s">
        <v>28</v>
      </c>
      <c r="D610" s="7">
        <v>1757</v>
      </c>
      <c r="E610" s="15">
        <v>5</v>
      </c>
      <c r="F610" s="15">
        <v>35140</v>
      </c>
      <c r="G610" s="14">
        <v>2108.4</v>
      </c>
      <c r="H610" s="15" t="s">
        <v>293</v>
      </c>
      <c r="I610" s="16">
        <v>44835</v>
      </c>
      <c r="J610" s="17">
        <v>10</v>
      </c>
      <c r="K610" s="14" t="s">
        <v>18</v>
      </c>
      <c r="L610" s="18">
        <v>2022</v>
      </c>
    </row>
    <row r="611" spans="1:12" hidden="1" x14ac:dyDescent="0.2">
      <c r="A611" s="7" t="s">
        <v>38</v>
      </c>
      <c r="B611" s="14" t="s">
        <v>627</v>
      </c>
      <c r="C611" s="14" t="s">
        <v>28</v>
      </c>
      <c r="D611" s="7">
        <v>1757</v>
      </c>
      <c r="E611" s="15">
        <v>10</v>
      </c>
      <c r="F611" s="15">
        <v>35140</v>
      </c>
      <c r="G611" s="14">
        <v>2108.4</v>
      </c>
      <c r="H611" s="15" t="s">
        <v>293</v>
      </c>
      <c r="I611" s="16">
        <v>44835</v>
      </c>
      <c r="J611" s="17">
        <v>10</v>
      </c>
      <c r="K611" s="14" t="s">
        <v>18</v>
      </c>
      <c r="L611" s="18">
        <v>2022</v>
      </c>
    </row>
    <row r="612" spans="1:12" hidden="1" x14ac:dyDescent="0.2">
      <c r="A612" s="7" t="s">
        <v>43</v>
      </c>
      <c r="B612" s="14" t="s">
        <v>618</v>
      </c>
      <c r="C612" s="14" t="s">
        <v>28</v>
      </c>
      <c r="D612" s="7">
        <v>1834</v>
      </c>
      <c r="E612" s="15">
        <v>3</v>
      </c>
      <c r="F612" s="15">
        <v>36680</v>
      </c>
      <c r="G612" s="14">
        <v>2567.6</v>
      </c>
      <c r="H612" s="15" t="s">
        <v>301</v>
      </c>
      <c r="I612" s="16">
        <v>44805</v>
      </c>
      <c r="J612" s="17">
        <v>9</v>
      </c>
      <c r="K612" s="14" t="s">
        <v>17</v>
      </c>
      <c r="L612" s="18">
        <v>2022</v>
      </c>
    </row>
    <row r="613" spans="1:12" hidden="1" x14ac:dyDescent="0.2">
      <c r="A613" s="7" t="s">
        <v>38</v>
      </c>
      <c r="B613" s="14" t="s">
        <v>631</v>
      </c>
      <c r="C613" s="14" t="s">
        <v>28</v>
      </c>
      <c r="D613" s="7">
        <v>1031</v>
      </c>
      <c r="E613" s="15">
        <v>10</v>
      </c>
      <c r="F613" s="15">
        <v>7217</v>
      </c>
      <c r="G613" s="14">
        <v>505.19</v>
      </c>
      <c r="H613" s="15" t="s">
        <v>304</v>
      </c>
      <c r="I613" s="16">
        <v>44805</v>
      </c>
      <c r="J613" s="17">
        <v>9</v>
      </c>
      <c r="K613" s="14" t="s">
        <v>17</v>
      </c>
      <c r="L613" s="18">
        <v>2022</v>
      </c>
    </row>
    <row r="614" spans="1:12" x14ac:dyDescent="0.2">
      <c r="A614" s="7" t="s">
        <v>39</v>
      </c>
      <c r="B614" s="14" t="s">
        <v>638</v>
      </c>
      <c r="C614" s="14" t="s">
        <v>28</v>
      </c>
      <c r="D614" s="7">
        <v>2215</v>
      </c>
      <c r="E614" s="15">
        <v>250</v>
      </c>
      <c r="F614" s="15">
        <v>26580</v>
      </c>
      <c r="G614" s="14">
        <v>1860.6</v>
      </c>
      <c r="H614" s="15" t="s">
        <v>310</v>
      </c>
      <c r="I614" s="16">
        <v>44805</v>
      </c>
      <c r="J614" s="17">
        <v>9</v>
      </c>
      <c r="K614" s="14" t="s">
        <v>17</v>
      </c>
      <c r="L614" s="18">
        <v>2022</v>
      </c>
    </row>
    <row r="615" spans="1:12" x14ac:dyDescent="0.2">
      <c r="A615" s="7" t="s">
        <v>51</v>
      </c>
      <c r="B615" s="14" t="s">
        <v>624</v>
      </c>
      <c r="C615" s="14" t="s">
        <v>28</v>
      </c>
      <c r="D615" s="7">
        <v>2500</v>
      </c>
      <c r="E615" s="15">
        <v>5</v>
      </c>
      <c r="F615" s="15">
        <v>312500</v>
      </c>
      <c r="G615" s="14">
        <v>21875</v>
      </c>
      <c r="H615" s="15" t="s">
        <v>315</v>
      </c>
      <c r="I615" s="16">
        <v>44866</v>
      </c>
      <c r="J615" s="17">
        <v>11</v>
      </c>
      <c r="K615" s="14" t="s">
        <v>19</v>
      </c>
      <c r="L615" s="18">
        <v>2022</v>
      </c>
    </row>
    <row r="616" spans="1:12" hidden="1" x14ac:dyDescent="0.2">
      <c r="A616" s="7" t="s">
        <v>42</v>
      </c>
      <c r="B616" s="14" t="s">
        <v>628</v>
      </c>
      <c r="C616" s="14" t="s">
        <v>28</v>
      </c>
      <c r="D616" s="7">
        <v>2931</v>
      </c>
      <c r="E616" s="15">
        <v>10</v>
      </c>
      <c r="F616" s="15">
        <v>43965</v>
      </c>
      <c r="G616" s="14">
        <v>3077.55</v>
      </c>
      <c r="H616" s="15" t="s">
        <v>319</v>
      </c>
      <c r="I616" s="16">
        <v>44805</v>
      </c>
      <c r="J616" s="17">
        <v>9</v>
      </c>
      <c r="K616" s="14" t="s">
        <v>17</v>
      </c>
      <c r="L616" s="18">
        <v>2022</v>
      </c>
    </row>
    <row r="617" spans="1:12" x14ac:dyDescent="0.2">
      <c r="A617" s="7" t="s">
        <v>55</v>
      </c>
      <c r="B617" s="14" t="s">
        <v>632</v>
      </c>
      <c r="C617" s="14" t="s">
        <v>28</v>
      </c>
      <c r="D617" s="7">
        <v>1123</v>
      </c>
      <c r="E617" s="15">
        <v>10</v>
      </c>
      <c r="F617" s="15">
        <v>336900</v>
      </c>
      <c r="G617" s="14">
        <v>23583</v>
      </c>
      <c r="H617" s="15" t="s">
        <v>321</v>
      </c>
      <c r="I617" s="16">
        <v>44805</v>
      </c>
      <c r="J617" s="17">
        <v>9</v>
      </c>
      <c r="K617" s="14" t="s">
        <v>17</v>
      </c>
      <c r="L617" s="18">
        <v>2022</v>
      </c>
    </row>
    <row r="618" spans="1:12" hidden="1" x14ac:dyDescent="0.2">
      <c r="A618" s="7" t="s">
        <v>49</v>
      </c>
      <c r="B618" s="14" t="s">
        <v>632</v>
      </c>
      <c r="C618" s="14" t="s">
        <v>28</v>
      </c>
      <c r="D618" s="7">
        <v>1404</v>
      </c>
      <c r="E618" s="15">
        <v>10</v>
      </c>
      <c r="F618" s="15">
        <v>421200</v>
      </c>
      <c r="G618" s="14">
        <v>29484</v>
      </c>
      <c r="H618" s="15" t="s">
        <v>322</v>
      </c>
      <c r="I618" s="16">
        <v>44866</v>
      </c>
      <c r="J618" s="17">
        <v>11</v>
      </c>
      <c r="K618" s="14" t="s">
        <v>19</v>
      </c>
      <c r="L618" s="18">
        <v>2022</v>
      </c>
    </row>
    <row r="619" spans="1:12" hidden="1" x14ac:dyDescent="0.2">
      <c r="A619" s="7" t="s">
        <v>56</v>
      </c>
      <c r="B619" s="14" t="s">
        <v>629</v>
      </c>
      <c r="C619" s="14" t="s">
        <v>28</v>
      </c>
      <c r="D619" s="7">
        <v>2763</v>
      </c>
      <c r="E619" s="15">
        <v>10</v>
      </c>
      <c r="F619" s="15">
        <v>33156</v>
      </c>
      <c r="G619" s="14">
        <v>2320.92</v>
      </c>
      <c r="H619" s="15" t="s">
        <v>323</v>
      </c>
      <c r="I619" s="16">
        <v>44866</v>
      </c>
      <c r="J619" s="17">
        <v>11</v>
      </c>
      <c r="K619" s="14" t="s">
        <v>19</v>
      </c>
      <c r="L619" s="18">
        <v>2022</v>
      </c>
    </row>
    <row r="620" spans="1:12" x14ac:dyDescent="0.2">
      <c r="A620" s="7" t="s">
        <v>33</v>
      </c>
      <c r="B620" s="14" t="s">
        <v>631</v>
      </c>
      <c r="C620" s="14" t="s">
        <v>28</v>
      </c>
      <c r="D620" s="7">
        <v>2125</v>
      </c>
      <c r="E620" s="15">
        <v>10</v>
      </c>
      <c r="F620" s="15">
        <v>14875</v>
      </c>
      <c r="G620" s="14">
        <v>1041.25</v>
      </c>
      <c r="H620" s="15" t="s">
        <v>324</v>
      </c>
      <c r="I620" s="16">
        <v>44896</v>
      </c>
      <c r="J620" s="17">
        <v>12</v>
      </c>
      <c r="K620" s="14" t="s">
        <v>20</v>
      </c>
      <c r="L620" s="18">
        <v>2022</v>
      </c>
    </row>
    <row r="621" spans="1:12" hidden="1" x14ac:dyDescent="0.2">
      <c r="A621" s="7" t="s">
        <v>44</v>
      </c>
      <c r="B621" s="14" t="s">
        <v>654</v>
      </c>
      <c r="C621" s="14" t="s">
        <v>28</v>
      </c>
      <c r="D621" s="7">
        <v>1421</v>
      </c>
      <c r="E621" s="15">
        <v>120</v>
      </c>
      <c r="F621" s="15">
        <v>28420</v>
      </c>
      <c r="G621" s="14">
        <v>1989.4</v>
      </c>
      <c r="H621" s="15" t="s">
        <v>328</v>
      </c>
      <c r="I621" s="16">
        <v>44896</v>
      </c>
      <c r="J621" s="17">
        <v>12</v>
      </c>
      <c r="K621" s="14" t="s">
        <v>20</v>
      </c>
      <c r="L621" s="18">
        <v>2022</v>
      </c>
    </row>
    <row r="622" spans="1:12" x14ac:dyDescent="0.2">
      <c r="A622" s="7" t="s">
        <v>33</v>
      </c>
      <c r="B622" s="14" t="s">
        <v>654</v>
      </c>
      <c r="C622" s="14" t="s">
        <v>28</v>
      </c>
      <c r="D622" s="7">
        <v>588</v>
      </c>
      <c r="E622" s="15">
        <v>120</v>
      </c>
      <c r="F622" s="15">
        <v>11760</v>
      </c>
      <c r="G622" s="14">
        <v>823.2</v>
      </c>
      <c r="H622" s="15" t="s">
        <v>330</v>
      </c>
      <c r="I622" s="16">
        <v>44896</v>
      </c>
      <c r="J622" s="17">
        <v>12</v>
      </c>
      <c r="K622" s="14" t="s">
        <v>20</v>
      </c>
      <c r="L622" s="18">
        <v>2022</v>
      </c>
    </row>
    <row r="623" spans="1:12" x14ac:dyDescent="0.2">
      <c r="A623" s="7" t="s">
        <v>51</v>
      </c>
      <c r="B623" s="14" t="s">
        <v>644</v>
      </c>
      <c r="C623" s="14" t="s">
        <v>28</v>
      </c>
      <c r="D623" s="7">
        <v>994</v>
      </c>
      <c r="E623" s="15">
        <v>260</v>
      </c>
      <c r="F623" s="15">
        <v>124250</v>
      </c>
      <c r="G623" s="14">
        <v>8697.5</v>
      </c>
      <c r="H623" s="15" t="s">
        <v>336</v>
      </c>
      <c r="I623" s="16">
        <v>44805</v>
      </c>
      <c r="J623" s="17">
        <v>9</v>
      </c>
      <c r="K623" s="14" t="s">
        <v>17</v>
      </c>
      <c r="L623" s="18">
        <v>2022</v>
      </c>
    </row>
    <row r="624" spans="1:12" hidden="1" x14ac:dyDescent="0.2">
      <c r="A624" s="7" t="s">
        <v>49</v>
      </c>
      <c r="B624" s="14" t="s">
        <v>625</v>
      </c>
      <c r="C624" s="14" t="s">
        <v>28</v>
      </c>
      <c r="D624" s="7">
        <v>1283</v>
      </c>
      <c r="E624" s="15">
        <v>5</v>
      </c>
      <c r="F624" s="15">
        <v>384900</v>
      </c>
      <c r="G624" s="14">
        <v>30792</v>
      </c>
      <c r="H624" s="15" t="s">
        <v>348</v>
      </c>
      <c r="I624" s="16">
        <v>44805</v>
      </c>
      <c r="J624" s="17">
        <v>9</v>
      </c>
      <c r="K624" s="14" t="s">
        <v>17</v>
      </c>
      <c r="L624" s="18">
        <v>2022</v>
      </c>
    </row>
    <row r="625" spans="1:12" x14ac:dyDescent="0.2">
      <c r="A625" s="7" t="s">
        <v>33</v>
      </c>
      <c r="B625" s="14" t="s">
        <v>631</v>
      </c>
      <c r="C625" s="14" t="s">
        <v>28</v>
      </c>
      <c r="D625" s="7">
        <v>2409</v>
      </c>
      <c r="E625" s="15">
        <v>10</v>
      </c>
      <c r="F625" s="15">
        <v>16863</v>
      </c>
      <c r="G625" s="14">
        <v>1349.04</v>
      </c>
      <c r="H625" s="15" t="s">
        <v>357</v>
      </c>
      <c r="I625" s="16">
        <v>44805</v>
      </c>
      <c r="J625" s="17">
        <v>9</v>
      </c>
      <c r="K625" s="14" t="s">
        <v>17</v>
      </c>
      <c r="L625" s="18">
        <v>2022</v>
      </c>
    </row>
    <row r="626" spans="1:12" x14ac:dyDescent="0.2">
      <c r="A626" s="7" t="s">
        <v>33</v>
      </c>
      <c r="B626" s="14" t="s">
        <v>630</v>
      </c>
      <c r="C626" s="14" t="s">
        <v>28</v>
      </c>
      <c r="D626" s="7">
        <v>2146</v>
      </c>
      <c r="E626" s="15">
        <v>10</v>
      </c>
      <c r="F626" s="15">
        <v>751100</v>
      </c>
      <c r="G626" s="14">
        <v>60088</v>
      </c>
      <c r="H626" s="15" t="s">
        <v>360</v>
      </c>
      <c r="I626" s="16">
        <v>44866</v>
      </c>
      <c r="J626" s="17">
        <v>11</v>
      </c>
      <c r="K626" s="14" t="s">
        <v>19</v>
      </c>
      <c r="L626" s="18">
        <v>2022</v>
      </c>
    </row>
    <row r="627" spans="1:12" hidden="1" x14ac:dyDescent="0.2">
      <c r="A627" s="7" t="s">
        <v>43</v>
      </c>
      <c r="B627" s="14" t="s">
        <v>631</v>
      </c>
      <c r="C627" s="14" t="s">
        <v>28</v>
      </c>
      <c r="D627" s="7">
        <v>1946</v>
      </c>
      <c r="E627" s="15">
        <v>10</v>
      </c>
      <c r="F627" s="15">
        <v>13622</v>
      </c>
      <c r="G627" s="14">
        <v>1089.76</v>
      </c>
      <c r="H627" s="15" t="s">
        <v>361</v>
      </c>
      <c r="I627" s="16">
        <v>44896</v>
      </c>
      <c r="J627" s="17">
        <v>12</v>
      </c>
      <c r="K627" s="14" t="s">
        <v>20</v>
      </c>
      <c r="L627" s="18">
        <v>2022</v>
      </c>
    </row>
    <row r="628" spans="1:12" hidden="1" x14ac:dyDescent="0.2">
      <c r="A628" s="7" t="s">
        <v>50</v>
      </c>
      <c r="B628" s="14" t="s">
        <v>659</v>
      </c>
      <c r="C628" s="14" t="s">
        <v>28</v>
      </c>
      <c r="D628" s="7">
        <v>386</v>
      </c>
      <c r="E628" s="15">
        <v>120</v>
      </c>
      <c r="F628" s="15">
        <v>115800</v>
      </c>
      <c r="G628" s="14">
        <v>9264</v>
      </c>
      <c r="H628" s="15" t="s">
        <v>365</v>
      </c>
      <c r="I628" s="16">
        <v>44866</v>
      </c>
      <c r="J628" s="17">
        <v>11</v>
      </c>
      <c r="K628" s="14" t="s">
        <v>19</v>
      </c>
      <c r="L628" s="18">
        <v>2022</v>
      </c>
    </row>
    <row r="629" spans="1:12" hidden="1" x14ac:dyDescent="0.2">
      <c r="A629" s="7" t="s">
        <v>53</v>
      </c>
      <c r="B629" s="14" t="s">
        <v>637</v>
      </c>
      <c r="C629" s="14" t="s">
        <v>28</v>
      </c>
      <c r="D629" s="7">
        <v>808</v>
      </c>
      <c r="E629" s="15">
        <v>250</v>
      </c>
      <c r="F629" s="15">
        <v>242400</v>
      </c>
      <c r="G629" s="14">
        <v>19392</v>
      </c>
      <c r="H629" s="15" t="s">
        <v>371</v>
      </c>
      <c r="I629" s="16">
        <v>44896</v>
      </c>
      <c r="J629" s="17">
        <v>12</v>
      </c>
      <c r="K629" s="14" t="s">
        <v>20</v>
      </c>
      <c r="L629" s="18">
        <v>2022</v>
      </c>
    </row>
    <row r="630" spans="1:12" hidden="1" x14ac:dyDescent="0.2">
      <c r="A630" s="7" t="s">
        <v>56</v>
      </c>
      <c r="B630" s="14" t="s">
        <v>643</v>
      </c>
      <c r="C630" s="14" t="s">
        <v>28</v>
      </c>
      <c r="D630" s="7">
        <v>1375</v>
      </c>
      <c r="E630" s="15">
        <v>260</v>
      </c>
      <c r="F630" s="15">
        <v>16500</v>
      </c>
      <c r="G630" s="14">
        <v>1320</v>
      </c>
      <c r="H630" s="15" t="s">
        <v>373</v>
      </c>
      <c r="I630" s="16">
        <v>44896</v>
      </c>
      <c r="J630" s="17">
        <v>12</v>
      </c>
      <c r="K630" s="14" t="s">
        <v>20</v>
      </c>
      <c r="L630" s="18">
        <v>2022</v>
      </c>
    </row>
    <row r="631" spans="1:12" hidden="1" x14ac:dyDescent="0.2">
      <c r="A631" s="7" t="s">
        <v>56</v>
      </c>
      <c r="B631" s="14" t="s">
        <v>649</v>
      </c>
      <c r="C631" s="14" t="s">
        <v>28</v>
      </c>
      <c r="D631" s="7">
        <v>367</v>
      </c>
      <c r="E631" s="15">
        <v>3</v>
      </c>
      <c r="F631" s="15">
        <v>4404</v>
      </c>
      <c r="G631" s="14">
        <v>396.36</v>
      </c>
      <c r="H631" s="15" t="s">
        <v>376</v>
      </c>
      <c r="I631" s="16">
        <v>44835</v>
      </c>
      <c r="J631" s="17">
        <v>10</v>
      </c>
      <c r="K631" s="14" t="s">
        <v>18</v>
      </c>
      <c r="L631" s="18">
        <v>2022</v>
      </c>
    </row>
    <row r="632" spans="1:12" hidden="1" x14ac:dyDescent="0.2">
      <c r="A632" s="7" t="s">
        <v>50</v>
      </c>
      <c r="B632" s="14" t="s">
        <v>625</v>
      </c>
      <c r="C632" s="14" t="s">
        <v>28</v>
      </c>
      <c r="D632" s="7">
        <v>322</v>
      </c>
      <c r="E632" s="15">
        <v>5</v>
      </c>
      <c r="F632" s="15">
        <v>96600</v>
      </c>
      <c r="G632" s="14">
        <v>8694</v>
      </c>
      <c r="H632" s="15" t="s">
        <v>379</v>
      </c>
      <c r="I632" s="16">
        <v>44805</v>
      </c>
      <c r="J632" s="17">
        <v>9</v>
      </c>
      <c r="K632" s="14" t="s">
        <v>17</v>
      </c>
      <c r="L632" s="18">
        <v>2022</v>
      </c>
    </row>
    <row r="633" spans="1:12" hidden="1" x14ac:dyDescent="0.2">
      <c r="A633" s="7" t="s">
        <v>47</v>
      </c>
      <c r="B633" s="14" t="s">
        <v>624</v>
      </c>
      <c r="C633" s="14" t="s">
        <v>28</v>
      </c>
      <c r="D633" s="7">
        <v>1857</v>
      </c>
      <c r="E633" s="15">
        <v>5</v>
      </c>
      <c r="F633" s="15">
        <v>232125</v>
      </c>
      <c r="G633" s="14">
        <v>20891.25</v>
      </c>
      <c r="H633" s="15" t="s">
        <v>381</v>
      </c>
      <c r="I633" s="16">
        <v>44866</v>
      </c>
      <c r="J633" s="17">
        <v>11</v>
      </c>
      <c r="K633" s="14" t="s">
        <v>19</v>
      </c>
      <c r="L633" s="18">
        <v>2022</v>
      </c>
    </row>
    <row r="634" spans="1:12" hidden="1" x14ac:dyDescent="0.2">
      <c r="A634" s="7" t="s">
        <v>32</v>
      </c>
      <c r="B634" s="14" t="s">
        <v>626</v>
      </c>
      <c r="C634" s="14" t="s">
        <v>28</v>
      </c>
      <c r="D634" s="7">
        <v>1611</v>
      </c>
      <c r="E634" s="15">
        <v>5</v>
      </c>
      <c r="F634" s="15">
        <v>11277</v>
      </c>
      <c r="G634" s="14">
        <v>1014.93</v>
      </c>
      <c r="H634" s="15" t="s">
        <v>382</v>
      </c>
      <c r="I634" s="16">
        <v>44896</v>
      </c>
      <c r="J634" s="17">
        <v>12</v>
      </c>
      <c r="K634" s="14" t="s">
        <v>20</v>
      </c>
      <c r="L634" s="18">
        <v>2022</v>
      </c>
    </row>
    <row r="635" spans="1:12" x14ac:dyDescent="0.2">
      <c r="A635" s="7" t="s">
        <v>55</v>
      </c>
      <c r="B635" s="14" t="s">
        <v>625</v>
      </c>
      <c r="C635" s="14" t="s">
        <v>28</v>
      </c>
      <c r="D635" s="7">
        <v>334</v>
      </c>
      <c r="E635" s="15">
        <v>5</v>
      </c>
      <c r="F635" s="15">
        <v>100200</v>
      </c>
      <c r="G635" s="14">
        <v>9018</v>
      </c>
      <c r="H635" s="15" t="s">
        <v>384</v>
      </c>
      <c r="I635" s="16">
        <v>44896</v>
      </c>
      <c r="J635" s="17">
        <v>12</v>
      </c>
      <c r="K635" s="14" t="s">
        <v>20</v>
      </c>
      <c r="L635" s="18">
        <v>2022</v>
      </c>
    </row>
    <row r="636" spans="1:12" hidden="1" x14ac:dyDescent="0.2">
      <c r="A636" s="7" t="s">
        <v>56</v>
      </c>
      <c r="B636" s="14" t="s">
        <v>629</v>
      </c>
      <c r="C636" s="14" t="s">
        <v>28</v>
      </c>
      <c r="D636" s="7">
        <v>367</v>
      </c>
      <c r="E636" s="15">
        <v>10</v>
      </c>
      <c r="F636" s="15">
        <v>4404</v>
      </c>
      <c r="G636" s="14">
        <v>396.36</v>
      </c>
      <c r="H636" s="15" t="s">
        <v>376</v>
      </c>
      <c r="I636" s="16">
        <v>44835</v>
      </c>
      <c r="J636" s="17">
        <v>10</v>
      </c>
      <c r="K636" s="14" t="s">
        <v>18</v>
      </c>
      <c r="L636" s="18">
        <v>2022</v>
      </c>
    </row>
    <row r="637" spans="1:12" x14ac:dyDescent="0.2">
      <c r="A637" s="7" t="s">
        <v>39</v>
      </c>
      <c r="B637" s="14" t="s">
        <v>629</v>
      </c>
      <c r="C637" s="14" t="s">
        <v>28</v>
      </c>
      <c r="D637" s="7">
        <v>1775</v>
      </c>
      <c r="E637" s="15">
        <v>10</v>
      </c>
      <c r="F637" s="15">
        <v>21300</v>
      </c>
      <c r="G637" s="14">
        <v>1917</v>
      </c>
      <c r="H637" s="15" t="s">
        <v>390</v>
      </c>
      <c r="I637" s="16">
        <v>44866</v>
      </c>
      <c r="J637" s="17">
        <v>11</v>
      </c>
      <c r="K637" s="14" t="s">
        <v>19</v>
      </c>
      <c r="L637" s="18">
        <v>2022</v>
      </c>
    </row>
    <row r="638" spans="1:12" hidden="1" x14ac:dyDescent="0.2">
      <c r="A638" s="7" t="s">
        <v>52</v>
      </c>
      <c r="B638" s="14" t="s">
        <v>638</v>
      </c>
      <c r="C638" s="14" t="s">
        <v>28</v>
      </c>
      <c r="D638" s="7">
        <v>2234</v>
      </c>
      <c r="E638" s="15">
        <v>250</v>
      </c>
      <c r="F638" s="15">
        <v>26808</v>
      </c>
      <c r="G638" s="14">
        <v>2412.7199999999998</v>
      </c>
      <c r="H638" s="15" t="s">
        <v>402</v>
      </c>
      <c r="I638" s="16">
        <v>44805</v>
      </c>
      <c r="J638" s="17">
        <v>9</v>
      </c>
      <c r="K638" s="14" t="s">
        <v>17</v>
      </c>
      <c r="L638" s="18">
        <v>2022</v>
      </c>
    </row>
    <row r="639" spans="1:12" x14ac:dyDescent="0.2">
      <c r="A639" s="7" t="s">
        <v>35</v>
      </c>
      <c r="B639" s="14" t="s">
        <v>647</v>
      </c>
      <c r="C639" s="14" t="s">
        <v>28</v>
      </c>
      <c r="D639" s="7">
        <v>970</v>
      </c>
      <c r="E639" s="15">
        <v>260</v>
      </c>
      <c r="F639" s="15">
        <v>14550</v>
      </c>
      <c r="G639" s="14">
        <v>1309.5</v>
      </c>
      <c r="H639" s="15" t="s">
        <v>405</v>
      </c>
      <c r="I639" s="16">
        <v>44866</v>
      </c>
      <c r="J639" s="17">
        <v>11</v>
      </c>
      <c r="K639" s="14" t="s">
        <v>19</v>
      </c>
      <c r="L639" s="18">
        <v>2022</v>
      </c>
    </row>
    <row r="640" spans="1:12" hidden="1" x14ac:dyDescent="0.2">
      <c r="A640" s="7" t="s">
        <v>38</v>
      </c>
      <c r="B640" s="14" t="s">
        <v>641</v>
      </c>
      <c r="C640" s="14" t="s">
        <v>28</v>
      </c>
      <c r="D640" s="7">
        <v>2682</v>
      </c>
      <c r="E640" s="15">
        <v>250</v>
      </c>
      <c r="F640" s="15">
        <v>53640</v>
      </c>
      <c r="G640" s="14">
        <v>4827.6000000000004</v>
      </c>
      <c r="H640" s="15" t="s">
        <v>416</v>
      </c>
      <c r="I640" s="16">
        <v>44866</v>
      </c>
      <c r="J640" s="17">
        <v>11</v>
      </c>
      <c r="K640" s="14" t="s">
        <v>19</v>
      </c>
      <c r="L640" s="18">
        <v>2022</v>
      </c>
    </row>
    <row r="641" spans="1:12" hidden="1" x14ac:dyDescent="0.2">
      <c r="A641" s="7" t="s">
        <v>52</v>
      </c>
      <c r="B641" s="14" t="s">
        <v>643</v>
      </c>
      <c r="C641" s="14" t="s">
        <v>28</v>
      </c>
      <c r="D641" s="7">
        <v>306</v>
      </c>
      <c r="E641" s="15">
        <v>260</v>
      </c>
      <c r="F641" s="15">
        <v>3672</v>
      </c>
      <c r="G641" s="14">
        <v>330.48</v>
      </c>
      <c r="H641" s="15" t="s">
        <v>418</v>
      </c>
      <c r="I641" s="16">
        <v>44896</v>
      </c>
      <c r="J641" s="17">
        <v>12</v>
      </c>
      <c r="K641" s="14" t="s">
        <v>20</v>
      </c>
      <c r="L641" s="18">
        <v>2022</v>
      </c>
    </row>
    <row r="642" spans="1:12" hidden="1" x14ac:dyDescent="0.2">
      <c r="A642" s="7" t="s">
        <v>45</v>
      </c>
      <c r="B642" s="14" t="s">
        <v>649</v>
      </c>
      <c r="C642" s="14" t="s">
        <v>29</v>
      </c>
      <c r="D642" s="7">
        <v>386</v>
      </c>
      <c r="E642" s="15">
        <v>3</v>
      </c>
      <c r="F642" s="15">
        <v>4632</v>
      </c>
      <c r="G642" s="14">
        <v>463.2</v>
      </c>
      <c r="H642" s="15" t="s">
        <v>419</v>
      </c>
      <c r="I642" s="16">
        <v>44835</v>
      </c>
      <c r="J642" s="17">
        <v>10</v>
      </c>
      <c r="K642" s="14" t="s">
        <v>18</v>
      </c>
      <c r="L642" s="18">
        <v>2022</v>
      </c>
    </row>
    <row r="643" spans="1:12" hidden="1" x14ac:dyDescent="0.2">
      <c r="A643" s="7" t="s">
        <v>45</v>
      </c>
      <c r="B643" s="14" t="s">
        <v>629</v>
      </c>
      <c r="C643" s="14" t="s">
        <v>29</v>
      </c>
      <c r="D643" s="7">
        <v>386</v>
      </c>
      <c r="E643" s="15">
        <v>10</v>
      </c>
      <c r="F643" s="15">
        <v>4632</v>
      </c>
      <c r="G643" s="14">
        <v>463.2</v>
      </c>
      <c r="H643" s="15" t="s">
        <v>419</v>
      </c>
      <c r="I643" s="16">
        <v>44835</v>
      </c>
      <c r="J643" s="17">
        <v>10</v>
      </c>
      <c r="K643" s="14" t="s">
        <v>18</v>
      </c>
      <c r="L643" s="18">
        <v>2022</v>
      </c>
    </row>
    <row r="644" spans="1:12" hidden="1" x14ac:dyDescent="0.2">
      <c r="A644" s="7" t="s">
        <v>47</v>
      </c>
      <c r="B644" s="14" t="s">
        <v>651</v>
      </c>
      <c r="C644" s="14" t="s">
        <v>29</v>
      </c>
      <c r="D644" s="7">
        <v>1482</v>
      </c>
      <c r="E644" s="15">
        <v>3</v>
      </c>
      <c r="F644" s="15">
        <v>185250</v>
      </c>
      <c r="G644" s="14">
        <v>18525</v>
      </c>
      <c r="H644" s="15" t="s">
        <v>422</v>
      </c>
      <c r="I644" s="16">
        <v>44896</v>
      </c>
      <c r="J644" s="17">
        <v>12</v>
      </c>
      <c r="K644" s="14" t="s">
        <v>20</v>
      </c>
      <c r="L644" s="18">
        <v>2022</v>
      </c>
    </row>
    <row r="645" spans="1:12" hidden="1" x14ac:dyDescent="0.2">
      <c r="A645" s="7" t="s">
        <v>48</v>
      </c>
      <c r="B645" s="14" t="s">
        <v>624</v>
      </c>
      <c r="C645" s="14" t="s">
        <v>29</v>
      </c>
      <c r="D645" s="7">
        <v>1804</v>
      </c>
      <c r="E645" s="15">
        <v>5</v>
      </c>
      <c r="F645" s="15">
        <v>225500</v>
      </c>
      <c r="G645" s="14">
        <v>22550</v>
      </c>
      <c r="H645" s="15" t="s">
        <v>424</v>
      </c>
      <c r="I645" s="16">
        <v>44866</v>
      </c>
      <c r="J645" s="17">
        <v>11</v>
      </c>
      <c r="K645" s="14" t="s">
        <v>19</v>
      </c>
      <c r="L645" s="18">
        <v>2022</v>
      </c>
    </row>
    <row r="646" spans="1:12" hidden="1" x14ac:dyDescent="0.2">
      <c r="A646" s="7" t="s">
        <v>34</v>
      </c>
      <c r="B646" s="14" t="s">
        <v>628</v>
      </c>
      <c r="C646" s="14" t="s">
        <v>29</v>
      </c>
      <c r="D646" s="7">
        <v>2167</v>
      </c>
      <c r="E646" s="15">
        <v>10</v>
      </c>
      <c r="F646" s="15">
        <v>32505</v>
      </c>
      <c r="G646" s="14">
        <v>3250.5</v>
      </c>
      <c r="H646" s="15" t="s">
        <v>428</v>
      </c>
      <c r="I646" s="16">
        <v>44835</v>
      </c>
      <c r="J646" s="17">
        <v>10</v>
      </c>
      <c r="K646" s="14" t="s">
        <v>18</v>
      </c>
      <c r="L646" s="18">
        <v>2022</v>
      </c>
    </row>
    <row r="647" spans="1:12" hidden="1" x14ac:dyDescent="0.2">
      <c r="A647" s="7" t="s">
        <v>53</v>
      </c>
      <c r="B647" s="14" t="s">
        <v>659</v>
      </c>
      <c r="C647" s="14" t="s">
        <v>29</v>
      </c>
      <c r="D647" s="7">
        <v>2294</v>
      </c>
      <c r="E647" s="15">
        <v>120</v>
      </c>
      <c r="F647" s="15">
        <v>688200</v>
      </c>
      <c r="G647" s="14">
        <v>68820</v>
      </c>
      <c r="H647" s="15" t="s">
        <v>435</v>
      </c>
      <c r="I647" s="16">
        <v>44835</v>
      </c>
      <c r="J647" s="17">
        <v>10</v>
      </c>
      <c r="K647" s="14" t="s">
        <v>18</v>
      </c>
      <c r="L647" s="18">
        <v>2022</v>
      </c>
    </row>
    <row r="648" spans="1:12" hidden="1" x14ac:dyDescent="0.2">
      <c r="A648" s="7" t="s">
        <v>40</v>
      </c>
      <c r="B648" s="14" t="s">
        <v>634</v>
      </c>
      <c r="C648" s="14" t="s">
        <v>29</v>
      </c>
      <c r="D648" s="7">
        <v>1916</v>
      </c>
      <c r="E648" s="15">
        <v>120</v>
      </c>
      <c r="F648" s="15">
        <v>239500</v>
      </c>
      <c r="G648" s="14">
        <v>23950</v>
      </c>
      <c r="H648" s="15" t="s">
        <v>437</v>
      </c>
      <c r="I648" s="16">
        <v>44896</v>
      </c>
      <c r="J648" s="17">
        <v>12</v>
      </c>
      <c r="K648" s="14" t="s">
        <v>20</v>
      </c>
      <c r="L648" s="18">
        <v>2022</v>
      </c>
    </row>
    <row r="649" spans="1:12" hidden="1" x14ac:dyDescent="0.2">
      <c r="A649" s="7" t="s">
        <v>53</v>
      </c>
      <c r="B649" s="14" t="s">
        <v>637</v>
      </c>
      <c r="C649" s="14" t="s">
        <v>29</v>
      </c>
      <c r="D649" s="7">
        <v>2294</v>
      </c>
      <c r="E649" s="15">
        <v>250</v>
      </c>
      <c r="F649" s="15">
        <v>688200</v>
      </c>
      <c r="G649" s="14">
        <v>68820</v>
      </c>
      <c r="H649" s="15" t="s">
        <v>435</v>
      </c>
      <c r="I649" s="16">
        <v>44835</v>
      </c>
      <c r="J649" s="17">
        <v>10</v>
      </c>
      <c r="K649" s="14" t="s">
        <v>18</v>
      </c>
      <c r="L649" s="18">
        <v>2022</v>
      </c>
    </row>
    <row r="650" spans="1:12" hidden="1" x14ac:dyDescent="0.2">
      <c r="A650" s="7" t="s">
        <v>34</v>
      </c>
      <c r="B650" s="14" t="s">
        <v>639</v>
      </c>
      <c r="C650" s="14" t="s">
        <v>29</v>
      </c>
      <c r="D650" s="7">
        <v>2167</v>
      </c>
      <c r="E650" s="15">
        <v>250</v>
      </c>
      <c r="F650" s="15">
        <v>32505</v>
      </c>
      <c r="G650" s="14">
        <v>3250.5</v>
      </c>
      <c r="H650" s="15" t="s">
        <v>428</v>
      </c>
      <c r="I650" s="16">
        <v>44835</v>
      </c>
      <c r="J650" s="17">
        <v>10</v>
      </c>
      <c r="K650" s="14" t="s">
        <v>18</v>
      </c>
      <c r="L650" s="18">
        <v>2022</v>
      </c>
    </row>
    <row r="651" spans="1:12" x14ac:dyDescent="0.2">
      <c r="A651" s="7" t="s">
        <v>33</v>
      </c>
      <c r="B651" s="14" t="s">
        <v>640</v>
      </c>
      <c r="C651" s="14" t="s">
        <v>29</v>
      </c>
      <c r="D651" s="7">
        <v>1870</v>
      </c>
      <c r="E651" s="15">
        <v>250</v>
      </c>
      <c r="F651" s="15">
        <v>654500</v>
      </c>
      <c r="G651" s="14">
        <v>65450</v>
      </c>
      <c r="H651" s="15" t="s">
        <v>444</v>
      </c>
      <c r="I651" s="16">
        <v>44896</v>
      </c>
      <c r="J651" s="17">
        <v>12</v>
      </c>
      <c r="K651" s="14" t="s">
        <v>20</v>
      </c>
      <c r="L651" s="18">
        <v>2022</v>
      </c>
    </row>
    <row r="652" spans="1:12" hidden="1" x14ac:dyDescent="0.2">
      <c r="A652" s="7" t="s">
        <v>52</v>
      </c>
      <c r="B652" s="14" t="s">
        <v>649</v>
      </c>
      <c r="C652" s="14" t="s">
        <v>29</v>
      </c>
      <c r="D652" s="7">
        <v>1198</v>
      </c>
      <c r="E652" s="15">
        <v>3</v>
      </c>
      <c r="F652" s="15">
        <v>14376</v>
      </c>
      <c r="G652" s="14">
        <v>1581.36</v>
      </c>
      <c r="H652" s="15" t="s">
        <v>452</v>
      </c>
      <c r="I652" s="16">
        <v>44835</v>
      </c>
      <c r="J652" s="17">
        <v>10</v>
      </c>
      <c r="K652" s="14" t="s">
        <v>18</v>
      </c>
      <c r="L652" s="18">
        <v>2022</v>
      </c>
    </row>
    <row r="653" spans="1:12" hidden="1" x14ac:dyDescent="0.2">
      <c r="A653" s="7" t="s">
        <v>52</v>
      </c>
      <c r="B653" s="14" t="s">
        <v>629</v>
      </c>
      <c r="C653" s="14" t="s">
        <v>29</v>
      </c>
      <c r="D653" s="7">
        <v>1198</v>
      </c>
      <c r="E653" s="15">
        <v>10</v>
      </c>
      <c r="F653" s="15">
        <v>14376</v>
      </c>
      <c r="G653" s="14">
        <v>1581.36</v>
      </c>
      <c r="H653" s="15" t="s">
        <v>452</v>
      </c>
      <c r="I653" s="16">
        <v>44835</v>
      </c>
      <c r="J653" s="17">
        <v>10</v>
      </c>
      <c r="K653" s="14" t="s">
        <v>18</v>
      </c>
      <c r="L653" s="18">
        <v>2022</v>
      </c>
    </row>
    <row r="654" spans="1:12" hidden="1" x14ac:dyDescent="0.2">
      <c r="A654" s="7" t="s">
        <v>56</v>
      </c>
      <c r="B654" s="14" t="s">
        <v>638</v>
      </c>
      <c r="C654" s="14" t="s">
        <v>29</v>
      </c>
      <c r="D654" s="7">
        <v>1005</v>
      </c>
      <c r="E654" s="15">
        <v>250</v>
      </c>
      <c r="F654" s="15">
        <v>12060</v>
      </c>
      <c r="G654" s="14">
        <v>1326.6</v>
      </c>
      <c r="H654" s="15" t="s">
        <v>457</v>
      </c>
      <c r="I654" s="16">
        <v>44805</v>
      </c>
      <c r="J654" s="17">
        <v>9</v>
      </c>
      <c r="K654" s="14" t="s">
        <v>17</v>
      </c>
      <c r="L654" s="18">
        <v>2022</v>
      </c>
    </row>
    <row r="655" spans="1:12" hidden="1" x14ac:dyDescent="0.2">
      <c r="A655" s="7" t="s">
        <v>46</v>
      </c>
      <c r="B655" s="14" t="s">
        <v>619</v>
      </c>
      <c r="C655" s="14" t="s">
        <v>29</v>
      </c>
      <c r="D655" s="7">
        <v>1560</v>
      </c>
      <c r="E655" s="15">
        <v>3</v>
      </c>
      <c r="F655" s="15">
        <v>23400</v>
      </c>
      <c r="G655" s="14">
        <v>2574</v>
      </c>
      <c r="H655" s="15" t="s">
        <v>463</v>
      </c>
      <c r="I655" s="16">
        <v>44866</v>
      </c>
      <c r="J655" s="17">
        <v>11</v>
      </c>
      <c r="K655" s="14" t="s">
        <v>19</v>
      </c>
      <c r="L655" s="18">
        <v>2022</v>
      </c>
    </row>
    <row r="656" spans="1:12" hidden="1" x14ac:dyDescent="0.2">
      <c r="A656" s="7" t="s">
        <v>43</v>
      </c>
      <c r="B656" s="14" t="s">
        <v>650</v>
      </c>
      <c r="C656" s="14" t="s">
        <v>29</v>
      </c>
      <c r="D656" s="7">
        <v>2706</v>
      </c>
      <c r="E656" s="15">
        <v>3</v>
      </c>
      <c r="F656" s="15">
        <v>18942</v>
      </c>
      <c r="G656" s="14">
        <v>2083.62</v>
      </c>
      <c r="H656" s="15" t="s">
        <v>464</v>
      </c>
      <c r="I656" s="16">
        <v>44866</v>
      </c>
      <c r="J656" s="17">
        <v>11</v>
      </c>
      <c r="K656" s="14" t="s">
        <v>19</v>
      </c>
      <c r="L656" s="18">
        <v>2022</v>
      </c>
    </row>
    <row r="657" spans="1:12" x14ac:dyDescent="0.2">
      <c r="A657" s="7" t="s">
        <v>33</v>
      </c>
      <c r="B657" s="14" t="s">
        <v>623</v>
      </c>
      <c r="C657" s="14" t="s">
        <v>29</v>
      </c>
      <c r="D657" s="7">
        <v>2992</v>
      </c>
      <c r="E657" s="15">
        <v>5</v>
      </c>
      <c r="F657" s="15">
        <v>59840</v>
      </c>
      <c r="G657" s="14">
        <v>6582.4</v>
      </c>
      <c r="H657" s="15" t="s">
        <v>466</v>
      </c>
      <c r="I657" s="16">
        <v>44835</v>
      </c>
      <c r="J657" s="17">
        <v>10</v>
      </c>
      <c r="K657" s="14" t="s">
        <v>18</v>
      </c>
      <c r="L657" s="18">
        <v>2022</v>
      </c>
    </row>
    <row r="658" spans="1:12" x14ac:dyDescent="0.2">
      <c r="A658" s="7" t="s">
        <v>33</v>
      </c>
      <c r="B658" s="14" t="s">
        <v>627</v>
      </c>
      <c r="C658" s="14" t="s">
        <v>29</v>
      </c>
      <c r="D658" s="7">
        <v>2992</v>
      </c>
      <c r="E658" s="15">
        <v>10</v>
      </c>
      <c r="F658" s="15">
        <v>59840</v>
      </c>
      <c r="G658" s="14">
        <v>6582.4</v>
      </c>
      <c r="H658" s="15" t="s">
        <v>466</v>
      </c>
      <c r="I658" s="16">
        <v>44835</v>
      </c>
      <c r="J658" s="17">
        <v>10</v>
      </c>
      <c r="K658" s="14" t="s">
        <v>18</v>
      </c>
      <c r="L658" s="18">
        <v>2022</v>
      </c>
    </row>
    <row r="659" spans="1:12" hidden="1" x14ac:dyDescent="0.2">
      <c r="A659" s="7" t="s">
        <v>38</v>
      </c>
      <c r="B659" s="14" t="s">
        <v>654</v>
      </c>
      <c r="C659" s="14" t="s">
        <v>29</v>
      </c>
      <c r="D659" s="7">
        <v>2805</v>
      </c>
      <c r="E659" s="15">
        <v>120</v>
      </c>
      <c r="F659" s="15">
        <v>56100</v>
      </c>
      <c r="G659" s="14">
        <v>6171</v>
      </c>
      <c r="H659" s="15" t="s">
        <v>476</v>
      </c>
      <c r="I659" s="16">
        <v>44805</v>
      </c>
      <c r="J659" s="17">
        <v>9</v>
      </c>
      <c r="K659" s="14" t="s">
        <v>17</v>
      </c>
      <c r="L659" s="18">
        <v>2022</v>
      </c>
    </row>
    <row r="660" spans="1:12" hidden="1" x14ac:dyDescent="0.2">
      <c r="A660" s="7" t="s">
        <v>36</v>
      </c>
      <c r="B660" s="14" t="s">
        <v>658</v>
      </c>
      <c r="C660" s="14" t="s">
        <v>29</v>
      </c>
      <c r="D660" s="7">
        <v>655</v>
      </c>
      <c r="E660" s="15">
        <v>120</v>
      </c>
      <c r="F660" s="15">
        <v>9825</v>
      </c>
      <c r="G660" s="14">
        <v>1080.75</v>
      </c>
      <c r="H660" s="15" t="s">
        <v>477</v>
      </c>
      <c r="I660" s="16">
        <v>44805</v>
      </c>
      <c r="J660" s="17">
        <v>9</v>
      </c>
      <c r="K660" s="14" t="s">
        <v>17</v>
      </c>
      <c r="L660" s="18">
        <v>2022</v>
      </c>
    </row>
    <row r="661" spans="1:12" hidden="1" x14ac:dyDescent="0.2">
      <c r="A661" s="7" t="s">
        <v>43</v>
      </c>
      <c r="B661" s="14" t="s">
        <v>636</v>
      </c>
      <c r="C661" s="14" t="s">
        <v>29</v>
      </c>
      <c r="D661" s="7">
        <v>344</v>
      </c>
      <c r="E661" s="15">
        <v>120</v>
      </c>
      <c r="F661" s="15">
        <v>120400</v>
      </c>
      <c r="G661" s="14">
        <v>13244</v>
      </c>
      <c r="H661" s="15" t="s">
        <v>478</v>
      </c>
      <c r="I661" s="16">
        <v>44835</v>
      </c>
      <c r="J661" s="17">
        <v>10</v>
      </c>
      <c r="K661" s="14" t="s">
        <v>18</v>
      </c>
      <c r="L661" s="18">
        <v>2022</v>
      </c>
    </row>
    <row r="662" spans="1:12" hidden="1" x14ac:dyDescent="0.2">
      <c r="A662" s="7" t="s">
        <v>32</v>
      </c>
      <c r="B662" s="14" t="s">
        <v>641</v>
      </c>
      <c r="C662" s="14" t="s">
        <v>29</v>
      </c>
      <c r="D662" s="7">
        <v>2935</v>
      </c>
      <c r="E662" s="15">
        <v>250</v>
      </c>
      <c r="F662" s="15">
        <v>58700</v>
      </c>
      <c r="G662" s="14">
        <v>6457</v>
      </c>
      <c r="H662" s="15" t="s">
        <v>482</v>
      </c>
      <c r="I662" s="16">
        <v>44866</v>
      </c>
      <c r="J662" s="17">
        <v>11</v>
      </c>
      <c r="K662" s="14" t="s">
        <v>19</v>
      </c>
      <c r="L662" s="18">
        <v>2022</v>
      </c>
    </row>
    <row r="663" spans="1:12" hidden="1" x14ac:dyDescent="0.2">
      <c r="A663" s="7" t="s">
        <v>54</v>
      </c>
      <c r="B663" s="14" t="s">
        <v>644</v>
      </c>
      <c r="C663" s="14" t="s">
        <v>29</v>
      </c>
      <c r="D663" s="7">
        <v>947</v>
      </c>
      <c r="E663" s="15">
        <v>260</v>
      </c>
      <c r="F663" s="15">
        <v>118375</v>
      </c>
      <c r="G663" s="14">
        <v>13021.25</v>
      </c>
      <c r="H663" s="15" t="s">
        <v>486</v>
      </c>
      <c r="I663" s="16">
        <v>44805</v>
      </c>
      <c r="J663" s="17">
        <v>9</v>
      </c>
      <c r="K663" s="14" t="s">
        <v>17</v>
      </c>
      <c r="L663" s="18">
        <v>2022</v>
      </c>
    </row>
    <row r="664" spans="1:12" hidden="1" x14ac:dyDescent="0.2">
      <c r="A664" s="7" t="s">
        <v>43</v>
      </c>
      <c r="B664" s="14" t="s">
        <v>642</v>
      </c>
      <c r="C664" s="14" t="s">
        <v>29</v>
      </c>
      <c r="D664" s="7">
        <v>344</v>
      </c>
      <c r="E664" s="15">
        <v>260</v>
      </c>
      <c r="F664" s="15">
        <v>120400</v>
      </c>
      <c r="G664" s="14">
        <v>13244</v>
      </c>
      <c r="H664" s="15" t="s">
        <v>478</v>
      </c>
      <c r="I664" s="16">
        <v>44835</v>
      </c>
      <c r="J664" s="17">
        <v>10</v>
      </c>
      <c r="K664" s="14" t="s">
        <v>18</v>
      </c>
      <c r="L664" s="18">
        <v>2022</v>
      </c>
    </row>
    <row r="665" spans="1:12" hidden="1" x14ac:dyDescent="0.2">
      <c r="A665" s="7" t="s">
        <v>44</v>
      </c>
      <c r="B665" s="14" t="s">
        <v>631</v>
      </c>
      <c r="C665" s="14" t="s">
        <v>29</v>
      </c>
      <c r="D665" s="7">
        <v>380</v>
      </c>
      <c r="E665" s="15">
        <v>10</v>
      </c>
      <c r="F665" s="15">
        <v>2660</v>
      </c>
      <c r="G665" s="14">
        <v>292.60000000000002</v>
      </c>
      <c r="H665" s="15" t="s">
        <v>487</v>
      </c>
      <c r="I665" s="16">
        <v>44805</v>
      </c>
      <c r="J665" s="17">
        <v>9</v>
      </c>
      <c r="K665" s="14" t="s">
        <v>17</v>
      </c>
      <c r="L665" s="18">
        <v>2022</v>
      </c>
    </row>
    <row r="666" spans="1:12" hidden="1" x14ac:dyDescent="0.2">
      <c r="A666" s="7" t="s">
        <v>40</v>
      </c>
      <c r="B666" s="14" t="s">
        <v>651</v>
      </c>
      <c r="C666" s="14" t="s">
        <v>29</v>
      </c>
      <c r="D666" s="7">
        <v>2416</v>
      </c>
      <c r="E666" s="15">
        <v>3</v>
      </c>
      <c r="F666" s="15">
        <v>302000</v>
      </c>
      <c r="G666" s="14">
        <v>36240</v>
      </c>
      <c r="H666" s="15" t="s">
        <v>489</v>
      </c>
      <c r="I666" s="16">
        <v>44805</v>
      </c>
      <c r="J666" s="17">
        <v>9</v>
      </c>
      <c r="K666" s="14" t="s">
        <v>17</v>
      </c>
      <c r="L666" s="18">
        <v>2022</v>
      </c>
    </row>
    <row r="667" spans="1:12" hidden="1" x14ac:dyDescent="0.2">
      <c r="A667" s="7" t="s">
        <v>43</v>
      </c>
      <c r="B667" s="14" t="s">
        <v>623</v>
      </c>
      <c r="C667" s="14" t="s">
        <v>29</v>
      </c>
      <c r="D667" s="7">
        <v>1715</v>
      </c>
      <c r="E667" s="15">
        <v>5</v>
      </c>
      <c r="F667" s="15">
        <v>34300</v>
      </c>
      <c r="G667" s="14">
        <v>4116</v>
      </c>
      <c r="H667" s="15" t="s">
        <v>496</v>
      </c>
      <c r="I667" s="16">
        <v>44835</v>
      </c>
      <c r="J667" s="17">
        <v>10</v>
      </c>
      <c r="K667" s="14" t="s">
        <v>18</v>
      </c>
      <c r="L667" s="18">
        <v>2022</v>
      </c>
    </row>
    <row r="668" spans="1:12" hidden="1" x14ac:dyDescent="0.2">
      <c r="A668" s="7" t="s">
        <v>50</v>
      </c>
      <c r="B668" s="14" t="s">
        <v>625</v>
      </c>
      <c r="C668" s="14" t="s">
        <v>29</v>
      </c>
      <c r="D668" s="7">
        <v>1186</v>
      </c>
      <c r="E668" s="15">
        <v>5</v>
      </c>
      <c r="F668" s="15">
        <v>355800</v>
      </c>
      <c r="G668" s="14">
        <v>42696</v>
      </c>
      <c r="H668" s="15" t="s">
        <v>497</v>
      </c>
      <c r="I668" s="16">
        <v>44896</v>
      </c>
      <c r="J668" s="17">
        <v>12</v>
      </c>
      <c r="K668" s="14" t="s">
        <v>20</v>
      </c>
      <c r="L668" s="18">
        <v>2022</v>
      </c>
    </row>
    <row r="669" spans="1:12" hidden="1" x14ac:dyDescent="0.2">
      <c r="A669" s="7" t="s">
        <v>43</v>
      </c>
      <c r="B669" s="14" t="s">
        <v>627</v>
      </c>
      <c r="C669" s="14" t="s">
        <v>29</v>
      </c>
      <c r="D669" s="7">
        <v>1715</v>
      </c>
      <c r="E669" s="15">
        <v>10</v>
      </c>
      <c r="F669" s="15">
        <v>34300</v>
      </c>
      <c r="G669" s="14">
        <v>4116</v>
      </c>
      <c r="H669" s="15" t="s">
        <v>496</v>
      </c>
      <c r="I669" s="16">
        <v>44835</v>
      </c>
      <c r="J669" s="17">
        <v>10</v>
      </c>
      <c r="K669" s="14" t="s">
        <v>18</v>
      </c>
      <c r="L669" s="18">
        <v>2022</v>
      </c>
    </row>
    <row r="670" spans="1:12" hidden="1" x14ac:dyDescent="0.2">
      <c r="A670" s="7" t="s">
        <v>36</v>
      </c>
      <c r="B670" s="14" t="s">
        <v>628</v>
      </c>
      <c r="C670" s="14" t="s">
        <v>29</v>
      </c>
      <c r="D670" s="7">
        <v>380</v>
      </c>
      <c r="E670" s="15">
        <v>10</v>
      </c>
      <c r="F670" s="15">
        <v>5700</v>
      </c>
      <c r="G670" s="14">
        <v>684</v>
      </c>
      <c r="H670" s="15" t="s">
        <v>504</v>
      </c>
      <c r="I670" s="16">
        <v>44896</v>
      </c>
      <c r="J670" s="17">
        <v>12</v>
      </c>
      <c r="K670" s="14" t="s">
        <v>20</v>
      </c>
      <c r="L670" s="18">
        <v>2022</v>
      </c>
    </row>
    <row r="671" spans="1:12" hidden="1" x14ac:dyDescent="0.2">
      <c r="A671" s="7" t="s">
        <v>32</v>
      </c>
      <c r="B671" s="14" t="s">
        <v>640</v>
      </c>
      <c r="C671" s="14" t="s">
        <v>29</v>
      </c>
      <c r="D671" s="7">
        <v>623</v>
      </c>
      <c r="E671" s="15">
        <v>250</v>
      </c>
      <c r="F671" s="15">
        <v>218050</v>
      </c>
      <c r="G671" s="14">
        <v>26166</v>
      </c>
      <c r="H671" s="15" t="s">
        <v>510</v>
      </c>
      <c r="I671" s="16">
        <v>44805</v>
      </c>
      <c r="J671" s="17">
        <v>9</v>
      </c>
      <c r="K671" s="14" t="s">
        <v>17</v>
      </c>
      <c r="L671" s="18">
        <v>2022</v>
      </c>
    </row>
    <row r="672" spans="1:12" hidden="1" x14ac:dyDescent="0.2">
      <c r="A672" s="7" t="s">
        <v>42</v>
      </c>
      <c r="B672" s="14" t="s">
        <v>647</v>
      </c>
      <c r="C672" s="14" t="s">
        <v>29</v>
      </c>
      <c r="D672" s="7">
        <v>2548</v>
      </c>
      <c r="E672" s="15">
        <v>260</v>
      </c>
      <c r="F672" s="15">
        <v>38220</v>
      </c>
      <c r="G672" s="14">
        <v>4586.3999999999996</v>
      </c>
      <c r="H672" s="15" t="s">
        <v>514</v>
      </c>
      <c r="I672" s="16">
        <v>44866</v>
      </c>
      <c r="J672" s="17">
        <v>11</v>
      </c>
      <c r="K672" s="14" t="s">
        <v>19</v>
      </c>
      <c r="L672" s="18">
        <v>2022</v>
      </c>
    </row>
    <row r="673" spans="1:12" hidden="1" x14ac:dyDescent="0.2">
      <c r="A673" s="7" t="s">
        <v>37</v>
      </c>
      <c r="B673" s="14" t="s">
        <v>643</v>
      </c>
      <c r="C673" s="14" t="s">
        <v>29</v>
      </c>
      <c r="D673" s="7">
        <v>2761</v>
      </c>
      <c r="E673" s="15">
        <v>260</v>
      </c>
      <c r="F673" s="15">
        <v>33132</v>
      </c>
      <c r="G673" s="14">
        <v>3975.84</v>
      </c>
      <c r="H673" s="15" t="s">
        <v>519</v>
      </c>
      <c r="I673" s="16">
        <v>44805</v>
      </c>
      <c r="J673" s="17">
        <v>9</v>
      </c>
      <c r="K673" s="14" t="s">
        <v>17</v>
      </c>
      <c r="L673" s="18">
        <v>2022</v>
      </c>
    </row>
    <row r="674" spans="1:12" x14ac:dyDescent="0.2">
      <c r="A674" s="7" t="s">
        <v>33</v>
      </c>
      <c r="B674" s="14" t="s">
        <v>618</v>
      </c>
      <c r="C674" s="14" t="s">
        <v>29</v>
      </c>
      <c r="D674" s="7">
        <v>442</v>
      </c>
      <c r="E674" s="15">
        <v>3</v>
      </c>
      <c r="F674" s="15">
        <v>8840</v>
      </c>
      <c r="G674" s="14">
        <v>1149.2</v>
      </c>
      <c r="H674" s="15" t="s">
        <v>523</v>
      </c>
      <c r="I674" s="16">
        <v>44805</v>
      </c>
      <c r="J674" s="17">
        <v>9</v>
      </c>
      <c r="K674" s="14" t="s">
        <v>17</v>
      </c>
      <c r="L674" s="18">
        <v>2022</v>
      </c>
    </row>
    <row r="675" spans="1:12" x14ac:dyDescent="0.2">
      <c r="A675" s="7" t="s">
        <v>35</v>
      </c>
      <c r="B675" s="14" t="s">
        <v>658</v>
      </c>
      <c r="C675" s="14" t="s">
        <v>29</v>
      </c>
      <c r="D675" s="7">
        <v>660</v>
      </c>
      <c r="E675" s="15">
        <v>120</v>
      </c>
      <c r="F675" s="15">
        <v>9900</v>
      </c>
      <c r="G675" s="14">
        <v>1287</v>
      </c>
      <c r="H675" s="25">
        <v>861366002022</v>
      </c>
      <c r="I675" s="16">
        <v>44805</v>
      </c>
      <c r="J675" s="17">
        <v>9</v>
      </c>
      <c r="K675" s="14" t="s">
        <v>17</v>
      </c>
      <c r="L675" s="18">
        <v>2022</v>
      </c>
    </row>
    <row r="676" spans="1:12" hidden="1" x14ac:dyDescent="0.2">
      <c r="A676" s="7" t="s">
        <v>41</v>
      </c>
      <c r="B676" s="14" t="s">
        <v>659</v>
      </c>
      <c r="C676" s="14" t="s">
        <v>29</v>
      </c>
      <c r="D676" s="7">
        <v>2605</v>
      </c>
      <c r="E676" s="15">
        <v>120</v>
      </c>
      <c r="F676" s="15">
        <v>781500</v>
      </c>
      <c r="G676" s="14">
        <v>101595</v>
      </c>
      <c r="H676" s="15" t="s">
        <v>543</v>
      </c>
      <c r="I676" s="16">
        <v>44866</v>
      </c>
      <c r="J676" s="17">
        <v>11</v>
      </c>
      <c r="K676" s="14" t="s">
        <v>19</v>
      </c>
      <c r="L676" s="18">
        <v>2022</v>
      </c>
    </row>
    <row r="677" spans="1:12" x14ac:dyDescent="0.2">
      <c r="A677" s="7" t="s">
        <v>39</v>
      </c>
      <c r="B677" s="14" t="s">
        <v>643</v>
      </c>
      <c r="C677" s="14" t="s">
        <v>29</v>
      </c>
      <c r="D677" s="7">
        <v>1770</v>
      </c>
      <c r="E677" s="15">
        <v>260</v>
      </c>
      <c r="F677" s="15">
        <v>21240</v>
      </c>
      <c r="G677" s="14">
        <v>2761.2</v>
      </c>
      <c r="H677" s="15" t="s">
        <v>545</v>
      </c>
      <c r="I677" s="16">
        <v>44896</v>
      </c>
      <c r="J677" s="17">
        <v>12</v>
      </c>
      <c r="K677" s="14" t="s">
        <v>20</v>
      </c>
      <c r="L677" s="18">
        <v>2022</v>
      </c>
    </row>
    <row r="678" spans="1:12" hidden="1" x14ac:dyDescent="0.2">
      <c r="A678" s="7" t="s">
        <v>44</v>
      </c>
      <c r="B678" s="14" t="s">
        <v>650</v>
      </c>
      <c r="C678" s="14" t="s">
        <v>29</v>
      </c>
      <c r="D678" s="7">
        <v>2996</v>
      </c>
      <c r="E678" s="15">
        <v>3</v>
      </c>
      <c r="F678" s="15">
        <v>20972</v>
      </c>
      <c r="G678" s="14">
        <v>2936.08</v>
      </c>
      <c r="H678" s="15" t="s">
        <v>548</v>
      </c>
      <c r="I678" s="16">
        <v>44835</v>
      </c>
      <c r="J678" s="17">
        <v>10</v>
      </c>
      <c r="K678" s="14" t="s">
        <v>18</v>
      </c>
      <c r="L678" s="18">
        <v>2022</v>
      </c>
    </row>
    <row r="679" spans="1:12" hidden="1" x14ac:dyDescent="0.2">
      <c r="A679" s="7" t="s">
        <v>44</v>
      </c>
      <c r="B679" s="14" t="s">
        <v>626</v>
      </c>
      <c r="C679" s="14" t="s">
        <v>29</v>
      </c>
      <c r="D679" s="7">
        <v>2996</v>
      </c>
      <c r="E679" s="15">
        <v>5</v>
      </c>
      <c r="F679" s="15">
        <v>20972</v>
      </c>
      <c r="G679" s="14">
        <v>2936.08</v>
      </c>
      <c r="H679" s="15" t="s">
        <v>548</v>
      </c>
      <c r="I679" s="16">
        <v>44835</v>
      </c>
      <c r="J679" s="17">
        <v>10</v>
      </c>
      <c r="K679" s="14" t="s">
        <v>18</v>
      </c>
      <c r="L679" s="18">
        <v>2022</v>
      </c>
    </row>
    <row r="680" spans="1:12" hidden="1" x14ac:dyDescent="0.2">
      <c r="A680" s="7" t="s">
        <v>45</v>
      </c>
      <c r="B680" s="14" t="s">
        <v>643</v>
      </c>
      <c r="C680" s="14" t="s">
        <v>29</v>
      </c>
      <c r="D680" s="7">
        <v>2015</v>
      </c>
      <c r="E680" s="15">
        <v>260</v>
      </c>
      <c r="F680" s="15">
        <v>24180</v>
      </c>
      <c r="G680" s="14">
        <v>3385.2</v>
      </c>
      <c r="H680" s="15" t="s">
        <v>555</v>
      </c>
      <c r="I680" s="16">
        <v>44896</v>
      </c>
      <c r="J680" s="17">
        <v>12</v>
      </c>
      <c r="K680" s="14" t="s">
        <v>20</v>
      </c>
      <c r="L680" s="18">
        <v>2022</v>
      </c>
    </row>
    <row r="681" spans="1:12" hidden="1" x14ac:dyDescent="0.2">
      <c r="A681" s="7" t="s">
        <v>47</v>
      </c>
      <c r="B681" s="14" t="s">
        <v>651</v>
      </c>
      <c r="C681" s="14" t="s">
        <v>29</v>
      </c>
      <c r="D681" s="7">
        <v>1023</v>
      </c>
      <c r="E681" s="15">
        <v>3</v>
      </c>
      <c r="F681" s="15">
        <v>127875</v>
      </c>
      <c r="G681" s="14">
        <v>17902.5</v>
      </c>
      <c r="H681" s="15" t="s">
        <v>557</v>
      </c>
      <c r="I681" s="16">
        <v>44805</v>
      </c>
      <c r="J681" s="17">
        <v>9</v>
      </c>
      <c r="K681" s="14" t="s">
        <v>17</v>
      </c>
      <c r="L681" s="18">
        <v>2022</v>
      </c>
    </row>
    <row r="682" spans="1:12" hidden="1" x14ac:dyDescent="0.2">
      <c r="A682" s="7" t="s">
        <v>54</v>
      </c>
      <c r="B682" s="14" t="s">
        <v>651</v>
      </c>
      <c r="C682" s="14" t="s">
        <v>29</v>
      </c>
      <c r="D682" s="7">
        <v>2821</v>
      </c>
      <c r="E682" s="15">
        <v>3</v>
      </c>
      <c r="F682" s="15">
        <v>352625</v>
      </c>
      <c r="G682" s="14">
        <v>49367.5</v>
      </c>
      <c r="H682" s="15" t="s">
        <v>562</v>
      </c>
      <c r="I682" s="16">
        <v>44896</v>
      </c>
      <c r="J682" s="17">
        <v>12</v>
      </c>
      <c r="K682" s="14" t="s">
        <v>20</v>
      </c>
      <c r="L682" s="18">
        <v>2022</v>
      </c>
    </row>
    <row r="683" spans="1:12" hidden="1" x14ac:dyDescent="0.2">
      <c r="A683" s="7" t="s">
        <v>43</v>
      </c>
      <c r="B683" s="14" t="s">
        <v>626</v>
      </c>
      <c r="C683" s="14" t="s">
        <v>29</v>
      </c>
      <c r="D683" s="7">
        <v>1727</v>
      </c>
      <c r="E683" s="15">
        <v>5</v>
      </c>
      <c r="F683" s="15">
        <v>12089</v>
      </c>
      <c r="G683" s="14">
        <v>1692.46</v>
      </c>
      <c r="H683" s="15" t="s">
        <v>567</v>
      </c>
      <c r="I683" s="16">
        <v>44835</v>
      </c>
      <c r="J683" s="17">
        <v>10</v>
      </c>
      <c r="K683" s="14" t="s">
        <v>18</v>
      </c>
      <c r="L683" s="18">
        <v>2022</v>
      </c>
    </row>
    <row r="684" spans="1:12" hidden="1" x14ac:dyDescent="0.2">
      <c r="A684" s="7" t="s">
        <v>46</v>
      </c>
      <c r="B684" s="14" t="s">
        <v>628</v>
      </c>
      <c r="C684" s="14" t="s">
        <v>29</v>
      </c>
      <c r="D684" s="7">
        <v>2470</v>
      </c>
      <c r="E684" s="15">
        <v>10</v>
      </c>
      <c r="F684" s="15">
        <v>37050</v>
      </c>
      <c r="G684" s="14">
        <v>5187</v>
      </c>
      <c r="H684" s="15" t="s">
        <v>569</v>
      </c>
      <c r="I684" s="16">
        <v>44805</v>
      </c>
      <c r="J684" s="17">
        <v>9</v>
      </c>
      <c r="K684" s="14" t="s">
        <v>17</v>
      </c>
      <c r="L684" s="18">
        <v>2022</v>
      </c>
    </row>
    <row r="685" spans="1:12" hidden="1" x14ac:dyDescent="0.2">
      <c r="A685" s="7" t="s">
        <v>46</v>
      </c>
      <c r="B685" s="14" t="s">
        <v>628</v>
      </c>
      <c r="C685" s="14" t="s">
        <v>29</v>
      </c>
      <c r="D685" s="7">
        <v>1743</v>
      </c>
      <c r="E685" s="15">
        <v>10</v>
      </c>
      <c r="F685" s="15">
        <v>26145</v>
      </c>
      <c r="G685" s="14">
        <v>3660.3</v>
      </c>
      <c r="H685" s="15" t="s">
        <v>570</v>
      </c>
      <c r="I685" s="16">
        <v>44835</v>
      </c>
      <c r="J685" s="17">
        <v>10</v>
      </c>
      <c r="K685" s="14" t="s">
        <v>18</v>
      </c>
      <c r="L685" s="18">
        <v>2022</v>
      </c>
    </row>
    <row r="686" spans="1:12" hidden="1" x14ac:dyDescent="0.2">
      <c r="A686" s="7" t="s">
        <v>37</v>
      </c>
      <c r="B686" s="14" t="s">
        <v>629</v>
      </c>
      <c r="C686" s="14" t="s">
        <v>29</v>
      </c>
      <c r="D686" s="7">
        <v>2222</v>
      </c>
      <c r="E686" s="15">
        <v>10</v>
      </c>
      <c r="F686" s="15">
        <v>26664</v>
      </c>
      <c r="G686" s="14">
        <v>3732.96</v>
      </c>
      <c r="H686" s="15" t="s">
        <v>574</v>
      </c>
      <c r="I686" s="16">
        <v>44866</v>
      </c>
      <c r="J686" s="17">
        <v>11</v>
      </c>
      <c r="K686" s="14" t="s">
        <v>19</v>
      </c>
      <c r="L686" s="18">
        <v>2022</v>
      </c>
    </row>
    <row r="687" spans="1:12" hidden="1" x14ac:dyDescent="0.2">
      <c r="A687" s="7" t="s">
        <v>38</v>
      </c>
      <c r="B687" s="14" t="s">
        <v>630</v>
      </c>
      <c r="C687" s="14" t="s">
        <v>29</v>
      </c>
      <c r="D687" s="7">
        <v>1922</v>
      </c>
      <c r="E687" s="15">
        <v>10</v>
      </c>
      <c r="F687" s="15">
        <v>672700</v>
      </c>
      <c r="G687" s="14">
        <v>94178</v>
      </c>
      <c r="H687" s="15" t="s">
        <v>576</v>
      </c>
      <c r="I687" s="16">
        <v>44866</v>
      </c>
      <c r="J687" s="17">
        <v>11</v>
      </c>
      <c r="K687" s="14" t="s">
        <v>19</v>
      </c>
      <c r="L687" s="18">
        <v>2022</v>
      </c>
    </row>
    <row r="688" spans="1:12" hidden="1" x14ac:dyDescent="0.2">
      <c r="A688" s="7" t="s">
        <v>49</v>
      </c>
      <c r="B688" s="14" t="s">
        <v>659</v>
      </c>
      <c r="C688" s="14" t="s">
        <v>29</v>
      </c>
      <c r="D688" s="7">
        <v>269</v>
      </c>
      <c r="E688" s="15">
        <v>120</v>
      </c>
      <c r="F688" s="15">
        <v>80700</v>
      </c>
      <c r="G688" s="14">
        <v>11298</v>
      </c>
      <c r="H688" s="15" t="s">
        <v>580</v>
      </c>
      <c r="I688" s="16">
        <v>44835</v>
      </c>
      <c r="J688" s="17">
        <v>10</v>
      </c>
      <c r="K688" s="14" t="s">
        <v>18</v>
      </c>
      <c r="L688" s="18">
        <v>2022</v>
      </c>
    </row>
    <row r="689" spans="1:12" x14ac:dyDescent="0.2">
      <c r="A689" s="7" t="s">
        <v>55</v>
      </c>
      <c r="B689" s="14" t="s">
        <v>659</v>
      </c>
      <c r="C689" s="14" t="s">
        <v>29</v>
      </c>
      <c r="D689" s="7">
        <v>2536</v>
      </c>
      <c r="E689" s="15">
        <v>120</v>
      </c>
      <c r="F689" s="15">
        <v>760800</v>
      </c>
      <c r="G689" s="14">
        <v>106512</v>
      </c>
      <c r="H689" s="15" t="s">
        <v>581</v>
      </c>
      <c r="I689" s="16">
        <v>44866</v>
      </c>
      <c r="J689" s="17">
        <v>11</v>
      </c>
      <c r="K689" s="14" t="s">
        <v>19</v>
      </c>
      <c r="L689" s="18">
        <v>2022</v>
      </c>
    </row>
    <row r="690" spans="1:12" hidden="1" x14ac:dyDescent="0.2">
      <c r="A690" s="7" t="s">
        <v>49</v>
      </c>
      <c r="B690" s="14" t="s">
        <v>637</v>
      </c>
      <c r="C690" s="14" t="s">
        <v>29</v>
      </c>
      <c r="D690" s="7">
        <v>269</v>
      </c>
      <c r="E690" s="15">
        <v>250</v>
      </c>
      <c r="F690" s="15">
        <v>80700</v>
      </c>
      <c r="G690" s="14">
        <v>11298</v>
      </c>
      <c r="H690" s="15" t="s">
        <v>580</v>
      </c>
      <c r="I690" s="16">
        <v>44835</v>
      </c>
      <c r="J690" s="17">
        <v>10</v>
      </c>
      <c r="K690" s="14" t="s">
        <v>18</v>
      </c>
      <c r="L690" s="18">
        <v>2022</v>
      </c>
    </row>
    <row r="691" spans="1:12" hidden="1" x14ac:dyDescent="0.2">
      <c r="A691" s="7" t="s">
        <v>38</v>
      </c>
      <c r="B691" s="14" t="s">
        <v>640</v>
      </c>
      <c r="C691" s="14" t="s">
        <v>29</v>
      </c>
      <c r="D691" s="7">
        <v>1281</v>
      </c>
      <c r="E691" s="15">
        <v>250</v>
      </c>
      <c r="F691" s="15">
        <v>448350</v>
      </c>
      <c r="G691" s="14">
        <v>62769</v>
      </c>
      <c r="H691" s="15" t="s">
        <v>584</v>
      </c>
      <c r="I691" s="16">
        <v>44896</v>
      </c>
      <c r="J691" s="17">
        <v>12</v>
      </c>
      <c r="K691" s="14" t="s">
        <v>20</v>
      </c>
      <c r="L691" s="18">
        <v>2022</v>
      </c>
    </row>
    <row r="692" spans="1:12" hidden="1" x14ac:dyDescent="0.2">
      <c r="A692" s="7" t="s">
        <v>46</v>
      </c>
      <c r="B692" s="14" t="s">
        <v>647</v>
      </c>
      <c r="C692" s="14" t="s">
        <v>29</v>
      </c>
      <c r="D692" s="7">
        <v>1743</v>
      </c>
      <c r="E692" s="15">
        <v>260</v>
      </c>
      <c r="F692" s="15">
        <v>26145</v>
      </c>
      <c r="G692" s="14">
        <v>3660.3</v>
      </c>
      <c r="H692" s="15" t="s">
        <v>570</v>
      </c>
      <c r="I692" s="16">
        <v>44835</v>
      </c>
      <c r="J692" s="17">
        <v>10</v>
      </c>
      <c r="K692" s="14" t="s">
        <v>18</v>
      </c>
      <c r="L692" s="18">
        <v>2022</v>
      </c>
    </row>
    <row r="693" spans="1:12" hidden="1" x14ac:dyDescent="0.2">
      <c r="A693" s="7" t="s">
        <v>43</v>
      </c>
      <c r="B693" s="14" t="s">
        <v>646</v>
      </c>
      <c r="C693" s="14" t="s">
        <v>29</v>
      </c>
      <c r="D693" s="7">
        <v>1727</v>
      </c>
      <c r="E693" s="15">
        <v>260</v>
      </c>
      <c r="F693" s="15">
        <v>12089</v>
      </c>
      <c r="G693" s="14">
        <v>1692.46</v>
      </c>
      <c r="H693" s="15" t="s">
        <v>567</v>
      </c>
      <c r="I693" s="16">
        <v>44835</v>
      </c>
      <c r="J693" s="17">
        <v>10</v>
      </c>
      <c r="K693" s="14" t="s">
        <v>18</v>
      </c>
      <c r="L693" s="18">
        <v>2022</v>
      </c>
    </row>
    <row r="694" spans="1:12" hidden="1" x14ac:dyDescent="0.2">
      <c r="A694" s="7" t="s">
        <v>36</v>
      </c>
      <c r="B694" s="14" t="s">
        <v>647</v>
      </c>
      <c r="C694" s="14" t="s">
        <v>29</v>
      </c>
      <c r="D694" s="7">
        <v>1870</v>
      </c>
      <c r="E694" s="15">
        <v>260</v>
      </c>
      <c r="F694" s="15">
        <v>28050</v>
      </c>
      <c r="G694" s="14">
        <v>3927</v>
      </c>
      <c r="H694" s="15" t="s">
        <v>588</v>
      </c>
      <c r="I694" s="16">
        <v>44866</v>
      </c>
      <c r="J694" s="17">
        <v>11</v>
      </c>
      <c r="K694" s="14" t="s">
        <v>19</v>
      </c>
      <c r="L694" s="18">
        <v>2022</v>
      </c>
    </row>
    <row r="695" spans="1:12" hidden="1" x14ac:dyDescent="0.2">
      <c r="A695" s="7" t="s">
        <v>44</v>
      </c>
      <c r="B695" s="14" t="s">
        <v>627</v>
      </c>
      <c r="C695" s="14" t="s">
        <v>29</v>
      </c>
      <c r="D695" s="7">
        <v>267</v>
      </c>
      <c r="E695" s="15">
        <v>10</v>
      </c>
      <c r="F695" s="15">
        <v>5340</v>
      </c>
      <c r="G695" s="14">
        <v>801</v>
      </c>
      <c r="H695" s="15" t="s">
        <v>598</v>
      </c>
      <c r="I695" s="16">
        <v>44835</v>
      </c>
      <c r="J695" s="17">
        <v>10</v>
      </c>
      <c r="K695" s="14" t="s">
        <v>18</v>
      </c>
      <c r="L695" s="18">
        <v>2022</v>
      </c>
    </row>
    <row r="696" spans="1:12" hidden="1" x14ac:dyDescent="0.2">
      <c r="A696" s="7" t="s">
        <v>44</v>
      </c>
      <c r="B696" s="14" t="s">
        <v>630</v>
      </c>
      <c r="C696" s="14" t="s">
        <v>29</v>
      </c>
      <c r="D696" s="7">
        <v>2007</v>
      </c>
      <c r="E696" s="15">
        <v>10</v>
      </c>
      <c r="F696" s="15">
        <v>702450</v>
      </c>
      <c r="G696" s="14">
        <v>105367.5</v>
      </c>
      <c r="H696" s="15" t="s">
        <v>600</v>
      </c>
      <c r="I696" s="16">
        <v>44866</v>
      </c>
      <c r="J696" s="17">
        <v>11</v>
      </c>
      <c r="K696" s="14" t="s">
        <v>19</v>
      </c>
      <c r="L696" s="18">
        <v>2022</v>
      </c>
    </row>
    <row r="697" spans="1:12" hidden="1" x14ac:dyDescent="0.2">
      <c r="A697" s="7" t="s">
        <v>43</v>
      </c>
      <c r="B697" s="14" t="s">
        <v>630</v>
      </c>
      <c r="C697" s="14" t="s">
        <v>29</v>
      </c>
      <c r="D697" s="7">
        <v>2151</v>
      </c>
      <c r="E697" s="15">
        <v>10</v>
      </c>
      <c r="F697" s="15">
        <v>752850</v>
      </c>
      <c r="G697" s="14">
        <v>112927.5</v>
      </c>
      <c r="H697" s="15" t="s">
        <v>601</v>
      </c>
      <c r="I697" s="16">
        <v>44866</v>
      </c>
      <c r="J697" s="17">
        <v>11</v>
      </c>
      <c r="K697" s="14" t="s">
        <v>19</v>
      </c>
      <c r="L697" s="18">
        <v>2022</v>
      </c>
    </row>
    <row r="698" spans="1:12" hidden="1" x14ac:dyDescent="0.2">
      <c r="A698" s="7" t="s">
        <v>53</v>
      </c>
      <c r="B698" s="14" t="s">
        <v>659</v>
      </c>
      <c r="C698" s="14" t="s">
        <v>29</v>
      </c>
      <c r="D698" s="7">
        <v>2574</v>
      </c>
      <c r="E698" s="15">
        <v>120</v>
      </c>
      <c r="F698" s="15">
        <v>772200</v>
      </c>
      <c r="G698" s="14">
        <v>115830</v>
      </c>
      <c r="H698" s="15" t="s">
        <v>607</v>
      </c>
      <c r="I698" s="16">
        <v>44866</v>
      </c>
      <c r="J698" s="17">
        <v>11</v>
      </c>
      <c r="K698" s="14" t="s">
        <v>19</v>
      </c>
      <c r="L698" s="18">
        <v>2022</v>
      </c>
    </row>
    <row r="699" spans="1:12" hidden="1" x14ac:dyDescent="0.2">
      <c r="A699" s="7" t="s">
        <v>48</v>
      </c>
      <c r="B699" s="14" t="s">
        <v>634</v>
      </c>
      <c r="C699" s="14" t="s">
        <v>29</v>
      </c>
      <c r="D699" s="7">
        <v>2438</v>
      </c>
      <c r="E699" s="15">
        <v>120</v>
      </c>
      <c r="F699" s="15">
        <v>304750</v>
      </c>
      <c r="G699" s="14">
        <v>45712.5</v>
      </c>
      <c r="H699" s="15" t="s">
        <v>608</v>
      </c>
      <c r="I699" s="16">
        <v>44896</v>
      </c>
      <c r="J699" s="17">
        <v>12</v>
      </c>
      <c r="K699" s="14" t="s">
        <v>20</v>
      </c>
      <c r="L699" s="18">
        <v>2022</v>
      </c>
    </row>
    <row r="700" spans="1:12" hidden="1" x14ac:dyDescent="0.2">
      <c r="A700" s="7" t="s">
        <v>44</v>
      </c>
      <c r="B700" s="14" t="s">
        <v>641</v>
      </c>
      <c r="C700" s="14" t="s">
        <v>29</v>
      </c>
      <c r="D700" s="7">
        <v>267</v>
      </c>
      <c r="E700" s="15">
        <v>250</v>
      </c>
      <c r="F700" s="15">
        <v>5340</v>
      </c>
      <c r="G700" s="14">
        <v>801</v>
      </c>
      <c r="H700" s="15" t="s">
        <v>598</v>
      </c>
      <c r="I700" s="16">
        <v>44835</v>
      </c>
      <c r="J700" s="17">
        <v>10</v>
      </c>
      <c r="K700" s="14" t="s">
        <v>18</v>
      </c>
      <c r="L700" s="18">
        <v>2022</v>
      </c>
    </row>
    <row r="701" spans="1:12" hidden="1" x14ac:dyDescent="0.2">
      <c r="A701" s="7" t="s">
        <v>40</v>
      </c>
      <c r="B701" s="14" t="s">
        <v>655</v>
      </c>
      <c r="C701" s="14" t="s">
        <v>29</v>
      </c>
      <c r="D701" s="7">
        <v>2954</v>
      </c>
      <c r="E701" s="15">
        <v>250</v>
      </c>
      <c r="F701" s="15">
        <v>369250</v>
      </c>
      <c r="G701" s="14">
        <v>55387.5</v>
      </c>
      <c r="H701" s="15" t="s">
        <v>611</v>
      </c>
      <c r="I701" s="16">
        <v>44866</v>
      </c>
      <c r="J701" s="17">
        <v>11</v>
      </c>
      <c r="K701" s="14" t="s">
        <v>19</v>
      </c>
      <c r="L701" s="18">
        <v>2022</v>
      </c>
    </row>
  </sheetData>
  <autoFilter ref="A1:L701" xr:uid="{00000000-0001-0000-0000-000000000000}">
    <filterColumn colId="0">
      <filters>
        <filter val="Channel Partners,Germany"/>
        <filter val="Enterprise,Germany"/>
        <filter val="GOVernMEnt,Germany"/>
        <filter val="Midmarket,Germany"/>
        <filter val="Small Business,Germany"/>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10FFE-1EA6-8345-9E93-5C90D0CF89CB}">
  <dimension ref="A1:B17"/>
  <sheetViews>
    <sheetView workbookViewId="0">
      <selection activeCell="B9" sqref="B9"/>
    </sheetView>
  </sheetViews>
  <sheetFormatPr baseColWidth="10" defaultRowHeight="15" x14ac:dyDescent="0.2"/>
  <cols>
    <col min="1" max="1" width="14" bestFit="1" customWidth="1"/>
    <col min="2" max="2" width="16.5" bestFit="1" customWidth="1"/>
    <col min="3" max="3" width="14.1640625" bestFit="1" customWidth="1"/>
  </cols>
  <sheetData>
    <row r="1" spans="1:2" x14ac:dyDescent="0.2">
      <c r="A1" t="s">
        <v>678</v>
      </c>
    </row>
    <row r="3" spans="1:2" x14ac:dyDescent="0.2">
      <c r="A3" s="26" t="s">
        <v>689</v>
      </c>
      <c r="B3" t="s">
        <v>691</v>
      </c>
    </row>
    <row r="4" spans="1:2" x14ac:dyDescent="0.2">
      <c r="A4" s="27" t="s">
        <v>669</v>
      </c>
      <c r="B4" s="28">
        <v>1800593.6399999997</v>
      </c>
    </row>
    <row r="5" spans="1:2" x14ac:dyDescent="0.2">
      <c r="A5" s="27" t="s">
        <v>665</v>
      </c>
      <c r="B5" s="28">
        <v>2381883.0750000007</v>
      </c>
    </row>
    <row r="6" spans="1:2" x14ac:dyDescent="0.2">
      <c r="A6" s="27" t="s">
        <v>670</v>
      </c>
      <c r="B6" s="28">
        <v>19611694.375</v>
      </c>
    </row>
    <row r="7" spans="1:2" x14ac:dyDescent="0.2">
      <c r="A7" s="27" t="s">
        <v>671</v>
      </c>
      <c r="B7" s="28">
        <v>42427918.5</v>
      </c>
    </row>
    <row r="8" spans="1:2" x14ac:dyDescent="0.2">
      <c r="A8" s="27" t="s">
        <v>661</v>
      </c>
      <c r="B8" s="28">
        <v>52504260.670000046</v>
      </c>
    </row>
    <row r="9" spans="1:2" x14ac:dyDescent="0.2">
      <c r="A9" s="27" t="s">
        <v>690</v>
      </c>
      <c r="B9" s="28">
        <v>118726350.26000005</v>
      </c>
    </row>
    <row r="11" spans="1:2" x14ac:dyDescent="0.2">
      <c r="A11" s="26" t="s">
        <v>689</v>
      </c>
      <c r="B11" t="s">
        <v>692</v>
      </c>
    </row>
    <row r="12" spans="1:2" x14ac:dyDescent="0.2">
      <c r="A12" s="27" t="s">
        <v>670</v>
      </c>
      <c r="B12" s="28">
        <v>-614545.625</v>
      </c>
    </row>
    <row r="13" spans="1:2" x14ac:dyDescent="0.2">
      <c r="A13" s="27" t="s">
        <v>665</v>
      </c>
      <c r="B13" s="28">
        <v>662393.07499999995</v>
      </c>
    </row>
    <row r="14" spans="1:2" x14ac:dyDescent="0.2">
      <c r="A14" s="27" t="s">
        <v>669</v>
      </c>
      <c r="B14" s="28">
        <v>1316803.1399999999</v>
      </c>
    </row>
    <row r="15" spans="1:2" x14ac:dyDescent="0.2">
      <c r="A15" s="27" t="s">
        <v>671</v>
      </c>
      <c r="B15" s="28">
        <v>4143168.5</v>
      </c>
    </row>
    <row r="16" spans="1:2" x14ac:dyDescent="0.2">
      <c r="A16" s="27" t="s">
        <v>661</v>
      </c>
      <c r="B16" s="28">
        <v>11388173.169999994</v>
      </c>
    </row>
    <row r="17" spans="1:2" x14ac:dyDescent="0.2">
      <c r="A17" s="27" t="s">
        <v>690</v>
      </c>
      <c r="B17" s="28">
        <v>16895992.259999994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E79A-75A1-4148-BA1A-302747B1DF55}">
  <dimension ref="A1:B17"/>
  <sheetViews>
    <sheetView workbookViewId="0">
      <selection activeCell="B17" sqref="B17"/>
    </sheetView>
  </sheetViews>
  <sheetFormatPr baseColWidth="10" defaultRowHeight="15" x14ac:dyDescent="0.2"/>
  <cols>
    <col min="1" max="1" width="19.83203125" bestFit="1" customWidth="1"/>
    <col min="2" max="2" width="15.33203125" bestFit="1" customWidth="1"/>
    <col min="3" max="3" width="14.1640625" bestFit="1" customWidth="1"/>
  </cols>
  <sheetData>
    <row r="1" spans="1:2" x14ac:dyDescent="0.2">
      <c r="A1" t="s">
        <v>693</v>
      </c>
    </row>
    <row r="3" spans="1:2" x14ac:dyDescent="0.2">
      <c r="A3" s="26" t="s">
        <v>689</v>
      </c>
      <c r="B3" t="s">
        <v>691</v>
      </c>
    </row>
    <row r="4" spans="1:2" x14ac:dyDescent="0.2">
      <c r="A4" s="27" t="s">
        <v>667</v>
      </c>
      <c r="B4" s="28">
        <v>20949352.109999992</v>
      </c>
    </row>
    <row r="5" spans="1:2" x14ac:dyDescent="0.2">
      <c r="A5" s="27" t="s">
        <v>664</v>
      </c>
      <c r="B5" s="28">
        <v>23505340.820000004</v>
      </c>
    </row>
    <row r="6" spans="1:2" x14ac:dyDescent="0.2">
      <c r="A6" s="27" t="s">
        <v>666</v>
      </c>
      <c r="B6" s="28">
        <v>24354172.280000005</v>
      </c>
    </row>
    <row r="7" spans="1:2" x14ac:dyDescent="0.2">
      <c r="A7" s="27" t="s">
        <v>662</v>
      </c>
      <c r="B7" s="28">
        <v>24887654.884999994</v>
      </c>
    </row>
    <row r="8" spans="1:2" x14ac:dyDescent="0.2">
      <c r="A8" s="27" t="s">
        <v>672</v>
      </c>
      <c r="B8" s="28">
        <v>25029830.165000007</v>
      </c>
    </row>
    <row r="9" spans="1:2" x14ac:dyDescent="0.2">
      <c r="A9" s="27" t="s">
        <v>690</v>
      </c>
      <c r="B9" s="28">
        <v>118726350.26000001</v>
      </c>
    </row>
    <row r="11" spans="1:2" x14ac:dyDescent="0.2">
      <c r="A11" s="26" t="s">
        <v>689</v>
      </c>
      <c r="B11" t="s">
        <v>692</v>
      </c>
    </row>
    <row r="12" spans="1:2" x14ac:dyDescent="0.2">
      <c r="A12" s="27" t="s">
        <v>667</v>
      </c>
      <c r="B12" s="28">
        <v>2907523.1099999994</v>
      </c>
    </row>
    <row r="13" spans="1:2" x14ac:dyDescent="0.2">
      <c r="A13" s="27" t="s">
        <v>672</v>
      </c>
      <c r="B13" s="28">
        <v>2995540.6649999996</v>
      </c>
    </row>
    <row r="14" spans="1:2" x14ac:dyDescent="0.2">
      <c r="A14" s="27" t="s">
        <v>662</v>
      </c>
      <c r="B14" s="28">
        <v>3529228.8850000012</v>
      </c>
    </row>
    <row r="15" spans="1:2" x14ac:dyDescent="0.2">
      <c r="A15" s="27" t="s">
        <v>664</v>
      </c>
      <c r="B15" s="28">
        <v>3682678.8200000022</v>
      </c>
    </row>
    <row r="16" spans="1:2" x14ac:dyDescent="0.2">
      <c r="A16" s="27" t="s">
        <v>666</v>
      </c>
      <c r="B16" s="28">
        <v>3781020.7800000003</v>
      </c>
    </row>
    <row r="17" spans="1:2" x14ac:dyDescent="0.2">
      <c r="A17" s="27" t="s">
        <v>690</v>
      </c>
      <c r="B17" s="28">
        <v>16895992.260000002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A1E8C-BD89-3447-92CA-1270F2A1309A}">
  <dimension ref="A1:B19"/>
  <sheetViews>
    <sheetView workbookViewId="0">
      <selection activeCell="B19" sqref="B19"/>
    </sheetView>
  </sheetViews>
  <sheetFormatPr baseColWidth="10" defaultRowHeight="15" x14ac:dyDescent="0.2"/>
  <cols>
    <col min="1" max="1" width="12.1640625" bestFit="1" customWidth="1"/>
    <col min="2" max="2" width="16.5" bestFit="1" customWidth="1"/>
    <col min="3" max="3" width="15.33203125" bestFit="1" customWidth="1"/>
  </cols>
  <sheetData>
    <row r="1" spans="1:2" x14ac:dyDescent="0.2">
      <c r="A1" t="s">
        <v>694</v>
      </c>
    </row>
    <row r="3" spans="1:2" x14ac:dyDescent="0.2">
      <c r="A3" s="26" t="s">
        <v>689</v>
      </c>
      <c r="B3" t="s">
        <v>695</v>
      </c>
    </row>
    <row r="4" spans="1:2" x14ac:dyDescent="0.2">
      <c r="A4" s="27" t="s">
        <v>668</v>
      </c>
      <c r="B4" s="30">
        <v>93</v>
      </c>
    </row>
    <row r="5" spans="1:2" x14ac:dyDescent="0.2">
      <c r="A5" s="27" t="s">
        <v>663</v>
      </c>
      <c r="B5" s="30">
        <v>93</v>
      </c>
    </row>
    <row r="6" spans="1:2" x14ac:dyDescent="0.2">
      <c r="A6" s="27" t="s">
        <v>676</v>
      </c>
      <c r="B6" s="30">
        <v>94</v>
      </c>
    </row>
    <row r="7" spans="1:2" x14ac:dyDescent="0.2">
      <c r="A7" s="27" t="s">
        <v>675</v>
      </c>
      <c r="B7" s="30">
        <v>109</v>
      </c>
    </row>
    <row r="8" spans="1:2" x14ac:dyDescent="0.2">
      <c r="A8" s="27" t="s">
        <v>674</v>
      </c>
      <c r="B8" s="30">
        <v>109</v>
      </c>
    </row>
    <row r="9" spans="1:2" x14ac:dyDescent="0.2">
      <c r="A9" s="27" t="s">
        <v>673</v>
      </c>
      <c r="B9" s="30">
        <v>202</v>
      </c>
    </row>
    <row r="10" spans="1:2" x14ac:dyDescent="0.2">
      <c r="A10" s="27" t="s">
        <v>690</v>
      </c>
      <c r="B10" s="30">
        <v>700</v>
      </c>
    </row>
    <row r="11" spans="1:2" x14ac:dyDescent="0.2">
      <c r="A11" s="27"/>
      <c r="B11" s="29"/>
    </row>
    <row r="12" spans="1:2" x14ac:dyDescent="0.2">
      <c r="A12" s="26" t="s">
        <v>689</v>
      </c>
      <c r="B12" t="s">
        <v>696</v>
      </c>
    </row>
    <row r="13" spans="1:2" x14ac:dyDescent="0.2">
      <c r="A13" s="27" t="s">
        <v>663</v>
      </c>
      <c r="B13" s="28">
        <v>14937520.5</v>
      </c>
    </row>
    <row r="14" spans="1:2" x14ac:dyDescent="0.2">
      <c r="A14" s="27" t="s">
        <v>668</v>
      </c>
      <c r="B14" s="28">
        <v>16549834.5</v>
      </c>
    </row>
    <row r="15" spans="1:2" x14ac:dyDescent="0.2">
      <c r="A15" s="27" t="s">
        <v>676</v>
      </c>
      <c r="B15" s="28">
        <v>19037279.5</v>
      </c>
    </row>
    <row r="16" spans="1:2" x14ac:dyDescent="0.2">
      <c r="A16" s="27" t="s">
        <v>674</v>
      </c>
      <c r="B16" s="28">
        <v>19826768.5</v>
      </c>
    </row>
    <row r="17" spans="1:2" x14ac:dyDescent="0.2">
      <c r="A17" s="27" t="s">
        <v>675</v>
      </c>
      <c r="B17" s="28">
        <v>21968533.5</v>
      </c>
    </row>
    <row r="18" spans="1:2" x14ac:dyDescent="0.2">
      <c r="A18" s="27" t="s">
        <v>673</v>
      </c>
      <c r="B18" s="28">
        <v>35611662</v>
      </c>
    </row>
    <row r="19" spans="1:2" x14ac:dyDescent="0.2">
      <c r="A19" s="27" t="s">
        <v>690</v>
      </c>
      <c r="B19" s="28">
        <v>127931598.5</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6BB7D-1858-2B42-95DF-847F24BF0C8D}">
  <dimension ref="A2:B11"/>
  <sheetViews>
    <sheetView workbookViewId="0">
      <selection activeCell="J27" sqref="J27"/>
    </sheetView>
  </sheetViews>
  <sheetFormatPr baseColWidth="10" defaultRowHeight="15" x14ac:dyDescent="0.2"/>
  <cols>
    <col min="1" max="1" width="12.1640625" bestFit="1" customWidth="1"/>
    <col min="2" max="2" width="15.33203125" bestFit="1" customWidth="1"/>
  </cols>
  <sheetData>
    <row r="2" spans="1:2" x14ac:dyDescent="0.2">
      <c r="B2" t="s">
        <v>681</v>
      </c>
    </row>
    <row r="4" spans="1:2" x14ac:dyDescent="0.2">
      <c r="A4" s="26" t="s">
        <v>689</v>
      </c>
      <c r="B4" t="s">
        <v>692</v>
      </c>
    </row>
    <row r="5" spans="1:2" x14ac:dyDescent="0.2">
      <c r="A5" s="27" t="s">
        <v>663</v>
      </c>
      <c r="B5" s="28">
        <v>1826804.885</v>
      </c>
    </row>
    <row r="6" spans="1:2" x14ac:dyDescent="0.2">
      <c r="A6" s="27" t="s">
        <v>668</v>
      </c>
      <c r="B6" s="28">
        <v>2114754.8800000004</v>
      </c>
    </row>
    <row r="7" spans="1:2" x14ac:dyDescent="0.2">
      <c r="A7" s="27" t="s">
        <v>674</v>
      </c>
      <c r="B7" s="28">
        <v>2308282.4649999994</v>
      </c>
    </row>
    <row r="8" spans="1:2" x14ac:dyDescent="0.2">
      <c r="A8" s="27" t="s">
        <v>676</v>
      </c>
      <c r="B8" s="28">
        <v>2814104.0600000005</v>
      </c>
    </row>
    <row r="9" spans="1:2" x14ac:dyDescent="0.2">
      <c r="A9" s="27" t="s">
        <v>675</v>
      </c>
      <c r="B9" s="28">
        <v>3034608.0200000005</v>
      </c>
    </row>
    <row r="10" spans="1:2" x14ac:dyDescent="0.2">
      <c r="A10" s="27" t="s">
        <v>673</v>
      </c>
      <c r="B10" s="28">
        <v>4797437.95</v>
      </c>
    </row>
    <row r="11" spans="1:2" x14ac:dyDescent="0.2">
      <c r="A11" s="27" t="s">
        <v>690</v>
      </c>
      <c r="B11" s="28">
        <v>16895992.260000002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D3F03-102D-F747-B0CB-8A484822F51F}">
  <dimension ref="A2:B10"/>
  <sheetViews>
    <sheetView workbookViewId="0">
      <selection activeCell="A5" sqref="A5:B10"/>
    </sheetView>
  </sheetViews>
  <sheetFormatPr baseColWidth="10" defaultRowHeight="15" x14ac:dyDescent="0.2"/>
  <cols>
    <col min="1" max="1" width="12.1640625" bestFit="1" customWidth="1"/>
    <col min="2" max="3" width="15.33203125" bestFit="1" customWidth="1"/>
  </cols>
  <sheetData>
    <row r="2" spans="1:2" x14ac:dyDescent="0.2">
      <c r="B2" t="s">
        <v>682</v>
      </c>
    </row>
    <row r="5" spans="1:2" x14ac:dyDescent="0.2">
      <c r="A5" s="26" t="s">
        <v>689</v>
      </c>
      <c r="B5" t="s">
        <v>692</v>
      </c>
    </row>
    <row r="6" spans="1:2" x14ac:dyDescent="0.2">
      <c r="A6" s="27" t="s">
        <v>26</v>
      </c>
      <c r="B6" s="28">
        <v>1736455</v>
      </c>
    </row>
    <row r="7" spans="1:2" x14ac:dyDescent="0.2">
      <c r="A7" s="27" t="s">
        <v>29</v>
      </c>
      <c r="B7" s="28">
        <v>3391156.7249999996</v>
      </c>
    </row>
    <row r="8" spans="1:2" x14ac:dyDescent="0.2">
      <c r="A8" s="27" t="s">
        <v>28</v>
      </c>
      <c r="B8" s="28">
        <v>5579522.8350000009</v>
      </c>
    </row>
    <row r="9" spans="1:2" x14ac:dyDescent="0.2">
      <c r="A9" s="27" t="s">
        <v>27</v>
      </c>
      <c r="B9" s="28">
        <v>6188857.7000000011</v>
      </c>
    </row>
    <row r="10" spans="1:2" x14ac:dyDescent="0.2">
      <c r="A10" s="27" t="s">
        <v>690</v>
      </c>
      <c r="B10" s="28">
        <v>16895992.260000002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5EAE7-17FB-3141-9DD4-20D339BC9958}">
  <dimension ref="A1:C18"/>
  <sheetViews>
    <sheetView workbookViewId="0">
      <selection activeCell="B14" sqref="B14"/>
    </sheetView>
  </sheetViews>
  <sheetFormatPr baseColWidth="10" defaultRowHeight="15" x14ac:dyDescent="0.2"/>
  <cols>
    <col min="1" max="1" width="12.1640625" bestFit="1" customWidth="1"/>
    <col min="2" max="2" width="15.33203125" bestFit="1" customWidth="1"/>
    <col min="3" max="3" width="16.5" bestFit="1" customWidth="1"/>
  </cols>
  <sheetData>
    <row r="1" spans="1:3" x14ac:dyDescent="0.2">
      <c r="A1" t="s">
        <v>683</v>
      </c>
    </row>
    <row r="3" spans="1:3" x14ac:dyDescent="0.2">
      <c r="A3" s="26" t="s">
        <v>689</v>
      </c>
      <c r="B3" t="s">
        <v>692</v>
      </c>
      <c r="C3" t="s">
        <v>691</v>
      </c>
    </row>
    <row r="4" spans="1:3" x14ac:dyDescent="0.2">
      <c r="A4" s="27" t="s">
        <v>697</v>
      </c>
      <c r="B4" s="28">
        <v>13015237.75</v>
      </c>
      <c r="C4" s="28">
        <v>92311094.750000015</v>
      </c>
    </row>
    <row r="5" spans="1:3" x14ac:dyDescent="0.2">
      <c r="A5" s="31" t="s">
        <v>699</v>
      </c>
      <c r="B5" s="28">
        <v>814028.67999999993</v>
      </c>
      <c r="C5" s="28">
        <v>6607761.6800000006</v>
      </c>
    </row>
    <row r="6" spans="1:3" x14ac:dyDescent="0.2">
      <c r="A6" s="31" t="s">
        <v>700</v>
      </c>
      <c r="B6" s="28">
        <v>1148547.3899999999</v>
      </c>
      <c r="C6" s="28">
        <v>7297531.3900000006</v>
      </c>
    </row>
    <row r="7" spans="1:3" x14ac:dyDescent="0.2">
      <c r="A7" s="31" t="s">
        <v>701</v>
      </c>
      <c r="B7" s="28">
        <v>669866.87</v>
      </c>
      <c r="C7" s="28">
        <v>5586859.8699999992</v>
      </c>
    </row>
    <row r="8" spans="1:3" x14ac:dyDescent="0.2">
      <c r="A8" s="31" t="s">
        <v>702</v>
      </c>
      <c r="B8" s="28">
        <v>929984.56999999983</v>
      </c>
      <c r="C8" s="28">
        <v>6964775.0700000003</v>
      </c>
    </row>
    <row r="9" spans="1:3" x14ac:dyDescent="0.2">
      <c r="A9" s="31" t="s">
        <v>13</v>
      </c>
      <c r="B9" s="28">
        <v>828640.06</v>
      </c>
      <c r="C9" s="28">
        <v>6210211.0600000005</v>
      </c>
    </row>
    <row r="10" spans="1:3" x14ac:dyDescent="0.2">
      <c r="A10" s="31" t="s">
        <v>703</v>
      </c>
      <c r="B10" s="28">
        <v>1473753.8200000003</v>
      </c>
      <c r="C10" s="28">
        <v>9518893.8199999966</v>
      </c>
    </row>
    <row r="11" spans="1:3" x14ac:dyDescent="0.2">
      <c r="A11" s="31" t="s">
        <v>704</v>
      </c>
      <c r="B11" s="28">
        <v>923865.67999999982</v>
      </c>
      <c r="C11" s="28">
        <v>8102920.1800000016</v>
      </c>
    </row>
    <row r="12" spans="1:3" x14ac:dyDescent="0.2">
      <c r="A12" s="31" t="s">
        <v>705</v>
      </c>
      <c r="B12" s="28">
        <v>791066.41999999993</v>
      </c>
      <c r="C12" s="28">
        <v>5864622.4199999999</v>
      </c>
    </row>
    <row r="13" spans="1:3" x14ac:dyDescent="0.2">
      <c r="A13" s="31" t="s">
        <v>706</v>
      </c>
      <c r="B13" s="28">
        <v>1023132.24</v>
      </c>
      <c r="C13" s="28">
        <v>6398697.2400000002</v>
      </c>
    </row>
    <row r="14" spans="1:3" x14ac:dyDescent="0.2">
      <c r="A14" s="31" t="s">
        <v>707</v>
      </c>
      <c r="B14" s="28">
        <v>1781985.9200000004</v>
      </c>
      <c r="C14" s="28">
        <v>12375819.919999994</v>
      </c>
    </row>
    <row r="15" spans="1:3" x14ac:dyDescent="0.2">
      <c r="A15" s="31" t="s">
        <v>708</v>
      </c>
      <c r="B15" s="28">
        <v>604600.19999999995</v>
      </c>
      <c r="C15" s="28">
        <v>5384214.2000000002</v>
      </c>
    </row>
    <row r="16" spans="1:3" x14ac:dyDescent="0.2">
      <c r="A16" s="31" t="s">
        <v>709</v>
      </c>
      <c r="B16" s="28">
        <v>2025765.9000000008</v>
      </c>
      <c r="C16" s="28">
        <v>11998787.900000002</v>
      </c>
    </row>
    <row r="17" spans="1:3" x14ac:dyDescent="0.2">
      <c r="A17" s="27" t="s">
        <v>698</v>
      </c>
      <c r="B17" s="28">
        <v>3880754.5100000007</v>
      </c>
      <c r="C17" s="28">
        <v>26415255.510000009</v>
      </c>
    </row>
    <row r="18" spans="1:3" x14ac:dyDescent="0.2">
      <c r="A18" s="27" t="s">
        <v>690</v>
      </c>
      <c r="B18" s="28">
        <v>16895992.260000002</v>
      </c>
      <c r="C18" s="28">
        <v>118726350.26000002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1 6 " ? > < D a t a M a s h u p   x m l n s = " h t t p : / / s c h e m a s . m i c r o s o f t . c o m / D a t a M a s h u p " > A A A A A K o F A A B Q S w M E F A A A C A g A S 3 E q W U b r R b 2 k A A A A 9 g A A A B I A A A B D b 2 5 m a W c v U G F j a 2 F n Z S 5 4 b W y F j 7 E O g j A Y h F + F d K e F s i j 5 K Y O r J C Z E 4 9 q U i o 3 w Y 2 i x v J u D j + Q r i F H U z f H u v k v u 7 t c b 5 G P b B B f d W 9 N h R m I a k U C j 6 i q D d U Y G d w g X J B e w k e o k a x 1 M M N p 0 t C Y j R + f O K W P e e + o T 2 v U 1 4 1 E U s 3 2 x L t V R t z I 0 a J 1 E p c m n V f 1 v E Q G 7 1 x j B a Z x w y v m S R s B m E w q D X 4 B P e 5 / p j w m r o X F D r 4 X G c F s C m y W w 9 w f x A F B L A w Q U A A A I C A B L c S p Z c / O M Y f g C A A A Y C w A A E w A A A E Z v c m 1 1 b G F z L 1 N l Y 3 R p b 2 4 x L m 2 t V V 1 v 2 j A U f a / U / 2 B 5 L y B l I M K 0 l 2 o P b e i 6 a m o 3 L V T T V F W V C Q a 8 O j a y n Y 2 s 4 r / v 2 i F A E y e w j 6 c k v v c e n 3 P v s a N p Y p g U K C 6 e g 7 P T k 9 M T v S C K T l E k 0 w k T 8 P I O c W p O E I p l p h I K n 5 e r h P L e V 6 m e J l I + d d 4 z T n u R F I Y K o z u 4 f 6 e p 0 n 3 C d E 7 y T M t Z f y S T L L X B / k 2 O P i v 5 H X b r x 4 R T j U b E k M d z r d l c 2 A z U s Q s o 4 p Q I z c S 8 i 1 6 j e H w 3 u r w d 9 1 Z c r 3 A 3 Q C L j P E B G Z b Q b A K t X + J b 8 Y H P i d A w w 0 C t 4 P t 9 f G 5 r C J y 6 F 4 A B 9 Z M L q w f G C U o M f 1 v d 2 u 4 c C B o i l 0 o D e B S V T U G C h x m Q C 2 j a R D 8 V 6 p 7 J j g O 4 3 C e e c x w n h R G k o t Q Q f N g y j B R F z Q E 4 k z 1 K B T L 6 k O / S x A q 0 z q d L I R c c Q t H v U 6 A T o + R n H d G 7 7 F E Q y E 0 b l s G j B k K E r s 4 Y E W z X N E h P Y 7 k K r W U J r K S O m E 1 u N L o i Y 1 q J 3 g h k N L e T b k M j S C V U u e E N E N i O J y R T M Z g t / L c z b N z 3 L 2 y V d K a k B w Y 7 X A 1 H u 7 o u 5 m i D 6 d B U H o G P G T J 0 7 M V t B U 3 g v W I H 1 F u j W 4 d T p b K I k r X f i G y W V g v V m Y P G S M 1 O O a 5 K j K e U s Z Q b w t 2 N z K c X I O v 4 J B 8 g z L l c G Q E X 9 G K h c 5 K M S v Y M D 6 / D a m H s D D 1 g v x C X d L 1 S A v n L 3 P e c W g Y K l N V W z L p + 7 X m y L 1 z 5 i o c 0 o 1 R 1 u X 3 F A f Q 2 s S g B Y r 5 e P 6 1 + 9 t N D i W d 9 1 0 T P D f b 4 N 5 7 R N 6 3 5 T a + 4 7 / g g 7 7 g e T Q r + V K 4 3 d V 1 R 1 h 7 8 B T s S B h u I 2 U n h v g E d Y J D z S I m h Q Y l f v j C P P W L W y 5 w f c a X i 5 P G w 1 T v g P x g k 3 x v E S P H h p O r 6 H s 4 a V r C a / h H / m l 1 b u x T J u 4 Y 3 t Q l P C c O M 4 O + U t 3 4 g s m S G c / Q I i l C Q L 9 F O q a W P z t c d H Y f W c O h h r G / v n X 4 J l H r v b X n F u Y Y u D 2 E q h 5 e p w v f P S d k R 2 F 8 P / I d J s x U Y i l W P / N 1 Q 8 3 h g e P B N N A n a e g t c o U 4 q K J N / 9 4 5 1 p f I H t l f A y t O 6 e M N F C 8 + w 3 U E s D B B Q A A A g I A E t x K l k P y u m r p A A A A O k A A A A T A A A A W 0 N v b n R l b n R f V H l w Z X N d L n h t b G 2 O S w 7 C M A x E r x J 5 n 7 q w Q A g 1 Z Q H c g A t E w f 2 I 5 q P G R e F s L D g S V y B t d 4 i l Z + Z 5 5 v N 6 V 8 d k B / G g M f b e K d g U J Q h y x t 9 6 1 y q Y u J F 7 O N b V 9 R k o i h x 1 U U H H H A 6 I 0 X R k d S x 8 I J e d x o 9 W c z 7 H F o M 2 d 9 0 S b s t y h 8 Y 7 J s e S 5 x 9 Q V 2 d q 9 D S w u K Q s r 7 U Z B 3 F a c 3 O V A q b E u M j 4 l 7 A / e R 3 C 0 B v N 2 c Q k b Z R 2 I X E Z X n 8 B U E s B A h Q D F A A A C A g A S 3 E q W U b r R b 2 k A A A A 9 g A A A B I A A A A A A A A A A A A A A K S B A A A A A E N v b m Z p Z y 9 Q Y W N r Y W d l L n h t b F B L A Q I U A x Q A A A g I A E t x K l l z 8 4 x h + A I A A B g L A A A T A A A A A A A A A A A A A A C k g d Q A A A B G b 3 J t d W x h c y 9 T Z W N 0 a W 9 u M S 5 t U E s B A h Q D F A A A C A g A S 3 E q W Q / K 6 a u k A A A A 6 Q A A A B M A A A A A A A A A A A A A A K S B / Q M A A F t D b 2 5 0 Z W 5 0 X 1 R 5 c G V z X S 5 4 b W x Q S w U G A A A A A A M A A w D C A A A A 0 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h k A A A A A A A C E G 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D b 2 1 i a W 5 l Z 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Y 4 Y z k 4 M 2 F m L T E 2 Z T E t N D Q z N S 0 5 N T d m L T F h M j M 5 N T Y x Y 2 I 0 M S I g L z 4 8 R W 5 0 c n k g V H l w Z T 0 i Q n V m Z m V y T m V 4 d F J l Z n J l c 2 g i I F Z h b H V l P S J s M S I g L z 4 8 R W 5 0 c n k g V H l w Z T 0 i U m V z d W x 0 V H l w Z S I g V m F s d W U 9 I n N U Y W J s Z S I g L z 4 8 R W 5 0 c n k g V H l w Z T 0 i T m F t Z V V w Z G F 0 Z W R B Z n R l c k Z p b G w i I F Z h b H V l P S J s M C I g L z 4 8 R W 5 0 c n k g V H l w Z T 0 i R m l s b F R h c m d l d C I g V m F s d W U 9 I n N D b 2 1 i a W 5 l Z C 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D k t M D Z U M D I 6 M z E 6 N D I u O D U 5 N j k z M F o i I C 8 + P E V u d H J 5 I F R 5 c G U 9 I k Z p b G x D b 2 x 1 b W 5 U e X B l c y I g V m F s d W U 9 I n N C Z 1 l H Q X d Z R k F 3 V U Z F U k V S Q 1 F N R 0 F 3 P T 0 i I C 8 + P E V u d H J 5 I F R 5 c G U 9 I k Z p b G x D b 2 x 1 b W 5 O Y W 1 l c y I g V m F s d W U 9 I n N b J n F 1 b 3 Q 7 U 2 V n b W V u d C Z x d W 9 0 O y w m c X V v d D t D b 3 V u d H J 5 J n F 1 b 3 Q 7 L C Z x d W 9 0 O 1 B y b 2 R 1 Y 3 Q m c X V v d D s s J n F 1 b 3 Q 7 U 2 F s Z S B Q c m l j Z S Z x d W 9 0 O y w m c X V v d D t E a X N j b 3 V u d C B C Y W 5 k J n F 1 b 3 Q 7 L C Z x d W 9 0 O 1 V u a X R z I F N v b G Q m c X V v d D s s J n F 1 b 3 Q 7 T W F u d W Z h Y 3 R 1 c m l u Z y B Q c m l j Z S Z x d W 9 0 O y w m c X V v d D t H c m 9 z c y B T Y W x l c y Z x d W 9 0 O y w m c X V v d D t E a X N j b 3 V u d H M m c X V v d D s s J n F 1 b 3 Q 7 U 2 F s Z X M m c X V v d D s s J n F 1 b 3 Q 7 Q 0 9 H U y Z x d W 9 0 O y w m c X V v d D t Q c m 9 m a X Q m c X V v d D s s J n F 1 b 3 Q 7 R G F 0 Z S Z x d W 9 0 O y w m c X V v d D t N b 2 5 0 a C B O d W 1 i Z X I m c X V v d D s s J n F 1 b 3 Q 7 T W 9 u d G g g T m F t Z S Z x d W 9 0 O y w m c X V v d D t Z Z W F 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N v b W J p b m V k L 0 F 1 d G 9 S Z W 1 v d m V k Q 2 9 s d W 1 u c z E u e 1 N l Z 2 1 l b n Q s M H 0 m c X V v d D s s J n F 1 b 3 Q 7 U 2 V j d G l v b j E v Q 2 9 t Y m l u Z W Q v Q X V 0 b 1 J l b W 9 2 Z W R D b 2 x 1 b W 5 z M S 5 7 Q 2 9 1 b n R y e S w x f S Z x d W 9 0 O y w m c X V v d D t T Z W N 0 a W 9 u M S 9 D b 2 1 i a W 5 l Z C 9 B d X R v U m V t b 3 Z l Z E N v b H V t b n M x L n t Q c m 9 k d W N 0 L D J 9 J n F 1 b 3 Q 7 L C Z x d W 9 0 O 1 N l Y 3 R p b 2 4 x L 0 N v b W J p b m V k L 0 F 1 d G 9 S Z W 1 v d m V k Q 2 9 s d W 1 u c z E u e 1 N h b G U g U H J p Y 2 U s M 3 0 m c X V v d D s s J n F 1 b 3 Q 7 U 2 V j d G l v b j E v Q 2 9 t Y m l u Z W Q v Q X V 0 b 1 J l b W 9 2 Z W R D b 2 x 1 b W 5 z M S 5 7 R G l z Y 2 9 1 b n Q g Q m F u Z C w 0 f S Z x d W 9 0 O y w m c X V v d D t T Z W N 0 a W 9 u M S 9 D b 2 1 i a W 5 l Z C 9 B d X R v U m V t b 3 Z l Z E N v b H V t b n M x L n t V b m l 0 c y B T b 2 x k L D V 9 J n F 1 b 3 Q 7 L C Z x d W 9 0 O 1 N l Y 3 R p b 2 4 x L 0 N v b W J p b m V k L 0 F 1 d G 9 S Z W 1 v d m V k Q 2 9 s d W 1 u c z E u e 0 1 h b n V m Y W N 0 d X J p b m c g U H J p Y 2 U s N n 0 m c X V v d D s s J n F 1 b 3 Q 7 U 2 V j d G l v b j E v Q 2 9 t Y m l u Z W Q v Q X V 0 b 1 J l b W 9 2 Z W R D b 2 x 1 b W 5 z M S 5 7 R 3 J v c 3 M g U 2 F s Z X M s N 3 0 m c X V v d D s s J n F 1 b 3 Q 7 U 2 V j d G l v b j E v Q 2 9 t Y m l u Z W Q v Q X V 0 b 1 J l b W 9 2 Z W R D b 2 x 1 b W 5 z M S 5 7 R G l z Y 2 9 1 b n R z L D h 9 J n F 1 b 3 Q 7 L C Z x d W 9 0 O 1 N l Y 3 R p b 2 4 x L 0 N v b W J p b m V k L 0 F 1 d G 9 S Z W 1 v d m V k Q 2 9 s d W 1 u c z E u e 1 N h b G V z L D l 9 J n F 1 b 3 Q 7 L C Z x d W 9 0 O 1 N l Y 3 R p b 2 4 x L 0 N v b W J p b m V k L 0 F 1 d G 9 S Z W 1 v d m V k Q 2 9 s d W 1 u c z E u e 0 N P R 1 M s M T B 9 J n F 1 b 3 Q 7 L C Z x d W 9 0 O 1 N l Y 3 R p b 2 4 x L 0 N v b W J p b m V k L 0 F 1 d G 9 S Z W 1 v d m V k Q 2 9 s d W 1 u c z E u e 1 B y b 2 Z p d C w x M X 0 m c X V v d D s s J n F 1 b 3 Q 7 U 2 V j d G l v b j E v Q 2 9 t Y m l u Z W Q v Q X V 0 b 1 J l b W 9 2 Z W R D b 2 x 1 b W 5 z M S 5 7 R G F 0 Z S w x M n 0 m c X V v d D s s J n F 1 b 3 Q 7 U 2 V j d G l v b j E v Q 2 9 t Y m l u Z W Q v Q X V 0 b 1 J l b W 9 2 Z W R D b 2 x 1 b W 5 z M S 5 7 T W 9 u d G g g T n V t Y m V y L D E z f S Z x d W 9 0 O y w m c X V v d D t T Z W N 0 a W 9 u M S 9 D b 2 1 i a W 5 l Z C 9 B d X R v U m V t b 3 Z l Z E N v b H V t b n M x L n t N b 2 5 0 a C B O Y W 1 l L D E 0 f S Z x d W 9 0 O y w m c X V v d D t T Z W N 0 a W 9 u M S 9 D b 2 1 i a W 5 l Z C 9 B d X R v U m V t b 3 Z l Z E N v b H V t b n M x L n t Z Z W F y L D E 1 f S Z x d W 9 0 O 1 0 s J n F 1 b 3 Q 7 Q 2 9 s d W 1 u Q 2 9 1 b n Q m c X V v d D s 6 M T Y s J n F 1 b 3 Q 7 S 2 V 5 Q 2 9 s d W 1 u T m F t Z X M m c X V v d D s 6 W 1 0 s J n F 1 b 3 Q 7 Q 2 9 s d W 1 u S W R l b n R p d G l l c y Z x d W 9 0 O z p b J n F 1 b 3 Q 7 U 2 V j d G l v b j E v Q 2 9 t Y m l u Z W Q v Q X V 0 b 1 J l b W 9 2 Z W R D b 2 x 1 b W 5 z M S 5 7 U 2 V n b W V u d C w w f S Z x d W 9 0 O y w m c X V v d D t T Z W N 0 a W 9 u M S 9 D b 2 1 i a W 5 l Z C 9 B d X R v U m V t b 3 Z l Z E N v b H V t b n M x L n t D b 3 V u d H J 5 L D F 9 J n F 1 b 3 Q 7 L C Z x d W 9 0 O 1 N l Y 3 R p b 2 4 x L 0 N v b W J p b m V k L 0 F 1 d G 9 S Z W 1 v d m V k Q 2 9 s d W 1 u c z E u e 1 B y b 2 R 1 Y 3 Q s M n 0 m c X V v d D s s J n F 1 b 3 Q 7 U 2 V j d G l v b j E v Q 2 9 t Y m l u Z W Q v Q X V 0 b 1 J l b W 9 2 Z W R D b 2 x 1 b W 5 z M S 5 7 U 2 F s Z S B Q c m l j Z S w z f S Z x d W 9 0 O y w m c X V v d D t T Z W N 0 a W 9 u M S 9 D b 2 1 i a W 5 l Z C 9 B d X R v U m V t b 3 Z l Z E N v b H V t b n M x L n t E a X N j b 3 V u d C B C Y W 5 k L D R 9 J n F 1 b 3 Q 7 L C Z x d W 9 0 O 1 N l Y 3 R p b 2 4 x L 0 N v b W J p b m V k L 0 F 1 d G 9 S Z W 1 v d m V k Q 2 9 s d W 1 u c z E u e 1 V u a X R z I F N v b G Q s N X 0 m c X V v d D s s J n F 1 b 3 Q 7 U 2 V j d G l v b j E v Q 2 9 t Y m l u Z W Q v Q X V 0 b 1 J l b W 9 2 Z W R D b 2 x 1 b W 5 z M S 5 7 T W F u d W Z h Y 3 R 1 c m l u Z y B Q c m l j Z S w 2 f S Z x d W 9 0 O y w m c X V v d D t T Z W N 0 a W 9 u M S 9 D b 2 1 i a W 5 l Z C 9 B d X R v U m V t b 3 Z l Z E N v b H V t b n M x L n t H c m 9 z c y B T Y W x l c y w 3 f S Z x d W 9 0 O y w m c X V v d D t T Z W N 0 a W 9 u M S 9 D b 2 1 i a W 5 l Z C 9 B d X R v U m V t b 3 Z l Z E N v b H V t b n M x L n t E a X N j b 3 V u d H M s O H 0 m c X V v d D s s J n F 1 b 3 Q 7 U 2 V j d G l v b j E v Q 2 9 t Y m l u Z W Q v Q X V 0 b 1 J l b W 9 2 Z W R D b 2 x 1 b W 5 z M S 5 7 U 2 F s Z X M s O X 0 m c X V v d D s s J n F 1 b 3 Q 7 U 2 V j d G l v b j E v Q 2 9 t Y m l u Z W Q v Q X V 0 b 1 J l b W 9 2 Z W R D b 2 x 1 b W 5 z M S 5 7 Q 0 9 H U y w x M H 0 m c X V v d D s s J n F 1 b 3 Q 7 U 2 V j d G l v b j E v Q 2 9 t Y m l u Z W Q v Q X V 0 b 1 J l b W 9 2 Z W R D b 2 x 1 b W 5 z M S 5 7 U H J v Z m l 0 L D E x f S Z x d W 9 0 O y w m c X V v d D t T Z W N 0 a W 9 u M S 9 D b 2 1 i a W 5 l Z C 9 B d X R v U m V t b 3 Z l Z E N v b H V t b n M x L n t E Y X R l L D E y f S Z x d W 9 0 O y w m c X V v d D t T Z W N 0 a W 9 u M S 9 D b 2 1 i a W 5 l Z C 9 B d X R v U m V t b 3 Z l Z E N v b H V t b n M x L n t N b 2 5 0 a C B O d W 1 i Z X I s M T N 9 J n F 1 b 3 Q 7 L C Z x d W 9 0 O 1 N l Y 3 R p b 2 4 x L 0 N v b W J p b m V k L 0 F 1 d G 9 S Z W 1 v d m V k Q 2 9 s d W 1 u c z E u e 0 1 v b n R o I E 5 h b W U s M T R 9 J n F 1 b 3 Q 7 L C Z x d W 9 0 O 1 N l Y 3 R p b 2 4 x L 0 N v b W J p b m V k L 0 F 1 d G 9 S Z W 1 v d m V k Q 2 9 s d W 1 u c z E u e 1 l l Y X I s M T V 9 J n F 1 b 3 Q 7 X S w m c X V v d D t S Z W x h d G l v b n N o a X B J b m Z v J n F 1 b 3 Q 7 O l t d f S I g L z 4 8 L 1 N 0 Y W J s Z U V u d H J p Z X M + P C 9 J d G V t P j x J d G V t P j x J d G V t T G 9 j Y X R p b 2 4 + P E l 0 Z W 1 U e X B l P k Z v c m 1 1 b G E 8 L 0 l 0 Z W 1 U e X B l P j x J d G V t U G F 0 a D 5 T Z W N 0 a W 9 u M S 9 D b 2 1 i a W 5 l Z C 9 T b 3 V y Y 2 U 8 L 0 l 0 Z W 1 Q Y X R o P j w v S X R l b U x v Y 2 F 0 a W 9 u P j x T d G F i b G V F b n R y a W V z I C 8 + P C 9 J d G V t P j x J d G V t P j x J d G V t T G 9 j Y X R p b 2 4 + P E l 0 Z W 1 U e X B l P k Z v c m 1 1 b G E 8 L 0 l 0 Z W 1 U e X B l P j x J d G V t U G F 0 a D 5 T Z W N 0 a W 9 u M S 9 D b 2 1 i a W 5 l Z C 9 O Y X Z p Z 2 F 0 a W 9 u J T I w M T w v S X R l b V B h d G g + P C 9 J d G V t T G 9 j Y X R p b 2 4 + P F N 0 Y W J s Z U V u d H J p Z X M g L z 4 8 L 0 l 0 Z W 0 + P E l 0 Z W 0 + P E l 0 Z W 1 M b 2 N h d G l v b j 4 8 S X R l b V R 5 c G U + R m 9 y b X V s Y T w v S X R l b V R 5 c G U + P E l 0 Z W 1 Q Y X R o P l N l Y 3 R p b 2 4 x L 0 N v b W J p b m V k L 1 B y b 2 1 v d G V k J T I w a G V h Z G V y c z w v S X R l b V B h d G g + P C 9 J d G V t T G 9 j Y X R p b 2 4 + P F N 0 Y W J s Z U V u d H J p Z X M g L z 4 8 L 0 l 0 Z W 0 + P E l 0 Z W 0 + P E l 0 Z W 1 M b 2 N h d G l v b j 4 8 S X R l b V R 5 c G U + R m 9 y b X V s Y T w v S X R l b V R 5 c G U + P E l 0 Z W 1 Q Y X R o P l N l Y 3 R p b 2 4 x L 0 N v b W J p b m V k L 0 N o Y W 5 n Z W Q l M j B j b 2 x 1 b W 4 l M j B 0 e X B l P C 9 J d G V t U G F 0 a D 4 8 L 0 l 0 Z W 1 M b 2 N h d G l v b j 4 8 U 3 R h Y m x l R W 5 0 c m l l c y A v P j w v S X R l b T 4 8 S X R l b T 4 8 S X R l b U x v Y 2 F 0 a W 9 u P j x J d G V t V H l w Z T 5 G b 3 J t d W x h P C 9 J d G V t V H l w Z T 4 8 S X R l b V B h d G g + U 2 V j d G l v b j E v Q 2 9 t Y m l u Z W Q v U 3 B s a X Q l M j B j b 2 x 1 b W 4 l M j B i e S U y M G R l b G l t a X R l c j w v S X R l b V B h d G g + P C 9 J d G V t T G 9 j Y X R p b 2 4 + P F N 0 Y W J s Z U V u d H J p Z X M g L z 4 8 L 0 l 0 Z W 0 + P E l 0 Z W 0 + P E l 0 Z W 1 M b 2 N h d G l v b j 4 8 S X R l b V R 5 c G U + R m 9 y b X V s Y T w v S X R l b V R 5 c G U + P E l 0 Z W 1 Q Y X R o P l N l Y 3 R p b 2 4 x L 0 N v b W J p b m V k L 1 J l b m F t Z W Q l M j B j b 2 x 1 b W 5 z P C 9 J d G V t U G F 0 a D 4 8 L 0 l 0 Z W 1 M b 2 N h d G l v b j 4 8 U 3 R h Y m x l R W 5 0 c m l l c y A v P j w v S X R l b T 4 8 S X R l b T 4 8 S X R l b U x v Y 2 F 0 a W 9 u P j x J d G V t V H l w Z T 5 G b 3 J t d W x h P C 9 J d G V t V H l w Z T 4 8 S X R l b V B h d G g + U 2 V j d G l v b j E v Q 2 9 t Y m l u Z W Q v U 3 B s a X Q l M j B j b 2 x 1 b W 4 l M j B i e S U y M G R l b G l t a X R l c i U y M D E 8 L 0 l 0 Z W 1 Q Y X R o P j w v S X R l b U x v Y 2 F 0 a W 9 u P j x T d G F i b G V F b n R y a W V z I C 8 + P C 9 J d G V t P j x J d G V t P j x J d G V t T G 9 j Y X R p b 2 4 + P E l 0 Z W 1 U e X B l P k Z v c m 1 1 b G E 8 L 0 l 0 Z W 1 U e X B l P j x J d G V t U G F 0 a D 5 T Z W N 0 a W 9 u M S 9 D b 2 1 i a W 5 l Z C 9 D a G F u Z 2 V k J T I w Y 2 9 s d W 1 u J T I w d H l w Z S U y M D E 8 L 0 l 0 Z W 1 Q Y X R o P j w v S X R l b U x v Y 2 F 0 a W 9 u P j x T d G F i b G V F b n R y a W V z I C 8 + P C 9 J d G V t P j x J d G V t P j x J d G V t T G 9 j Y X R p b 2 4 + P E l 0 Z W 1 U e X B l P k Z v c m 1 1 b G E 8 L 0 l 0 Z W 1 U e X B l P j x J d G V t U G F 0 a D 5 T Z W N 0 a W 9 u M S 9 D b 2 1 i a W 5 l Z C 9 S Z W 5 h b W V k J T I w Y 2 9 s d W 1 u c y U y M D E 8 L 0 l 0 Z W 1 Q Y X R o P j w v S X R l b U x v Y 2 F 0 a W 9 u P j x T d G F i b G V F b n R y a W V z I C 8 + P C 9 J d G V t P j x J d G V t P j x J d G V t T G 9 j Y X R p b 2 4 + P E l 0 Z W 1 U e X B l P k Z v c m 1 1 b G E 8 L 0 l 0 Z W 1 U e X B l P j x J d G V t U G F 0 a D 5 T Z W N 0 a W 9 u M S 9 D b 2 1 i a W 5 l Z C 9 T c G x p d C U y M G N v b H V t b i U y M G J 5 J T I w Z G V s a W 1 p d G V y J T I w M j w v S X R l b V B h d G g + P C 9 J d G V t T G 9 j Y X R p b 2 4 + P F N 0 Y W J s Z U V u d H J p Z X M g L z 4 8 L 0 l 0 Z W 0 + P E l 0 Z W 0 + P E l 0 Z W 1 M b 2 N h d G l v b j 4 8 S X R l b V R 5 c G U + R m 9 y b X V s Y T w v S X R l b V R 5 c G U + P E l 0 Z W 1 Q Y X R o P l N l Y 3 R p b 2 4 x L 0 N v b W J p b m V k L 0 N o Y W 5 n Z W Q l M j B j b 2 x 1 b W 4 l M j B 0 e X B l J T I w M j w v S X R l b V B h d G g + P C 9 J d G V t T G 9 j Y X R p b 2 4 + P F N 0 Y W J s Z U V u d H J p Z X M g L z 4 8 L 0 l 0 Z W 0 + P E l 0 Z W 0 + P E l 0 Z W 1 M b 2 N h d G l v b j 4 8 S X R l b V R 5 c G U + R m 9 y b X V s Y T w v S X R l b V R 5 c G U + P E l 0 Z W 1 Q Y X R o P l N l Y 3 R p b 2 4 x L 0 N v b W J p b m V k L 1 J l b m F t Z W Q l M j B j b 2 x 1 b W 5 z J T I w M j w v S X R l b V B h d G g + P C 9 J d G V t T G 9 j Y X R p b 2 4 + P F N 0 Y W J s Z U V u d H J p Z X M g L z 4 8 L 0 l 0 Z W 0 + P E l 0 Z W 0 + P E l 0 Z W 1 M b 2 N h d G l v b j 4 8 S X R l b V R 5 c G U + R m 9 y b X V s Y T w v S X R l b V R 5 c G U + P E l 0 Z W 1 Q Y X R o P l N l Y 3 R p b 2 4 x L 0 N v b W J p b m V k L 0 N h c G l 0 Y W x p e m V k J T I w Z W F j a C U y M H d v c m Q 8 L 0 l 0 Z W 1 Q Y X R o P j w v S X R l b U x v Y 2 F 0 a W 9 u P j x T d G F i b G V F b n R y a W V z I C 8 + P C 9 J d G V t P j x J d G V t P j x J d G V t T G 9 j Y X R p b 2 4 + P E l 0 Z W 1 U e X B l P k Z v c m 1 1 b G E 8 L 0 l 0 Z W 1 U e X B l P j x J d G V t U G F 0 a D 5 T Z W N 0 a W 9 u M S 9 D b 2 1 i a W 5 l Z C 9 D Y X B p d G F s a X p l Z C U y M G V h Y 2 g l M j B 3 b 3 J k J T I w M T w v S X R l b V B h d G g + P C 9 J d G V t T G 9 j Y X R p b 2 4 + P F N 0 Y W J s Z U V u d H J p Z X M g L z 4 8 L 0 l 0 Z W 0 + P E l 0 Z W 0 + P E l 0 Z W 1 M b 2 N h d G l v b j 4 8 S X R l b V R 5 c G U + R m 9 y b X V s Y T w v S X R l b V R 5 c G U + P E l 0 Z W 1 Q Y X R o P l N l Y 3 R p b 2 4 x L 0 N v b W J p b m V k L 0 N h c G l 0 Y W x p e m V k J T I w Z W F j a C U y M H d v c m Q l M j A y P C 9 J d G V t U G F 0 a D 4 8 L 0 l 0 Z W 1 M b 2 N h d G l v b j 4 8 U 3 R h Y m x l R W 5 0 c m l l c y A v P j w v S X R l b T 4 8 S X R l b T 4 8 S X R l b U x v Y 2 F 0 a W 9 u P j x J d G V t V H l w Z T 5 G b 3 J t d W x h P C 9 J d G V t V H l w Z T 4 8 S X R l b V B h d G g + U 2 V j d G l v b j E v Q 2 9 t Y m l u Z W Q v Q 2 h h b m d l Z C U y M G N v b H V t b i U y M H R 5 c G U l M j A z P C 9 J d G V t U G F 0 a D 4 8 L 0 l 0 Z W 1 M b 2 N h d G l v b j 4 8 U 3 R h Y m x l R W 5 0 c m l l c y A v P j w v S X R l b T 4 8 L 0 l 0 Z W 1 z P j w v T G 9 j Y W x Q Y W N r Y W d l T W V 0 Y W R h d G F G a W x l P h Y A A A B Q S w U G A A A A A A A A A A A A A A A A A A A A A A A A Z A A A A A y U j Q V A P n L d H p 5 j 8 v + r i Q k 1 p u p 0 r r Z c 3 l A B h m + Z h t T Z z r s X e c D 4 H a y z 3 u P L e O G K k c u V M 0 6 W H a M F b Z 0 i V F P F s y k g r i n a H H Z 2 s w M L o + n C A 9 / S N m E K l K O 4 w P P j r T A 2 S p Q + J N S 7 x O 8 = < / D a t a M a s h u p > 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62A2062A-7798-144D-907D-006160A1CDC2}">
  <ds:schemaRefs>
    <ds:schemaRef ds:uri="http://schemas.microsoft.com/DataMashup"/>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5.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Metadata/LabelInfo.xml><?xml version="1.0" encoding="utf-8"?>
<clbl:labelList xmlns:clbl="http://schemas.microsoft.com/office/2020/mipLabelMetadata">
  <clbl:label id="{b4d2a253-6e5f-4686-8969-e8c6d40d6952}" enabled="1" method="Privileged" siteId="{5e3e0f8e-03e0-4427-ba21-439028d3d140}"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Raw Data (Sales 2021)</vt:lpstr>
      <vt:lpstr>Raw Data (Sales 2022)</vt:lpstr>
      <vt:lpstr>Combined</vt:lpstr>
      <vt:lpstr>Q1</vt:lpstr>
      <vt:lpstr>Q2</vt:lpstr>
      <vt:lpstr>Q3</vt:lpstr>
      <vt:lpstr>Q4</vt:lpstr>
      <vt:lpstr>Q5</vt:lpstr>
      <vt:lpstr>Q6</vt:lpstr>
      <vt:lpstr>Q7</vt:lpstr>
      <vt:lpstr>Q8</vt:lpstr>
      <vt:lpstr>Q9</vt:lpstr>
      <vt:lpstr>Q10</vt:lpstr>
      <vt:lpstr>Data Description</vt:lpstr>
      <vt:lpstr>Dashboard</vt:lpstr>
      <vt:lpstr>Clean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Nur Aisyah Binti Yusof</cp:lastModifiedBy>
  <dcterms:created xsi:type="dcterms:W3CDTF">2014-01-28T02:45:41Z</dcterms:created>
  <dcterms:modified xsi:type="dcterms:W3CDTF">2025-02-21T13:15:08Z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