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-sheet" sheetId="1" state="visible" r:id="rId2"/>
    <sheet name="Data sour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<sst xmlns="http://schemas.openxmlformats.org/spreadsheetml/2006/main" count="212" uniqueCount="174">
  <si>
    <t xml:space="preserve">Indicator #</t>
  </si>
  <si>
    <t xml:space="preserve">Country #</t>
  </si>
  <si>
    <t xml:space="preserve">Source link: </t>
  </si>
  <si>
    <t xml:space="preserve">https://www.heritage.org/index/</t>
  </si>
  <si>
    <t xml:space="preserve">https://www.bti-project.org/en/home/</t>
  </si>
  <si>
    <t xml:space="preserve">https://data.worldbank.org/indicator/GC.TAX.IMPT.ZS</t>
  </si>
  <si>
    <t xml:space="preserve">https://data.worldbank.org/indicator/FB.AST.NPER.ZS</t>
  </si>
  <si>
    <t xml:space="preserve">https://globalratings.net/ratings-info/rating-scales-definitions</t>
  </si>
  <si>
    <t xml:space="preserve">https://data.worldbank.org/indicator/IS.RRS.GOOD.MT.K6</t>
  </si>
  <si>
    <t xml:space="preserve">https://data.worldbank.org/indicator/NE.CON.PRVT.PP.CD</t>
  </si>
  <si>
    <t xml:space="preserve">https://data.worldbank.org/indicator/GB.XPD.RSDV.GD.ZS?locations=MY-KH</t>
  </si>
  <si>
    <t xml:space="preserve">https://data.worldbank.org/indicator/SP.POP.SCIE.RD.P6</t>
  </si>
  <si>
    <t xml:space="preserve">https://www.transparency.org/research/cpi/overview</t>
  </si>
  <si>
    <t xml:space="preserve">https://eng.yidaiyilu.gov.cn/jcsuce.htm?0</t>
  </si>
  <si>
    <t xml:space="preserve">https://wits.worldbank.org/country-indicator.aspx?lang=en</t>
  </si>
  <si>
    <t xml:space="preserve">https://data.worldbank.org/indicator/BX.KLT.DINV.WD.GD.ZS</t>
  </si>
  <si>
    <t xml:space="preserve">https://yearbook.enerdata.net/electricity/electricity-domestic-consumption-data.html</t>
  </si>
  <si>
    <t xml:space="preserve">https://data.worldbank.org/indicator/SH.XPD.CHEX.PP.CD</t>
  </si>
  <si>
    <t xml:space="preserve">https://data.worldbank.org/indicator/GB.XPD.RSDV.GD.ZS</t>
  </si>
  <si>
    <t xml:space="preserve">https://data.worldbank.org/indicator/IP.TMK.RSCT</t>
  </si>
  <si>
    <t xml:space="preserve">https://data.worldbank.org/indicator/IP.PAT.RESD</t>
  </si>
  <si>
    <t xml:space="preserve">Country (according to CN Gov):</t>
  </si>
  <si>
    <t xml:space="preserve">Date of research inquiry</t>
  </si>
  <si>
    <t xml:space="preserve">HF Index of Economic Freedom (Scale: 1-100)</t>
  </si>
  <si>
    <t xml:space="preserve">Heritage Foundation Index of Economic Freedom (Global Ranking)</t>
  </si>
  <si>
    <t xml:space="preserve">Bertelsmann Transformation index (BTI)</t>
  </si>
  <si>
    <t xml:space="preserve">Bertelsmann Transformation index (BTI) - Ranking</t>
  </si>
  <si>
    <t xml:space="preserve">IMF WB
Customs and other import duties (% of tax revenue) 2016</t>
  </si>
  <si>
    <t xml:space="preserve">WB IMF Non-performing loans to total gross loans ratio (%)</t>
  </si>
  <si>
    <t xml:space="preserve">Moody's Socvereign Ratings List</t>
  </si>
  <si>
    <t xml:space="preserve">S&amp;P Sovereign Ratings List</t>
  </si>
  <si>
    <t xml:space="preserve">Fitch Sovereign Ratings List</t>
  </si>
  <si>
    <t xml:space="preserve">UIC Rail freight (mn ton x km travelled)</t>
  </si>
  <si>
    <t xml:space="preserve">ICAO air freight (mn ton x km travelled)</t>
  </si>
  <si>
    <t xml:space="preserve">WB Household final consumption expenditure, PPP bn USD</t>
  </si>
  <si>
    <t xml:space="preserve">WB UNESCO R&amp;D Expenditure % of GDP</t>
  </si>
  <si>
    <t xml:space="preserve">WB UNESCO Researchers p. mn inhabitants</t>
  </si>
  <si>
    <t xml:space="preserve">TI Corruption Perception Index</t>
  </si>
  <si>
    <t xml:space="preserve">TI Corruption Perception Index - Ranking</t>
  </si>
  <si>
    <t xml:space="preserve">BRI GDP</t>
  </si>
  <si>
    <t xml:space="preserve">BRI GDP p.c.</t>
  </si>
  <si>
    <t xml:space="preserve">BRI GDP growth rate</t>
  </si>
  <si>
    <t xml:space="preserve"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</si>
  <si>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</si>
  <si>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</si>
  <si>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</si>
  <si>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 xml:space="preserve">Cumulative value added (numbers should reflect 100%)</t>
  </si>
  <si>
    <t xml:space="preserve">Exp./Imp. volume USD</t>
  </si>
  <si>
    <t xml:space="preserve">WITS Time to Import </t>
  </si>
  <si>
    <t xml:space="preserve">WITS Time to Export </t>
  </si>
  <si>
    <t xml:space="preserve">IMF Financial Soundness Indicators</t>
  </si>
  <si>
    <t xml:space="preserve">WB Central Government Debt</t>
  </si>
  <si>
    <t xml:space="preserve">BRI Internet penetration rate (%)</t>
  </si>
  <si>
    <t xml:space="preserve">BRI Population density (/km2)</t>
  </si>
  <si>
    <t xml:space="preserve">BRI Percentage of Urban Population in Total Population</t>
  </si>
  <si>
    <t xml:space="preserve">WB Cost of Starting a Business</t>
  </si>
  <si>
    <t xml:space="preserve">WB Ease of Doing Business Index (1 = most business-friendly regulations)</t>
  </si>
  <si>
    <t xml:space="preserve">WB Logistics Performance Index (LPI) (range: 1-5) </t>
  </si>
  <si>
    <t xml:space="preserve">IFDI Net Inflows (% of GDP)</t>
  </si>
  <si>
    <t xml:space="preserve">ED National Electric Power Consumption TwH</t>
  </si>
  <si>
    <t xml:space="preserve">WHO Current Health Expenditure p.c., PPP USD</t>
  </si>
  <si>
    <t xml:space="preserve">WB Research Expenditure % of GDP</t>
  </si>
  <si>
    <t xml:space="preserve">WIPO Trademark applications</t>
  </si>
  <si>
    <t xml:space="preserve">WIPO Patent Applications</t>
  </si>
  <si>
    <t xml:space="preserve">Afghanistan</t>
  </si>
  <si>
    <t xml:space="preserve">Albania</t>
  </si>
  <si>
    <t xml:space="preserve">Armenia</t>
  </si>
  <si>
    <t xml:space="preserve">Azerbaijan</t>
  </si>
  <si>
    <t xml:space="preserve">Bahrain</t>
  </si>
  <si>
    <t xml:space="preserve">Bangladesh</t>
  </si>
  <si>
    <t xml:space="preserve">Belarus</t>
  </si>
  <si>
    <t xml:space="preserve">Bhutan</t>
  </si>
  <si>
    <t xml:space="preserve">Bosnia and Herzegovina</t>
  </si>
  <si>
    <t xml:space="preserve">Brunei</t>
  </si>
  <si>
    <t xml:space="preserve">Bulgaria</t>
  </si>
  <si>
    <t xml:space="preserve">Cambodia</t>
  </si>
  <si>
    <t xml:space="preserve">B2</t>
  </si>
  <si>
    <t xml:space="preserve">B+</t>
  </si>
  <si>
    <t xml:space="preserve">N/A</t>
  </si>
  <si>
    <t xml:space="preserve">China</t>
  </si>
  <si>
    <t xml:space="preserve">Croatia</t>
  </si>
  <si>
    <t xml:space="preserve">Czech Republic</t>
  </si>
  <si>
    <t xml:space="preserve">East Timor</t>
  </si>
  <si>
    <t xml:space="preserve">Egypt</t>
  </si>
  <si>
    <t xml:space="preserve">Estonia</t>
  </si>
  <si>
    <t xml:space="preserve">France (Not BRI)</t>
  </si>
  <si>
    <t xml:space="preserve">Georgia</t>
  </si>
  <si>
    <t xml:space="preserve">Germany (not BRI)</t>
  </si>
  <si>
    <t xml:space="preserve">Hungary</t>
  </si>
  <si>
    <t xml:space="preserve">India</t>
  </si>
  <si>
    <t xml:space="preserve">Indonesia</t>
  </si>
  <si>
    <t xml:space="preserve">Iran</t>
  </si>
  <si>
    <t xml:space="preserve">Iraq</t>
  </si>
  <si>
    <t xml:space="preserve">Israel</t>
  </si>
  <si>
    <t xml:space="preserve">Jordan</t>
  </si>
  <si>
    <t xml:space="preserve">Kazakhstan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</si>
  <si>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</si>
  <si>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</si>
  <si>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</si>
  <si>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</si>
  <si>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</si>
  <si>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Lithuania</t>
  </si>
  <si>
    <t xml:space="preserve">Macedonia</t>
  </si>
  <si>
    <t xml:space="preserve">Malaysia</t>
  </si>
  <si>
    <t xml:space="preserve">A3</t>
  </si>
  <si>
    <t xml:space="preserve">A-</t>
  </si>
  <si>
    <t xml:space="preserve">Maldives</t>
  </si>
  <si>
    <t xml:space="preserve">Moldova</t>
  </si>
  <si>
    <t xml:space="preserve">Mongolia</t>
  </si>
  <si>
    <t xml:space="preserve">Montenegro</t>
  </si>
  <si>
    <t xml:space="preserve">Myanmar</t>
  </si>
  <si>
    <t xml:space="preserve">Nepal</t>
  </si>
  <si>
    <t xml:space="preserve">Oman</t>
  </si>
  <si>
    <t xml:space="preserve">Pakistan</t>
  </si>
  <si>
    <t xml:space="preserve">Philippines</t>
  </si>
  <si>
    <t xml:space="preserve">Poland</t>
  </si>
  <si>
    <t xml:space="preserve">Qatar</t>
  </si>
  <si>
    <t xml:space="preserve">Romania</t>
  </si>
  <si>
    <t xml:space="preserve">Russia</t>
  </si>
  <si>
    <t xml:space="preserve">Saudi Arabia</t>
  </si>
  <si>
    <t xml:space="preserve">Serbia</t>
  </si>
  <si>
    <t xml:space="preserve">Singapore</t>
  </si>
  <si>
    <t xml:space="preserve">Slovakia</t>
  </si>
  <si>
    <t xml:space="preserve">Slovenia</t>
  </si>
  <si>
    <t xml:space="preserve">Sri Lanka</t>
  </si>
  <si>
    <t xml:space="preserve">Syria</t>
  </si>
  <si>
    <t xml:space="preserve">Tajikistan</t>
  </si>
  <si>
    <t xml:space="preserve">Thailiand</t>
  </si>
  <si>
    <t xml:space="preserve">The United Arab Emirates</t>
  </si>
  <si>
    <t xml:space="preserve">Turkey</t>
  </si>
  <si>
    <t xml:space="preserve">Turkmenistan</t>
  </si>
  <si>
    <t xml:space="preserve">United Kingdom (Not BRI)</t>
  </si>
  <si>
    <t xml:space="preserve">United States of America (Not BRI)</t>
  </si>
  <si>
    <t xml:space="preserve">Ukraine</t>
  </si>
  <si>
    <t xml:space="preserve">Uzbekistan</t>
  </si>
  <si>
    <t xml:space="preserve">Vietnam</t>
  </si>
  <si>
    <t xml:space="preserve">Yemen</t>
  </si>
  <si>
    <t xml:space="preserve">CASS - </t>
  </si>
  <si>
    <t xml:space="preserve">http://ies.cass.cn/english/wp/201610/P020161031602504416535.pdf</t>
  </si>
  <si>
    <t xml:space="preserve">BRI - </t>
  </si>
  <si>
    <t xml:space="preserve">Heritage Foundation - </t>
  </si>
  <si>
    <t xml:space="preserve">TI CPI - </t>
  </si>
  <si>
    <t xml:space="preserve">World Bank - </t>
  </si>
  <si>
    <t xml:space="preserve">https://data.worldbank.org/indicator/IC.REG.COST.PC.ZS</t>
  </si>
  <si>
    <t xml:space="preserve">BTI - </t>
  </si>
  <si>
    <t xml:space="preserve">http://www.doingbusiness.org/rankings</t>
  </si>
  <si>
    <t xml:space="preserve">BRI – Industrial value added / Services value added</t>
  </si>
  <si>
    <t xml:space="preserve">IMF WB - </t>
  </si>
  <si>
    <t xml:space="preserve">https://data.worldbank.org/indicator/GC.TAX.IMPT.ZS?end=2016&amp;start=2014</t>
  </si>
  <si>
    <t xml:space="preserve">WITS - </t>
  </si>
  <si>
    <t xml:space="preserve">https://wits.worldbank.org/CountryProfile/en/Country/WLD/StartYear/1988/EndYear/2016/TradeFlow/Import/Indicator/MPRT-PRDCT-SHR/Partner/CHN/Product/all-groups</t>
  </si>
  <si>
    <t xml:space="preserve">WITS – Time to import </t>
  </si>
  <si>
    <t xml:space="preserve">WB - </t>
  </si>
  <si>
    <t xml:space="preserve">https://lpi.worldbank.org/international/scorecard</t>
  </si>
  <si>
    <t xml:space="preserve">IMF - </t>
  </si>
  <si>
    <t xml:space="preserve">http://data.imf.org/?sk=51B096FA-2CD2-40C2-8D09-0699CC1764DA</t>
  </si>
  <si>
    <t xml:space="preserve">IMF - Financial Soundness Indicator</t>
  </si>
  <si>
    <t xml:space="preserve">http://data.imf.org/regular.aspx?key=61404590</t>
  </si>
  <si>
    <t xml:space="preserve">S&amp;P CR - </t>
  </si>
  <si>
    <t xml:space="preserve">https://countryeconomy.com/ratings</t>
  </si>
  <si>
    <t xml:space="preserve">Credit rating </t>
  </si>
  <si>
    <t xml:space="preserve">S&amp;P -</t>
  </si>
  <si>
    <t xml:space="preserve">https://www.spratings.com/en_US/topic/-/render/topic-detail/global-sovereigns</t>
  </si>
  <si>
    <t xml:space="preserve">WB Central Government Debt - </t>
  </si>
  <si>
    <t xml:space="preserve">https://data.worldbank.org/indicator/GC.DOD.TOTL.GD.ZS</t>
  </si>
  <si>
    <t xml:space="preserve">WB – Rail </t>
  </si>
  <si>
    <t xml:space="preserve">WB – Air</t>
  </si>
  <si>
    <t xml:space="preserve">https://data.worldbank.org/indicator/IS.AIR.GOOD.MT.K1</t>
  </si>
  <si>
    <t xml:space="preserve">ED - </t>
  </si>
  <si>
    <t xml:space="preserve">WHO - </t>
  </si>
  <si>
    <t xml:space="preserve">UNESCO - </t>
  </si>
  <si>
    <t xml:space="preserve">researchers</t>
  </si>
  <si>
    <t xml:space="preserve">WIPO – trademarks </t>
  </si>
  <si>
    <t xml:space="preserve">WIPO – patents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</si>
</sst>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%"/>
    <numFmt numFmtId="167" formatCode="0.00%"/>
    <numFmt numFmtId="168" formatCode="0.000%"/>
    <numFmt numFmtId="169" formatCode="#,##0"/>
    <numFmt numFmtId="170" formatCode="#,##0.00"/>
    <numFmt numFmtId="171" formatCode="0.00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0D8E8"/>
        <bgColor rgb="FFE9EDF4"/>
      </patternFill>
    </fill>
    <fill>
      <patternFill patternType="solid">
        <fgColor rgb="FFE9EDF4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9EDF4"/>
      <rgbColor rgb="FF660066"/>
      <rgbColor rgb="FFFF8080"/>
      <rgbColor rgb="FF0563C1"/>
      <rgbColor rgb="FFD0D8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2" displayName="Table2" ref="B3:AR71" headerRowCount="1" totalsRowCount="0" totalsRowShown="0">
  <autoFilter ref="B3:AR71"/>
  <tableColumns count="43">
    <tableColumn id="1" name="Country (according to CN Gov):"/>
    <tableColumn id="2" name="Date of research inquiry"/>
    <tableColumn id="3" name="HF Index of Economic Freedom (Scale: 1-100)"/>
    <tableColumn id="4" name="Heritage Foundation Index of Economic Freedom (Global Ranking)"/>
    <tableColumn id="5" name="Bertelsmann Transformation index (BTI)"/>
    <tableColumn id="6" name="Bertelsmann Transformation index (BTI) - Ranking"/>
    <tableColumn id="7" name="IMF WB&#10;Customs and other import duties (% of tax revenue) 2016"/>
    <tableColumn id="8" name="WB IMF Non-performing loans to total gross loans ratio (%)"/>
    <tableColumn id="9" name="Moody's Socvereign Ratings List"/>
    <tableColumn id="10" name="S&amp;P Sovereign Ratings List"/>
    <tableColumn id="11" name="Fitch Sovereign Ratings List"/>
    <tableColumn id="12" name="UIC Rail freight (mn ton x km travelled)"/>
    <tableColumn id="13" name="ICAO air freight (mn ton x km travelled)"/>
    <tableColumn id="14" name="WB Household final consumption expenditure, PPP bn USD"/>
    <tableColumn id="15" name="WB UNESCO R&amp;D Expenditure % of GDP"/>
    <tableColumn id="16" name="WB UNESCO Researchers p. mn inhabitants"/>
    <tableColumn id="17" name="TI Corruption Perception Index"/>
    <tableColumn id="18" name="TI Corruption Perception Index - Ranking"/>
    <tableColumn id="19" name="BRI GDP"/>
    <tableColumn id="20" name="BRI GDP p.c."/>
    <tableColumn id="21" name="BRI GDP growth rate"/>
    <tableColumn id="22" name="BRI Y.o.Y. GDP growth rate p.c."/>
    <tableColumn id="23" name="BRI Agriculture value added per sector "/>
    <tableColumn id="24" name="BRI Industry value added per sector "/>
    <tableColumn id="25" name="BRI Services value added per sector "/>
    <tableColumn id="26" name="Cumulative value added (numbers should reflect 100%)"/>
    <tableColumn id="27" name="Exp./Imp. volume USD"/>
    <tableColumn id="28" name="WITS Time to Import "/>
    <tableColumn id="29" name="WITS Time to Export "/>
    <tableColumn id="30" name="IMF Financial Soundness Indicators"/>
    <tableColumn id="31" name="WB Central Government Debt"/>
    <tableColumn id="32" name="BRI Internet penetration rate (%)"/>
    <tableColumn id="33" name="BRI Population density (/km2)"/>
    <tableColumn id="34" name="BRI Percentage of Urban Population in Total Population"/>
    <tableColumn id="35" name="WB Cost of Starting a Business"/>
    <tableColumn id="36" name="WB Ease of Doing Business Index (1 = most business-friendly regulations)"/>
    <tableColumn id="37" name="WB Logistics Performance Index (LPI) (range: 1-5) "/>
    <tableColumn id="38" name="IFDI Net Inflows (% of GDP)"/>
    <tableColumn id="39" name="ED National Electric Power Consumption TwH"/>
    <tableColumn id="40" name="WHO Current Health Expenditure p.c., PPP USD"/>
    <tableColumn id="41" name="WB Research Expenditure % of GDP"/>
    <tableColumn id="42" name="WIPO Trademark applications"/>
    <tableColumn id="43" name="WIPO Patent Application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eritage.org/index/" TargetMode="External"/><Relationship Id="rId2" Type="http://schemas.openxmlformats.org/officeDocument/2006/relationships/hyperlink" Target="https://www.heritage.org/index/" TargetMode="External"/><Relationship Id="rId3" Type="http://schemas.openxmlformats.org/officeDocument/2006/relationships/hyperlink" Target="https://www.bti-project.org/en/home/" TargetMode="External"/><Relationship Id="rId4" Type="http://schemas.openxmlformats.org/officeDocument/2006/relationships/hyperlink" Target="https://www.bti-project.org/en/home/" TargetMode="External"/><Relationship Id="rId5" Type="http://schemas.openxmlformats.org/officeDocument/2006/relationships/hyperlink" Target="https://data.worldbank.org/indicator/GC.TAX.IMPT.ZS" TargetMode="External"/><Relationship Id="rId6" Type="http://schemas.openxmlformats.org/officeDocument/2006/relationships/hyperlink" Target="https://data.worldbank.org/indicator/FB.AST.NPER.ZS" TargetMode="External"/><Relationship Id="rId7" Type="http://schemas.openxmlformats.org/officeDocument/2006/relationships/hyperlink" Target="https://globalratings.net/ratings-info/rating-scales-definitions" TargetMode="External"/><Relationship Id="rId8" Type="http://schemas.openxmlformats.org/officeDocument/2006/relationships/hyperlink" Target="https://globalratings.net/ratings-info/rating-scales-definitions" TargetMode="External"/><Relationship Id="rId9" Type="http://schemas.openxmlformats.org/officeDocument/2006/relationships/hyperlink" Target="https://globalratings.net/ratings-info/rating-scales-definitions" TargetMode="External"/><Relationship Id="rId10" Type="http://schemas.openxmlformats.org/officeDocument/2006/relationships/hyperlink" Target="https://data.worldbank.org/indicator/IS.RRS.GOOD.MT.K6" TargetMode="External"/><Relationship Id="rId11" Type="http://schemas.openxmlformats.org/officeDocument/2006/relationships/hyperlink" Target="https://data.worldbank.org/indicator/IS.RRS.GOOD.MT.K6" TargetMode="External"/><Relationship Id="rId12" Type="http://schemas.openxmlformats.org/officeDocument/2006/relationships/hyperlink" Target="https://data.worldbank.org/indicator/NE.CON.PRVT.PP.CD" TargetMode="External"/><Relationship Id="rId13" Type="http://schemas.openxmlformats.org/officeDocument/2006/relationships/hyperlink" Target="https://data.worldbank.org/indicator/GB.XPD.RSDV.GD.ZS?locations=MY-KH" TargetMode="External"/><Relationship Id="rId14" Type="http://schemas.openxmlformats.org/officeDocument/2006/relationships/hyperlink" Target="https://data.worldbank.org/indicator/SP.POP.SCIE.RD.P6" TargetMode="External"/><Relationship Id="rId15" Type="http://schemas.openxmlformats.org/officeDocument/2006/relationships/hyperlink" Target="https://www.transparency.org/research/cpi/overview" TargetMode="External"/><Relationship Id="rId16" Type="http://schemas.openxmlformats.org/officeDocument/2006/relationships/hyperlink" Target="https://www.transparency.org/research/cpi/overview" TargetMode="External"/><Relationship Id="rId17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eng.yidaiyilu.gov.cn/jcsuce.htm?0" TargetMode="External"/><Relationship Id="rId21" Type="http://schemas.openxmlformats.org/officeDocument/2006/relationships/hyperlink" Target="https://eng.yidaiyilu.gov.cn/jcsuce.htm?0" TargetMode="External"/><Relationship Id="rId22" Type="http://schemas.openxmlformats.org/officeDocument/2006/relationships/hyperlink" Target="https://eng.yidaiyilu.gov.cn/jcsuce.htm?0" TargetMode="External"/><Relationship Id="rId23" Type="http://schemas.openxmlformats.org/officeDocument/2006/relationships/hyperlink" Target="https://eng.yidaiyilu.gov.cn/jcsuce.htm?0" TargetMode="External"/><Relationship Id="rId24" Type="http://schemas.openxmlformats.org/officeDocument/2006/relationships/hyperlink" Target="https://eng.yidaiyilu.gov.cn/jcsuce.htm?0" TargetMode="External"/><Relationship Id="rId25" Type="http://schemas.openxmlformats.org/officeDocument/2006/relationships/hyperlink" Target="https://wits.worldbank.org/country-indicator.aspx?lang=en" TargetMode="External"/><Relationship Id="rId26" Type="http://schemas.openxmlformats.org/officeDocument/2006/relationships/hyperlink" Target="https://eng.yidaiyilu.gov.cn/jcsuce.htm?0" TargetMode="External"/><Relationship Id="rId27" Type="http://schemas.openxmlformats.org/officeDocument/2006/relationships/hyperlink" Target="https://eng.yidaiyilu.gov.cn/jcsuce.htm?0" TargetMode="External"/><Relationship Id="rId28" Type="http://schemas.openxmlformats.org/officeDocument/2006/relationships/hyperlink" Target="https://eng.yidaiyilu.gov.cn/jcsuce.htm?0" TargetMode="External"/><Relationship Id="rId29" Type="http://schemas.openxmlformats.org/officeDocument/2006/relationships/hyperlink" Target="https://data.worldbank.org/indicator/BX.KLT.DINV.WD.GD.ZS" TargetMode="External"/><Relationship Id="rId30" Type="http://schemas.openxmlformats.org/officeDocument/2006/relationships/hyperlink" Target="https://yearbook.enerdata.net/electricity/electricity-domestic-consumption-data.html" TargetMode="External"/><Relationship Id="rId31" Type="http://schemas.openxmlformats.org/officeDocument/2006/relationships/hyperlink" Target="https://data.worldbank.org/indicator/SH.XPD.CHEX.PP.CD" TargetMode="External"/><Relationship Id="rId32" Type="http://schemas.openxmlformats.org/officeDocument/2006/relationships/hyperlink" Target="https://data.worldbank.org/indicator/GB.XPD.RSDV.GD.ZS" TargetMode="External"/><Relationship Id="rId33" Type="http://schemas.openxmlformats.org/officeDocument/2006/relationships/hyperlink" Target="https://data.worldbank.org/indicator/IP.TMK.RSCT" TargetMode="External"/><Relationship Id="rId34" Type="http://schemas.openxmlformats.org/officeDocument/2006/relationships/hyperlink" Target="https://data.worldbank.org/indicator/IP.PAT.RESD" TargetMode="External"/><Relationship Id="rId35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ies.cass.cn/english/wp/201610/P020161031602504416535.pdf" TargetMode="External"/><Relationship Id="rId2" Type="http://schemas.openxmlformats.org/officeDocument/2006/relationships/hyperlink" Target="https://eng.yidaiyilu.gov.cn/jcsuce.htm?0" TargetMode="External"/><Relationship Id="rId3" Type="http://schemas.openxmlformats.org/officeDocument/2006/relationships/hyperlink" Target="https://www.heritage.org/index/" TargetMode="External"/><Relationship Id="rId4" Type="http://schemas.openxmlformats.org/officeDocument/2006/relationships/hyperlink" Target="https://www.transparency.org/research/cpi/overview" TargetMode="External"/><Relationship Id="rId5" Type="http://schemas.openxmlformats.org/officeDocument/2006/relationships/hyperlink" Target="https://data.worldbank.org/indicator/IC.REG.COST.PC.ZS" TargetMode="External"/><Relationship Id="rId6" Type="http://schemas.openxmlformats.org/officeDocument/2006/relationships/hyperlink" Target="https://www.bti-project.org/en/home/" TargetMode="External"/><Relationship Id="rId7" Type="http://schemas.openxmlformats.org/officeDocument/2006/relationships/hyperlink" Target="http://www.doingbusiness.org/rankings" TargetMode="External"/><Relationship Id="rId8" Type="http://schemas.openxmlformats.org/officeDocument/2006/relationships/hyperlink" Target="https://eng.yidaiyilu.gov.cn/jcsuce.htm?0" TargetMode="External"/><Relationship Id="rId9" Type="http://schemas.openxmlformats.org/officeDocument/2006/relationships/hyperlink" Target="https://data.worldbank.org/indicator/GC.TAX.IMPT.ZS?end=2016&amp;start=2014" TargetMode="External"/><Relationship Id="rId10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11" Type="http://schemas.openxmlformats.org/officeDocument/2006/relationships/hyperlink" Target="https://wits.worldbank.org/country-indicator.aspx?lang=en" TargetMode="External"/><Relationship Id="rId12" Type="http://schemas.openxmlformats.org/officeDocument/2006/relationships/hyperlink" Target="https://lpi.worldbank.org/international/scorecard" TargetMode="External"/><Relationship Id="rId13" Type="http://schemas.openxmlformats.org/officeDocument/2006/relationships/hyperlink" Target="https://data.worldbank.org/indicator/FB.AST.NPER.ZS" TargetMode="External"/><Relationship Id="rId14" Type="http://schemas.openxmlformats.org/officeDocument/2006/relationships/hyperlink" Target="http://data.imf.org/?sk=51B096FA-2CD2-40C2-8D09-0699CC1764DA" TargetMode="External"/><Relationship Id="rId15" Type="http://schemas.openxmlformats.org/officeDocument/2006/relationships/hyperlink" Target="https://countryeconomy.com/ratings" TargetMode="External"/><Relationship Id="rId16" Type="http://schemas.openxmlformats.org/officeDocument/2006/relationships/hyperlink" Target="https://globalratings.net/ratings-info/rating-scales-definitions" TargetMode="External"/><Relationship Id="rId17" Type="http://schemas.openxmlformats.org/officeDocument/2006/relationships/hyperlink" Target="https://www.spratings.com/en_US/topic/-/render/topic-detail/global-sovereigns" TargetMode="External"/><Relationship Id="rId18" Type="http://schemas.openxmlformats.org/officeDocument/2006/relationships/hyperlink" Target="https://data.worldbank.org/indicator/GC.DOD.TOTL.GD.ZS" TargetMode="External"/><Relationship Id="rId19" Type="http://schemas.openxmlformats.org/officeDocument/2006/relationships/hyperlink" Target="https://data.worldbank.org/indicator/IS.RRS.GOOD.MT.K6" TargetMode="External"/><Relationship Id="rId20" Type="http://schemas.openxmlformats.org/officeDocument/2006/relationships/hyperlink" Target="https://data.worldbank.org/indicator/IS.AIR.GOOD.MT.K1" TargetMode="External"/><Relationship Id="rId21" Type="http://schemas.openxmlformats.org/officeDocument/2006/relationships/hyperlink" Target="https://yearbook.enerdata.net/electricity/electricity-domestic-consumption-data.html" TargetMode="External"/><Relationship Id="rId22" Type="http://schemas.openxmlformats.org/officeDocument/2006/relationships/hyperlink" Target="https://data.worldbank.org/indicator/NE.CON.PRVT.PP.CD" TargetMode="External"/><Relationship Id="rId23" Type="http://schemas.openxmlformats.org/officeDocument/2006/relationships/hyperlink" Target="https://data.worldbank.org/indicator/SH.XPD.CHEX.PP.CD" TargetMode="External"/><Relationship Id="rId24" Type="http://schemas.openxmlformats.org/officeDocument/2006/relationships/hyperlink" Target="https://data.worldbank.org/indicator/GB.XPD.RSDV.GD.ZS" TargetMode="External"/><Relationship Id="rId25" Type="http://schemas.openxmlformats.org/officeDocument/2006/relationships/hyperlink" Target="https://data.worldbank.org/indicator/SP.POP.SCIE.RD.P6" TargetMode="External"/><Relationship Id="rId26" Type="http://schemas.openxmlformats.org/officeDocument/2006/relationships/hyperlink" Target="https://data.worldbank.org/indicator/IP.TMK.RSCT" TargetMode="External"/><Relationship Id="rId27" Type="http://schemas.openxmlformats.org/officeDocument/2006/relationships/hyperlink" Target="https://data.worldbank.org/indicator/IP.PAT.RES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1"/>
  <sheetViews>
    <sheetView showFormulas="false" showGridLines="true" showRowColHeaders="true" showZeros="true" rightToLeft="false" tabSelected="true" showOutlineSymbols="true" defaultGridColor="true" view="normal" topLeftCell="D1" colorId="64" zoomScale="88" zoomScaleNormal="88" zoomScalePageLayoutView="100" workbookViewId="0">
      <selection pane="topLeft" activeCell="G4" activeCellId="0" sqref="G4"/>
    </sheetView>
  </sheetViews>
  <sheetFormatPr defaultRowHeight="16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9.5"/>
    <col collapsed="false" customWidth="true" hidden="false" outlineLevel="0" max="1025" min="3" style="0" width="14.66"/>
  </cols>
  <sheetData>
    <row r="1" customFormat="false" ht="16" hidden="false" customHeight="false" outlineLevel="0" collapsed="false">
      <c r="B1" s="0" t="s">
        <v>0</v>
      </c>
      <c r="D1" s="0" t="n">
        <f aca="false">C1+1</f>
        <v>1</v>
      </c>
      <c r="E1" s="0" t="n">
        <f aca="false">D1+1</f>
        <v>2</v>
      </c>
      <c r="F1" s="0" t="n">
        <f aca="false">E1+1</f>
        <v>3</v>
      </c>
      <c r="G1" s="0" t="n">
        <f aca="false">F1+1</f>
        <v>4</v>
      </c>
      <c r="H1" s="0" t="n">
        <f aca="false">G1+1</f>
        <v>5</v>
      </c>
      <c r="I1" s="0" t="n">
        <f aca="false">H1+1</f>
        <v>6</v>
      </c>
      <c r="J1" s="0" t="n">
        <f aca="false">I1+1</f>
        <v>7</v>
      </c>
      <c r="K1" s="0" t="n">
        <f aca="false">J1+1</f>
        <v>8</v>
      </c>
      <c r="L1" s="0" t="n">
        <f aca="false">K1+1</f>
        <v>9</v>
      </c>
      <c r="M1" s="0" t="n">
        <f aca="false">L1+1</f>
        <v>10</v>
      </c>
      <c r="N1" s="0" t="n">
        <f aca="false">M1+1</f>
        <v>11</v>
      </c>
      <c r="O1" s="0" t="n">
        <f aca="false">N1+1</f>
        <v>12</v>
      </c>
      <c r="P1" s="0" t="n">
        <f aca="false">O1+1</f>
        <v>13</v>
      </c>
      <c r="Q1" s="0" t="n">
        <f aca="false">P1+1</f>
        <v>14</v>
      </c>
      <c r="R1" s="0" t="n">
        <f aca="false">Q1+1</f>
        <v>15</v>
      </c>
      <c r="S1" s="0" t="n">
        <f aca="false">R1+1</f>
        <v>16</v>
      </c>
      <c r="T1" s="0" t="n">
        <f aca="false">S1+1</f>
        <v>17</v>
      </c>
      <c r="U1" s="0" t="n">
        <f aca="false">T1+1</f>
        <v>18</v>
      </c>
      <c r="V1" s="0" t="n">
        <f aca="false">U1+1</f>
        <v>19</v>
      </c>
      <c r="W1" s="0" t="n">
        <f aca="false">V1+1</f>
        <v>20</v>
      </c>
      <c r="X1" s="0" t="n">
        <f aca="false">W1+1</f>
        <v>21</v>
      </c>
      <c r="Y1" s="0" t="n">
        <f aca="false">X1+1</f>
        <v>22</v>
      </c>
      <c r="Z1" s="0" t="n">
        <f aca="false">Y1+1</f>
        <v>23</v>
      </c>
      <c r="AB1" s="0" t="n">
        <f aca="false">Z1+1</f>
        <v>24</v>
      </c>
      <c r="AC1" s="0" t="n">
        <f aca="false">AB1+1</f>
        <v>25</v>
      </c>
      <c r="AD1" s="0" t="n">
        <f aca="false">AC1+1</f>
        <v>26</v>
      </c>
      <c r="AE1" s="0" t="n">
        <f aca="false">AD1+1</f>
        <v>27</v>
      </c>
      <c r="AF1" s="0" t="n">
        <f aca="false">AE1+1</f>
        <v>28</v>
      </c>
      <c r="AG1" s="0" t="n">
        <f aca="false">AF1+1</f>
        <v>29</v>
      </c>
      <c r="AH1" s="0" t="n">
        <f aca="false">AG1+1</f>
        <v>30</v>
      </c>
      <c r="AI1" s="0" t="n">
        <f aca="false">AH1+1</f>
        <v>31</v>
      </c>
      <c r="AJ1" s="0" t="n">
        <f aca="false">AI1+1</f>
        <v>32</v>
      </c>
      <c r="AK1" s="0" t="n">
        <f aca="false">AJ1+1</f>
        <v>33</v>
      </c>
      <c r="AL1" s="0" t="n">
        <f aca="false">AK1+1</f>
        <v>34</v>
      </c>
      <c r="AM1" s="0" t="n">
        <f aca="false">AL1+1</f>
        <v>35</v>
      </c>
      <c r="AN1" s="0" t="n">
        <f aca="false">AM1+1</f>
        <v>36</v>
      </c>
      <c r="AO1" s="0" t="n">
        <f aca="false">AN1+1</f>
        <v>37</v>
      </c>
      <c r="AP1" s="0" t="n">
        <f aca="false">AO1+1</f>
        <v>38</v>
      </c>
      <c r="AQ1" s="0" t="n">
        <f aca="false">AP1+1</f>
        <v>39</v>
      </c>
      <c r="AR1" s="0" t="n">
        <f aca="false">AQ1+1</f>
        <v>40</v>
      </c>
    </row>
    <row r="2" customFormat="false" ht="17" hidden="false" customHeight="false" outlineLevel="0" collapsed="false">
      <c r="A2" s="0" t="s">
        <v>1</v>
      </c>
      <c r="B2" s="0" t="s">
        <v>2</v>
      </c>
      <c r="D2" s="1" t="s">
        <v>3</v>
      </c>
      <c r="E2" s="1" t="s">
        <v>3</v>
      </c>
      <c r="F2" s="2" t="s">
        <v>4</v>
      </c>
      <c r="G2" s="2" t="s">
        <v>4</v>
      </c>
      <c r="H2" s="1" t="s">
        <v>5</v>
      </c>
      <c r="I2" s="1" t="s">
        <v>6</v>
      </c>
      <c r="J2" s="2" t="s">
        <v>7</v>
      </c>
      <c r="K2" s="2" t="s">
        <v>7</v>
      </c>
      <c r="L2" s="2" t="s">
        <v>7</v>
      </c>
      <c r="M2" s="1" t="s">
        <v>8</v>
      </c>
      <c r="N2" s="1" t="s">
        <v>8</v>
      </c>
      <c r="O2" s="1" t="s">
        <v>9</v>
      </c>
      <c r="P2" s="1" t="s">
        <v>10</v>
      </c>
      <c r="Q2" s="1" t="s">
        <v>11</v>
      </c>
      <c r="R2" s="2" t="s">
        <v>12</v>
      </c>
      <c r="S2" s="2" t="s">
        <v>12</v>
      </c>
      <c r="T2" s="2" t="s">
        <v>13</v>
      </c>
      <c r="U2" s="2" t="s">
        <v>13</v>
      </c>
      <c r="V2" s="2" t="s">
        <v>13</v>
      </c>
      <c r="W2" s="2" t="s">
        <v>13</v>
      </c>
      <c r="X2" s="2" t="s">
        <v>13</v>
      </c>
      <c r="Y2" s="2" t="s">
        <v>13</v>
      </c>
      <c r="Z2" s="2" t="s">
        <v>13</v>
      </c>
      <c r="AB2" s="2" t="s">
        <v>13</v>
      </c>
      <c r="AC2" s="0" t="s">
        <v>14</v>
      </c>
      <c r="AD2" s="1" t="s">
        <v>14</v>
      </c>
      <c r="AG2" s="2" t="s">
        <v>13</v>
      </c>
      <c r="AH2" s="2" t="s">
        <v>13</v>
      </c>
      <c r="AI2" s="2" t="s">
        <v>13</v>
      </c>
      <c r="AM2" s="1" t="s">
        <v>15</v>
      </c>
      <c r="AN2" s="1" t="s">
        <v>16</v>
      </c>
      <c r="AO2" s="1" t="s">
        <v>17</v>
      </c>
      <c r="AP2" s="1" t="s">
        <v>18</v>
      </c>
      <c r="AQ2" s="1" t="s">
        <v>19</v>
      </c>
      <c r="AR2" s="1" t="s">
        <v>20</v>
      </c>
    </row>
    <row r="3" customFormat="false" ht="121" hidden="false" customHeight="false" outlineLevel="0" collapsed="false">
      <c r="B3" s="3" t="s">
        <v>21</v>
      </c>
      <c r="C3" s="4" t="s">
        <v>22</v>
      </c>
      <c r="D3" s="4" t="s">
        <v>23</v>
      </c>
      <c r="E3" s="4" t="s">
        <v>24</v>
      </c>
      <c r="F3" s="4" t="s">
        <v>25</v>
      </c>
      <c r="G3" s="4" t="s">
        <v>26</v>
      </c>
      <c r="H3" s="4" t="s">
        <v>27</v>
      </c>
      <c r="I3" s="5" t="s">
        <v>28</v>
      </c>
      <c r="J3" s="4" t="s">
        <v>29</v>
      </c>
      <c r="K3" s="4" t="s">
        <v>30</v>
      </c>
      <c r="L3" s="4" t="s">
        <v>31</v>
      </c>
      <c r="M3" s="4" t="s">
        <v>32</v>
      </c>
      <c r="N3" s="4" t="s">
        <v>33</v>
      </c>
      <c r="O3" s="4" t="s">
        <v>34</v>
      </c>
      <c r="P3" s="4" t="s">
        <v>35</v>
      </c>
      <c r="Q3" s="4" t="s">
        <v>36</v>
      </c>
      <c r="R3" s="6" t="s">
        <v>37</v>
      </c>
      <c r="S3" s="6" t="s">
        <v>38</v>
      </c>
      <c r="T3" s="6" t="s">
        <v>39</v>
      </c>
      <c r="U3" s="6" t="s">
        <v>40</v>
      </c>
      <c r="V3" s="6" t="s">
        <v>41</v>
      </c>
      <c r="W3" s="6" t="s">
        <v>42</v>
      </c>
      <c r="X3" s="6" t="s">
        <v>43</v>
      </c>
      <c r="Y3" s="6" t="s">
        <v>44</v>
      </c>
      <c r="Z3" s="6" t="s">
        <v>45</v>
      </c>
      <c r="AA3" s="6" t="s">
        <v>46</v>
      </c>
      <c r="AB3" s="6" t="s">
        <v>47</v>
      </c>
      <c r="AC3" s="6" t="s">
        <v>48</v>
      </c>
      <c r="AD3" s="6" t="s">
        <v>49</v>
      </c>
      <c r="AE3" s="6" t="s">
        <v>50</v>
      </c>
      <c r="AF3" s="6" t="s">
        <v>51</v>
      </c>
      <c r="AG3" s="6" t="s">
        <v>52</v>
      </c>
      <c r="AH3" s="6" t="s">
        <v>53</v>
      </c>
      <c r="AI3" s="6" t="s">
        <v>54</v>
      </c>
      <c r="AJ3" s="7" t="s">
        <v>55</v>
      </c>
      <c r="AK3" s="7" t="s">
        <v>56</v>
      </c>
      <c r="AL3" s="7" t="s">
        <v>57</v>
      </c>
      <c r="AM3" s="7" t="s">
        <v>58</v>
      </c>
      <c r="AN3" s="7" t="s">
        <v>59</v>
      </c>
      <c r="AO3" s="7" t="s">
        <v>60</v>
      </c>
      <c r="AP3" s="7" t="s">
        <v>61</v>
      </c>
      <c r="AQ3" s="6" t="s">
        <v>62</v>
      </c>
      <c r="AR3" s="7" t="s">
        <v>63</v>
      </c>
    </row>
    <row r="4" customFormat="false" ht="16" hidden="false" customHeight="false" outlineLevel="0" collapsed="false">
      <c r="A4" s="0" t="n">
        <f aca="false">A3+1</f>
        <v>1</v>
      </c>
      <c r="B4" s="0" t="s">
        <v>64</v>
      </c>
      <c r="C4" s="8"/>
      <c r="W4" s="9"/>
      <c r="X4" s="9"/>
      <c r="Y4" s="9"/>
      <c r="Z4" s="9"/>
      <c r="AA4" s="9" t="n">
        <f aca="false">SUM(X4:Z4)</f>
        <v>0</v>
      </c>
      <c r="AB4" s="9"/>
    </row>
    <row r="5" customFormat="false" ht="16" hidden="false" customHeight="false" outlineLevel="0" collapsed="false">
      <c r="A5" s="0" t="n">
        <f aca="false">A4+1</f>
        <v>2</v>
      </c>
      <c r="B5" s="0" t="s">
        <v>65</v>
      </c>
      <c r="C5" s="8"/>
      <c r="W5" s="9"/>
      <c r="X5" s="9"/>
      <c r="Y5" s="9"/>
      <c r="Z5" s="9"/>
      <c r="AA5" s="9" t="n">
        <f aca="false">SUM(X5:Z5)</f>
        <v>0</v>
      </c>
      <c r="AB5" s="9"/>
    </row>
    <row r="6" customFormat="false" ht="16" hidden="false" customHeight="false" outlineLevel="0" collapsed="false">
      <c r="A6" s="0" t="n">
        <f aca="false">A5+1</f>
        <v>3</v>
      </c>
      <c r="B6" s="0" t="s">
        <v>66</v>
      </c>
      <c r="C6" s="8"/>
      <c r="W6" s="9"/>
      <c r="X6" s="9"/>
      <c r="Y6" s="9"/>
      <c r="Z6" s="9"/>
      <c r="AA6" s="9" t="n">
        <f aca="false">SUM(X6:Z6)</f>
        <v>0</v>
      </c>
      <c r="AB6" s="9"/>
    </row>
    <row r="7" customFormat="false" ht="16" hidden="false" customHeight="false" outlineLevel="0" collapsed="false">
      <c r="A7" s="0" t="n">
        <f aca="false">A6+1</f>
        <v>4</v>
      </c>
      <c r="B7" s="0" t="s">
        <v>67</v>
      </c>
      <c r="C7" s="8"/>
      <c r="W7" s="9"/>
      <c r="X7" s="9"/>
      <c r="Y7" s="9"/>
      <c r="Z7" s="9"/>
      <c r="AA7" s="9" t="n">
        <f aca="false">SUM(X7:Z7)</f>
        <v>0</v>
      </c>
      <c r="AB7" s="9"/>
    </row>
    <row r="8" customFormat="false" ht="16" hidden="false" customHeight="false" outlineLevel="0" collapsed="false">
      <c r="A8" s="0" t="n">
        <f aca="false">A7+1</f>
        <v>5</v>
      </c>
      <c r="B8" s="0" t="s">
        <v>68</v>
      </c>
      <c r="C8" s="8"/>
      <c r="W8" s="9"/>
      <c r="X8" s="9"/>
      <c r="Y8" s="9"/>
      <c r="Z8" s="9"/>
      <c r="AA8" s="9" t="n">
        <f aca="false">SUM(X8:Z8)</f>
        <v>0</v>
      </c>
      <c r="AB8" s="9"/>
    </row>
    <row r="9" customFormat="false" ht="16" hidden="false" customHeight="false" outlineLevel="0" collapsed="false">
      <c r="A9" s="0" t="n">
        <f aca="false">A8+1</f>
        <v>6</v>
      </c>
      <c r="B9" s="0" t="s">
        <v>69</v>
      </c>
      <c r="C9" s="8"/>
      <c r="W9" s="9"/>
      <c r="X9" s="9"/>
      <c r="Y9" s="9"/>
      <c r="Z9" s="9"/>
      <c r="AA9" s="9" t="n">
        <f aca="false">SUM(X9:Z9)</f>
        <v>0</v>
      </c>
      <c r="AB9" s="9"/>
    </row>
    <row r="10" customFormat="false" ht="16" hidden="false" customHeight="false" outlineLevel="0" collapsed="false">
      <c r="A10" s="0" t="n">
        <f aca="false">A9+1</f>
        <v>7</v>
      </c>
      <c r="B10" s="0" t="s">
        <v>70</v>
      </c>
      <c r="C10" s="8"/>
      <c r="W10" s="9"/>
      <c r="X10" s="9"/>
      <c r="Y10" s="9"/>
      <c r="Z10" s="9"/>
      <c r="AA10" s="9" t="n">
        <f aca="false">SUM(X10:Z10)</f>
        <v>0</v>
      </c>
      <c r="AB10" s="9"/>
    </row>
    <row r="11" customFormat="false" ht="16" hidden="false" customHeight="false" outlineLevel="0" collapsed="false">
      <c r="A11" s="0" t="n">
        <f aca="false">A10+1</f>
        <v>8</v>
      </c>
      <c r="B11" s="0" t="s">
        <v>71</v>
      </c>
      <c r="C11" s="8"/>
      <c r="W11" s="9"/>
      <c r="X11" s="9"/>
      <c r="Y11" s="9"/>
      <c r="Z11" s="9"/>
      <c r="AA11" s="9" t="n">
        <f aca="false">SUM(X11:Z11)</f>
        <v>0</v>
      </c>
      <c r="AB11" s="9"/>
    </row>
    <row r="12" customFormat="false" ht="16" hidden="false" customHeight="false" outlineLevel="0" collapsed="false">
      <c r="A12" s="0" t="n">
        <f aca="false">A11+1</f>
        <v>9</v>
      </c>
      <c r="B12" s="0" t="s">
        <v>72</v>
      </c>
      <c r="C12" s="8"/>
      <c r="W12" s="9"/>
      <c r="X12" s="9"/>
      <c r="Y12" s="9"/>
      <c r="Z12" s="9"/>
      <c r="AA12" s="9" t="n">
        <f aca="false">SUM(X12:Z12)</f>
        <v>0</v>
      </c>
      <c r="AB12" s="9"/>
    </row>
    <row r="13" customFormat="false" ht="16" hidden="false" customHeight="false" outlineLevel="0" collapsed="false">
      <c r="A13" s="0" t="n">
        <f aca="false">A12+1</f>
        <v>10</v>
      </c>
      <c r="B13" s="0" t="s">
        <v>73</v>
      </c>
      <c r="C13" s="8"/>
      <c r="W13" s="9"/>
      <c r="X13" s="9"/>
      <c r="Y13" s="9"/>
      <c r="Z13" s="9"/>
      <c r="AA13" s="9" t="n">
        <f aca="false">SUM(X13:Z13)</f>
        <v>0</v>
      </c>
      <c r="AB13" s="9"/>
    </row>
    <row r="14" customFormat="false" ht="16" hidden="false" customHeight="false" outlineLevel="0" collapsed="false">
      <c r="A14" s="0" t="n">
        <f aca="false">A13+1</f>
        <v>11</v>
      </c>
      <c r="B14" s="0" t="s">
        <v>74</v>
      </c>
      <c r="C14" s="8"/>
      <c r="W14" s="9"/>
      <c r="X14" s="9"/>
      <c r="Y14" s="9"/>
      <c r="Z14" s="9"/>
      <c r="AA14" s="9" t="n">
        <f aca="false">SUM(X14:Z14)</f>
        <v>0</v>
      </c>
      <c r="AB14" s="9"/>
    </row>
    <row r="15" customFormat="false" ht="16" hidden="false" customHeight="false" outlineLevel="0" collapsed="false">
      <c r="A15" s="0" t="n">
        <f aca="false">A14+1</f>
        <v>12</v>
      </c>
      <c r="B15" s="3" t="s">
        <v>75</v>
      </c>
      <c r="C15" s="10" t="n">
        <v>43328</v>
      </c>
      <c r="D15" s="3" t="n">
        <v>58.7</v>
      </c>
      <c r="E15" s="3" t="n">
        <v>101</v>
      </c>
      <c r="F15" s="3" t="n">
        <v>4</v>
      </c>
      <c r="G15" s="3" t="n">
        <v>103</v>
      </c>
      <c r="H15" s="3" t="n">
        <v>15.785</v>
      </c>
      <c r="I15" s="11" t="n">
        <v>0.02072</v>
      </c>
      <c r="J15" s="11" t="s">
        <v>76</v>
      </c>
      <c r="K15" s="3" t="s">
        <v>77</v>
      </c>
      <c r="L15" s="3" t="s">
        <v>78</v>
      </c>
      <c r="M15" s="3" t="n">
        <v>92</v>
      </c>
      <c r="N15" s="3" t="n">
        <v>0.876</v>
      </c>
      <c r="O15" s="3" t="n">
        <v>37.632</v>
      </c>
      <c r="P15" s="3"/>
      <c r="Q15" s="3"/>
      <c r="R15" s="3" t="n">
        <v>21</v>
      </c>
      <c r="S15" s="3" t="n">
        <v>161</v>
      </c>
      <c r="T15" s="12" t="n">
        <v>18049954289.4301</v>
      </c>
      <c r="U15" s="3" t="n">
        <v>1158.68990352486</v>
      </c>
      <c r="V15" s="9" t="n">
        <v>0.0703608717936477</v>
      </c>
      <c r="W15" s="9" t="n">
        <v>0.053199601045789</v>
      </c>
      <c r="X15" s="9" t="n">
        <v>0.159416995164261</v>
      </c>
      <c r="Y15" s="9" t="n">
        <v>0.294173723333596</v>
      </c>
      <c r="Z15" s="9" t="n">
        <v>0.423334790133704</v>
      </c>
      <c r="AA15" s="9" t="n">
        <f aca="false">SUM(X15:Z15)</f>
        <v>0.876925508631561</v>
      </c>
      <c r="AB15" s="0" t="n">
        <v>375765</v>
      </c>
      <c r="AC15" s="0" t="n">
        <v>24</v>
      </c>
      <c r="AD15" s="0" t="n">
        <v>22</v>
      </c>
      <c r="AE15" s="0" t="n">
        <v>21.91</v>
      </c>
      <c r="AF15" s="3"/>
      <c r="AG15" s="9" t="n">
        <v>0.09</v>
      </c>
      <c r="AH15" s="13" t="n">
        <v>88.250050985724</v>
      </c>
      <c r="AI15" s="9" t="n">
        <v>0.20723</v>
      </c>
      <c r="AJ15" s="3" t="n">
        <v>51.3</v>
      </c>
      <c r="AK15" s="3"/>
      <c r="AL15" s="3" t="n">
        <v>2.58</v>
      </c>
      <c r="AM15" s="3" t="n">
        <v>11.426</v>
      </c>
      <c r="AN15" s="3" t="s">
        <v>78</v>
      </c>
      <c r="AO15" s="14" t="n">
        <v>209.617</v>
      </c>
      <c r="AP15" s="14" t="n">
        <v>209.617</v>
      </c>
      <c r="AQ15" s="3" t="n">
        <v>1.182</v>
      </c>
      <c r="AR15" s="3" t="n">
        <v>0</v>
      </c>
    </row>
    <row r="16" customFormat="false" ht="16" hidden="false" customHeight="false" outlineLevel="0" collapsed="false">
      <c r="A16" s="0" t="n">
        <f aca="false">A15+1</f>
        <v>13</v>
      </c>
      <c r="B16" s="0" t="s">
        <v>79</v>
      </c>
      <c r="C16" s="8"/>
      <c r="W16" s="9"/>
      <c r="X16" s="9"/>
      <c r="Y16" s="9"/>
      <c r="Z16" s="9"/>
      <c r="AA16" s="9"/>
      <c r="AB16" s="9"/>
      <c r="AC16" s="0" t="n">
        <v>24</v>
      </c>
      <c r="AD16" s="0" t="n">
        <v>21</v>
      </c>
      <c r="AE16" s="0" t="n">
        <v>13.65</v>
      </c>
    </row>
    <row r="17" customFormat="false" ht="16" hidden="false" customHeight="false" outlineLevel="0" collapsed="false">
      <c r="A17" s="0" t="n">
        <f aca="false">A16+1</f>
        <v>14</v>
      </c>
      <c r="B17" s="0" t="s">
        <v>80</v>
      </c>
      <c r="C17" s="8"/>
      <c r="W17" s="9"/>
      <c r="X17" s="9"/>
      <c r="Y17" s="9"/>
      <c r="Z17" s="9"/>
      <c r="AA17" s="9" t="n">
        <f aca="false">SUM(X17:Z17)</f>
        <v>0</v>
      </c>
      <c r="AB17" s="9"/>
    </row>
    <row r="18" customFormat="false" ht="16" hidden="false" customHeight="false" outlineLevel="0" collapsed="false">
      <c r="A18" s="0" t="n">
        <f aca="false">A17+1</f>
        <v>15</v>
      </c>
      <c r="B18" s="0" t="s">
        <v>81</v>
      </c>
      <c r="C18" s="8"/>
      <c r="W18" s="9"/>
      <c r="X18" s="9"/>
      <c r="Y18" s="9"/>
      <c r="Z18" s="9"/>
      <c r="AA18" s="9" t="n">
        <f aca="false">SUM(X18:Z18)</f>
        <v>0</v>
      </c>
      <c r="AB18" s="9"/>
    </row>
    <row r="19" customFormat="false" ht="16" hidden="false" customHeight="false" outlineLevel="0" collapsed="false">
      <c r="A19" s="0" t="n">
        <f aca="false">A18+1</f>
        <v>16</v>
      </c>
      <c r="B19" s="0" t="s">
        <v>82</v>
      </c>
      <c r="C19" s="8"/>
      <c r="W19" s="9"/>
      <c r="X19" s="9"/>
      <c r="Y19" s="9"/>
      <c r="Z19" s="9"/>
      <c r="AA19" s="9" t="n">
        <f aca="false">SUM(X19:Z19)</f>
        <v>0</v>
      </c>
      <c r="AB19" s="9"/>
    </row>
    <row r="20" customFormat="false" ht="16" hidden="false" customHeight="false" outlineLevel="0" collapsed="false">
      <c r="A20" s="0" t="n">
        <f aca="false">A19+1</f>
        <v>17</v>
      </c>
      <c r="B20" s="0" t="s">
        <v>83</v>
      </c>
      <c r="C20" s="8"/>
      <c r="W20" s="9"/>
      <c r="X20" s="9"/>
      <c r="Y20" s="9"/>
      <c r="Z20" s="9"/>
      <c r="AA20" s="9" t="n">
        <f aca="false">SUM(X20:Z20)</f>
        <v>0</v>
      </c>
      <c r="AB20" s="9"/>
    </row>
    <row r="21" customFormat="false" ht="16" hidden="false" customHeight="false" outlineLevel="0" collapsed="false">
      <c r="A21" s="0" t="n">
        <f aca="false">A20+1</f>
        <v>18</v>
      </c>
      <c r="B21" s="0" t="s">
        <v>84</v>
      </c>
      <c r="C21" s="8"/>
      <c r="W21" s="9"/>
      <c r="X21" s="9"/>
      <c r="Y21" s="9"/>
      <c r="Z21" s="9"/>
      <c r="AA21" s="9" t="n">
        <f aca="false">SUM(X21:Z21)</f>
        <v>0</v>
      </c>
      <c r="AB21" s="9"/>
    </row>
    <row r="22" customFormat="false" ht="16" hidden="false" customHeight="false" outlineLevel="0" collapsed="false">
      <c r="A22" s="0" t="n">
        <f aca="false">A21+1</f>
        <v>19</v>
      </c>
      <c r="B22" s="0" t="s">
        <v>85</v>
      </c>
      <c r="C22" s="8"/>
      <c r="D22" s="0" t="n">
        <v>37</v>
      </c>
      <c r="W22" s="9"/>
      <c r="X22" s="9"/>
      <c r="Y22" s="9"/>
      <c r="Z22" s="9"/>
      <c r="AA22" s="9" t="n">
        <f aca="false">SUM(X22:Z22)</f>
        <v>0</v>
      </c>
      <c r="AB22" s="9"/>
      <c r="AD22" s="0" t="n">
        <v>10</v>
      </c>
      <c r="AE22" s="0" t="n">
        <v>18.91</v>
      </c>
    </row>
    <row r="23" customFormat="false" ht="16" hidden="false" customHeight="false" outlineLevel="0" collapsed="false">
      <c r="A23" s="0" t="n">
        <f aca="false">A22+1</f>
        <v>20</v>
      </c>
      <c r="B23" s="0" t="s">
        <v>86</v>
      </c>
      <c r="C23" s="8"/>
      <c r="W23" s="9"/>
      <c r="X23" s="9"/>
      <c r="Y23" s="9"/>
      <c r="Z23" s="9"/>
      <c r="AA23" s="9" t="n">
        <f aca="false">SUM(X23:Z23)</f>
        <v>0</v>
      </c>
      <c r="AB23" s="9"/>
    </row>
    <row r="24" customFormat="false" ht="16" hidden="false" customHeight="false" outlineLevel="0" collapsed="false">
      <c r="A24" s="0" t="n">
        <f aca="false">A23+1</f>
        <v>21</v>
      </c>
      <c r="B24" s="0" t="s">
        <v>87</v>
      </c>
      <c r="C24" s="8"/>
      <c r="D24" s="0" t="n">
        <v>34</v>
      </c>
      <c r="W24" s="9"/>
      <c r="X24" s="9"/>
      <c r="Y24" s="9"/>
      <c r="Z24" s="9"/>
      <c r="AA24" s="9" t="n">
        <f aca="false">SUM(X24:Z24)</f>
        <v>0</v>
      </c>
      <c r="AB24" s="9"/>
      <c r="AC24" s="0" t="n">
        <v>7</v>
      </c>
      <c r="AD24" s="0" t="n">
        <v>9</v>
      </c>
      <c r="AE24" s="0" t="n">
        <v>19.38</v>
      </c>
      <c r="AL24" s="0" t="n">
        <v>4.2</v>
      </c>
    </row>
    <row r="25" customFormat="false" ht="16" hidden="false" customHeight="false" outlineLevel="0" collapsed="false">
      <c r="A25" s="0" t="n">
        <f aca="false">A24+1</f>
        <v>22</v>
      </c>
      <c r="B25" s="0" t="s">
        <v>88</v>
      </c>
      <c r="C25" s="8"/>
      <c r="W25" s="9"/>
      <c r="X25" s="9"/>
      <c r="Y25" s="9"/>
      <c r="Z25" s="9"/>
      <c r="AA25" s="9" t="n">
        <f aca="false">SUM(X25:Z25)</f>
        <v>0</v>
      </c>
      <c r="AB25" s="9"/>
    </row>
    <row r="26" customFormat="false" ht="16" hidden="false" customHeight="false" outlineLevel="0" collapsed="false">
      <c r="A26" s="0" t="n">
        <f aca="false">A25+1</f>
        <v>23</v>
      </c>
      <c r="B26" s="0" t="s">
        <v>89</v>
      </c>
      <c r="C26" s="8"/>
      <c r="W26" s="9"/>
      <c r="X26" s="9"/>
      <c r="Y26" s="9"/>
      <c r="Z26" s="9"/>
      <c r="AA26" s="9" t="n">
        <f aca="false">SUM(X26:Z26)</f>
        <v>0</v>
      </c>
      <c r="AB26" s="9"/>
    </row>
    <row r="27" customFormat="false" ht="16" hidden="false" customHeight="false" outlineLevel="0" collapsed="false">
      <c r="A27" s="0" t="n">
        <f aca="false">A26+1</f>
        <v>24</v>
      </c>
      <c r="B27" s="0" t="s">
        <v>90</v>
      </c>
      <c r="C27" s="8"/>
      <c r="W27" s="9"/>
      <c r="X27" s="9"/>
      <c r="Y27" s="9"/>
      <c r="Z27" s="9"/>
      <c r="AA27" s="9" t="n">
        <f aca="false">SUM(X27:Z27)</f>
        <v>0</v>
      </c>
      <c r="AB27" s="9"/>
    </row>
    <row r="28" customFormat="false" ht="16" hidden="false" customHeight="false" outlineLevel="0" collapsed="false">
      <c r="A28" s="0" t="n">
        <f aca="false">A27+1</f>
        <v>25</v>
      </c>
      <c r="B28" s="0" t="s">
        <v>91</v>
      </c>
      <c r="C28" s="8"/>
      <c r="W28" s="9"/>
      <c r="X28" s="9"/>
      <c r="Y28" s="9"/>
      <c r="Z28" s="9"/>
      <c r="AA28" s="9" t="n">
        <f aca="false">SUM(X28:Z28)</f>
        <v>0</v>
      </c>
      <c r="AB28" s="9"/>
    </row>
    <row r="29" customFormat="false" ht="16" hidden="false" customHeight="false" outlineLevel="0" collapsed="false">
      <c r="A29" s="0" t="n">
        <f aca="false">A28+1</f>
        <v>26</v>
      </c>
      <c r="B29" s="0" t="s">
        <v>92</v>
      </c>
      <c r="C29" s="8"/>
      <c r="W29" s="9"/>
      <c r="X29" s="9"/>
      <c r="Y29" s="9"/>
      <c r="Z29" s="9"/>
      <c r="AA29" s="9" t="n">
        <f aca="false">SUM(X29:Z29)</f>
        <v>0</v>
      </c>
      <c r="AB29" s="9"/>
    </row>
    <row r="30" customFormat="false" ht="16" hidden="false" customHeight="false" outlineLevel="0" collapsed="false">
      <c r="A30" s="0" t="n">
        <f aca="false">A29+1</f>
        <v>27</v>
      </c>
      <c r="B30" s="0" t="s">
        <v>93</v>
      </c>
      <c r="C30" s="8"/>
      <c r="W30" s="9"/>
      <c r="X30" s="9"/>
      <c r="Y30" s="9"/>
      <c r="Z30" s="9"/>
      <c r="AA30" s="9" t="n">
        <f aca="false">SUM(X30:Z30)</f>
        <v>0</v>
      </c>
      <c r="AB30" s="9"/>
    </row>
    <row r="31" customFormat="false" ht="16" hidden="false" customHeight="false" outlineLevel="0" collapsed="false">
      <c r="A31" s="0" t="n">
        <f aca="false">A30+1</f>
        <v>28</v>
      </c>
      <c r="B31" s="0" t="s">
        <v>94</v>
      </c>
      <c r="C31" s="8"/>
      <c r="W31" s="9"/>
      <c r="X31" s="9"/>
      <c r="Y31" s="9"/>
      <c r="Z31" s="9"/>
      <c r="AA31" s="9" t="n">
        <f aca="false">SUM(X31:Z31)</f>
        <v>0</v>
      </c>
      <c r="AB31" s="9"/>
    </row>
    <row r="32" customFormat="false" ht="16" hidden="false" customHeight="false" outlineLevel="0" collapsed="false">
      <c r="A32" s="0" t="n">
        <f aca="false">A31+1</f>
        <v>29</v>
      </c>
      <c r="B32" s="0" t="s">
        <v>95</v>
      </c>
      <c r="C32" s="8"/>
      <c r="W32" s="9"/>
      <c r="X32" s="9"/>
      <c r="Y32" s="9"/>
      <c r="Z32" s="9"/>
      <c r="AA32" s="9" t="n">
        <f aca="false">SUM(X32:Z32)</f>
        <v>0</v>
      </c>
      <c r="AB32" s="9"/>
    </row>
    <row r="33" customFormat="false" ht="16" hidden="false" customHeight="false" outlineLevel="0" collapsed="false">
      <c r="A33" s="0" t="n">
        <f aca="false">A32+1</f>
        <v>30</v>
      </c>
      <c r="B33" s="0" t="s">
        <v>96</v>
      </c>
      <c r="C33" s="8"/>
      <c r="W33" s="9"/>
      <c r="X33" s="9"/>
      <c r="Y33" s="9"/>
      <c r="Z33" s="9"/>
      <c r="AA33" s="9" t="n">
        <f aca="false">SUM(X33:Z33)</f>
        <v>0</v>
      </c>
      <c r="AB33" s="9"/>
    </row>
    <row r="34" customFormat="false" ht="16" hidden="false" customHeight="false" outlineLevel="0" collapsed="false">
      <c r="A34" s="0" t="n">
        <f aca="false">A33+1</f>
        <v>31</v>
      </c>
      <c r="B34" s="0" t="s">
        <v>97</v>
      </c>
      <c r="C34" s="8"/>
      <c r="W34" s="9"/>
      <c r="X34" s="9"/>
      <c r="Y34" s="9"/>
      <c r="Z34" s="9"/>
      <c r="AA34" s="9" t="n">
        <f aca="false">SUM(X34:Z34)</f>
        <v>0</v>
      </c>
      <c r="AB34" s="9"/>
    </row>
    <row r="35" customFormat="false" ht="16" hidden="false" customHeight="false" outlineLevel="0" collapsed="false">
      <c r="A35" s="0" t="n">
        <f aca="false">A34+1</f>
        <v>32</v>
      </c>
      <c r="B35" s="0" t="s">
        <v>98</v>
      </c>
      <c r="C35" s="8"/>
      <c r="W35" s="9"/>
      <c r="X35" s="9"/>
      <c r="Y35" s="9"/>
      <c r="Z35" s="9"/>
      <c r="AA35" s="9" t="n">
        <f aca="false">SUM(X35:Z35)</f>
        <v>0</v>
      </c>
      <c r="AB35" s="9"/>
    </row>
    <row r="36" customFormat="false" ht="16" hidden="false" customHeight="false" outlineLevel="0" collapsed="false">
      <c r="A36" s="0" t="n">
        <f aca="false">A35+1</f>
        <v>33</v>
      </c>
      <c r="B36" s="0" t="s">
        <v>99</v>
      </c>
      <c r="C36" s="8"/>
      <c r="W36" s="9"/>
      <c r="X36" s="9"/>
      <c r="Y36" s="9"/>
      <c r="Z36" s="9"/>
      <c r="AA36" s="9" t="n">
        <f aca="false">SUM(X36:Z36)</f>
        <v>0</v>
      </c>
      <c r="AB36" s="9"/>
    </row>
    <row r="37" customFormat="false" ht="16" hidden="false" customHeight="false" outlineLevel="0" collapsed="false">
      <c r="A37" s="0" t="n">
        <f aca="false">A36+1</f>
        <v>34</v>
      </c>
      <c r="B37" s="0" t="s">
        <v>100</v>
      </c>
      <c r="C37" s="8"/>
      <c r="W37" s="9"/>
      <c r="X37" s="9"/>
      <c r="Y37" s="9"/>
      <c r="Z37" s="9"/>
      <c r="AA37" s="9" t="n">
        <f aca="false">SUM(X37:Z37)</f>
        <v>0</v>
      </c>
      <c r="AB37" s="9"/>
    </row>
    <row r="38" customFormat="false" ht="16" hidden="false" customHeight="false" outlineLevel="0" collapsed="false">
      <c r="A38" s="0" t="n">
        <f aca="false">A37+1</f>
        <v>35</v>
      </c>
      <c r="B38" s="0" t="s">
        <v>101</v>
      </c>
      <c r="C38" s="8"/>
      <c r="W38" s="9"/>
      <c r="X38" s="9"/>
      <c r="Y38" s="9"/>
      <c r="Z38" s="9"/>
      <c r="AA38" s="9" t="n">
        <f aca="false">SUM(X38:Z38)</f>
        <v>0</v>
      </c>
      <c r="AB38" s="9"/>
    </row>
    <row r="39" customFormat="false" ht="16" hidden="false" customHeight="false" outlineLevel="0" collapsed="false">
      <c r="A39" s="0" t="n">
        <f aca="false">A38+1</f>
        <v>36</v>
      </c>
      <c r="B39" s="0" t="s">
        <v>102</v>
      </c>
      <c r="C39" s="8"/>
      <c r="W39" s="9"/>
      <c r="X39" s="9"/>
      <c r="Y39" s="9"/>
      <c r="Z39" s="9"/>
      <c r="AA39" s="9" t="n">
        <f aca="false">SUM(X39:Z39)</f>
        <v>0</v>
      </c>
      <c r="AB39" s="9"/>
    </row>
    <row r="40" customFormat="false" ht="16" hidden="false" customHeight="false" outlineLevel="0" collapsed="false">
      <c r="A40" s="0" t="n">
        <f aca="false">A39+1</f>
        <v>37</v>
      </c>
      <c r="B40" s="3" t="s">
        <v>103</v>
      </c>
      <c r="C40" s="10" t="n">
        <v>43328</v>
      </c>
      <c r="D40" s="15" t="n">
        <v>74.5</v>
      </c>
      <c r="E40" s="15" t="n">
        <v>22</v>
      </c>
      <c r="F40" s="3" t="n">
        <v>6</v>
      </c>
      <c r="G40" s="15" t="n">
        <v>53</v>
      </c>
      <c r="H40" s="15" t="n">
        <v>1.716</v>
      </c>
      <c r="I40" s="16" t="n">
        <v>0.01545</v>
      </c>
      <c r="J40" s="16" t="s">
        <v>104</v>
      </c>
      <c r="K40" s="15" t="s">
        <v>105</v>
      </c>
      <c r="L40" s="15" t="s">
        <v>105</v>
      </c>
      <c r="M40" s="3" t="n">
        <v>3.071</v>
      </c>
      <c r="N40" s="3" t="n">
        <v>1261.637</v>
      </c>
      <c r="O40" s="3" t="n">
        <v>406.771</v>
      </c>
      <c r="P40" s="3"/>
      <c r="Q40" s="3"/>
      <c r="R40" s="3" t="n">
        <v>47</v>
      </c>
      <c r="S40" s="3" t="n">
        <v>62</v>
      </c>
      <c r="T40" s="12" t="n">
        <v>296217641787.223</v>
      </c>
      <c r="U40" s="3" t="n">
        <v>9766.16575200497</v>
      </c>
      <c r="V40" s="9" t="n">
        <v>0.0495237060557724</v>
      </c>
      <c r="W40" s="9" t="n">
        <v>0.0346789577381521</v>
      </c>
      <c r="X40" s="9" t="n">
        <v>0.0352706191844887</v>
      </c>
      <c r="Y40" s="9" t="n">
        <v>0.39123658674467</v>
      </c>
      <c r="Z40" s="9" t="n">
        <v>0.443003497343713</v>
      </c>
      <c r="AA40" s="9" t="n">
        <f aca="false">SUM(X40:Z40)</f>
        <v>0.869510703272872</v>
      </c>
      <c r="AB40" s="0" t="n">
        <v>10200563</v>
      </c>
      <c r="AC40" s="0" t="n">
        <v>8</v>
      </c>
      <c r="AD40" s="0" t="n">
        <v>11</v>
      </c>
      <c r="AE40" s="0" t="n">
        <v>17.08</v>
      </c>
      <c r="AF40" s="3"/>
      <c r="AG40" s="9" t="n">
        <v>0.675</v>
      </c>
      <c r="AH40" s="13" t="n">
        <v>92.3177811596408</v>
      </c>
      <c r="AI40" s="9" t="n">
        <v>0.74705</v>
      </c>
      <c r="AJ40" s="3" t="n">
        <v>5.4</v>
      </c>
      <c r="AK40" s="3"/>
      <c r="AL40" s="3" t="n">
        <v>3.22</v>
      </c>
      <c r="AM40" s="3" t="n">
        <v>3.024</v>
      </c>
      <c r="AN40" s="3" t="n">
        <v>149</v>
      </c>
      <c r="AO40" s="14" t="n">
        <v>1063.888</v>
      </c>
      <c r="AP40" s="14" t="n">
        <v>1063.888</v>
      </c>
      <c r="AQ40" s="3" t="n">
        <v>18.527</v>
      </c>
      <c r="AR40" s="3" t="n">
        <v>1.109</v>
      </c>
    </row>
    <row r="41" customFormat="false" ht="16" hidden="false" customHeight="false" outlineLevel="0" collapsed="false">
      <c r="A41" s="0" t="n">
        <f aca="false">A40+1</f>
        <v>38</v>
      </c>
      <c r="B41" s="0" t="s">
        <v>106</v>
      </c>
      <c r="C41" s="8"/>
      <c r="W41" s="9"/>
      <c r="X41" s="9"/>
      <c r="Y41" s="9"/>
      <c r="Z41" s="9"/>
      <c r="AA41" s="9" t="n">
        <f aca="false">SUM(X41:Z41)</f>
        <v>0</v>
      </c>
      <c r="AB41" s="9"/>
    </row>
    <row r="42" customFormat="false" ht="16" hidden="false" customHeight="false" outlineLevel="0" collapsed="false">
      <c r="A42" s="0" t="n">
        <f aca="false">A41+1</f>
        <v>39</v>
      </c>
      <c r="B42" s="0" t="s">
        <v>107</v>
      </c>
      <c r="C42" s="8"/>
      <c r="W42" s="9"/>
      <c r="X42" s="9"/>
      <c r="Y42" s="9"/>
      <c r="Z42" s="9"/>
      <c r="AA42" s="9" t="n">
        <f aca="false">SUM(X42:Z42)</f>
        <v>0</v>
      </c>
      <c r="AB42" s="9"/>
    </row>
    <row r="43" customFormat="false" ht="16" hidden="false" customHeight="false" outlineLevel="0" collapsed="false">
      <c r="A43" s="0" t="n">
        <f aca="false">A42+1</f>
        <v>40</v>
      </c>
      <c r="B43" s="0" t="s">
        <v>108</v>
      </c>
      <c r="C43" s="8"/>
      <c r="W43" s="9"/>
      <c r="X43" s="9"/>
      <c r="Y43" s="9"/>
      <c r="Z43" s="9"/>
      <c r="AA43" s="9" t="n">
        <f aca="false">SUM(X43:Z43)</f>
        <v>0</v>
      </c>
      <c r="AB43" s="9"/>
    </row>
    <row r="44" customFormat="false" ht="16" hidden="false" customHeight="false" outlineLevel="0" collapsed="false">
      <c r="A44" s="0" t="n">
        <f aca="false">A43+1</f>
        <v>41</v>
      </c>
      <c r="B44" s="0" t="s">
        <v>109</v>
      </c>
      <c r="C44" s="8"/>
      <c r="W44" s="9"/>
      <c r="X44" s="9"/>
      <c r="Y44" s="9"/>
      <c r="Z44" s="9"/>
      <c r="AA44" s="9" t="n">
        <f aca="false">SUM(X44:Z44)</f>
        <v>0</v>
      </c>
      <c r="AB44" s="9"/>
    </row>
    <row r="45" customFormat="false" ht="16" hidden="false" customHeight="false" outlineLevel="0" collapsed="false">
      <c r="A45" s="0" t="n">
        <f aca="false">A44+1</f>
        <v>42</v>
      </c>
      <c r="B45" s="0" t="s">
        <v>110</v>
      </c>
      <c r="C45" s="8"/>
      <c r="W45" s="9"/>
      <c r="X45" s="9"/>
      <c r="Y45" s="9"/>
      <c r="Z45" s="9"/>
      <c r="AA45" s="9" t="n">
        <f aca="false">SUM(X45:Z45)</f>
        <v>0</v>
      </c>
      <c r="AB45" s="9"/>
    </row>
    <row r="46" customFormat="false" ht="16" hidden="false" customHeight="false" outlineLevel="0" collapsed="false">
      <c r="A46" s="0" t="n">
        <f aca="false">A45+1</f>
        <v>43</v>
      </c>
      <c r="B46" s="0" t="s">
        <v>111</v>
      </c>
      <c r="C46" s="8"/>
      <c r="W46" s="9"/>
      <c r="X46" s="9"/>
      <c r="Y46" s="9"/>
      <c r="Z46" s="9"/>
      <c r="AA46" s="9" t="n">
        <f aca="false">SUM(X46:Z46)</f>
        <v>0</v>
      </c>
      <c r="AB46" s="9"/>
    </row>
    <row r="47" customFormat="false" ht="16" hidden="false" customHeight="false" outlineLevel="0" collapsed="false">
      <c r="A47" s="0" t="n">
        <f aca="false">A46+1</f>
        <v>44</v>
      </c>
      <c r="B47" s="0" t="s">
        <v>112</v>
      </c>
      <c r="C47" s="8"/>
      <c r="W47" s="9"/>
      <c r="X47" s="9"/>
      <c r="Y47" s="9"/>
      <c r="Z47" s="9"/>
      <c r="AA47" s="9" t="n">
        <f aca="false">SUM(X47:Z47)</f>
        <v>0</v>
      </c>
      <c r="AB47" s="9"/>
    </row>
    <row r="48" customFormat="false" ht="16" hidden="false" customHeight="false" outlineLevel="0" collapsed="false">
      <c r="A48" s="0" t="n">
        <f aca="false">A47+1</f>
        <v>45</v>
      </c>
      <c r="B48" s="0" t="s">
        <v>113</v>
      </c>
      <c r="C48" s="8"/>
      <c r="W48" s="9"/>
      <c r="X48" s="9"/>
      <c r="Y48" s="9"/>
      <c r="Z48" s="9"/>
      <c r="AA48" s="9" t="n">
        <f aca="false">SUM(X48:Z48)</f>
        <v>0</v>
      </c>
      <c r="AB48" s="9"/>
    </row>
    <row r="49" customFormat="false" ht="16" hidden="false" customHeight="false" outlineLevel="0" collapsed="false">
      <c r="A49" s="0" t="n">
        <f aca="false">A48+1</f>
        <v>46</v>
      </c>
      <c r="B49" s="0" t="s">
        <v>114</v>
      </c>
      <c r="C49" s="8"/>
      <c r="W49" s="9"/>
      <c r="X49" s="9"/>
      <c r="Y49" s="9"/>
      <c r="Z49" s="9"/>
      <c r="AA49" s="9" t="n">
        <f aca="false">SUM(X49:Z49)</f>
        <v>0</v>
      </c>
      <c r="AB49" s="9"/>
    </row>
    <row r="50" customFormat="false" ht="16" hidden="false" customHeight="false" outlineLevel="0" collapsed="false">
      <c r="A50" s="0" t="n">
        <f aca="false">A49+1</f>
        <v>47</v>
      </c>
      <c r="B50" s="0" t="s">
        <v>115</v>
      </c>
      <c r="C50" s="8"/>
      <c r="W50" s="9"/>
      <c r="X50" s="9"/>
      <c r="Y50" s="9"/>
      <c r="Z50" s="9"/>
      <c r="AA50" s="9" t="n">
        <f aca="false">SUM(X50:Z50)</f>
        <v>0</v>
      </c>
      <c r="AB50" s="9"/>
    </row>
    <row r="51" customFormat="false" ht="16" hidden="false" customHeight="false" outlineLevel="0" collapsed="false">
      <c r="A51" s="0" t="n">
        <f aca="false">A50+1</f>
        <v>48</v>
      </c>
      <c r="B51" s="0" t="s">
        <v>116</v>
      </c>
      <c r="C51" s="8"/>
      <c r="W51" s="9"/>
      <c r="X51" s="9"/>
      <c r="Y51" s="9"/>
      <c r="Z51" s="9"/>
      <c r="AA51" s="9" t="n">
        <f aca="false">SUM(X51:Z51)</f>
        <v>0</v>
      </c>
      <c r="AB51" s="9"/>
    </row>
    <row r="52" customFormat="false" ht="16" hidden="false" customHeight="false" outlineLevel="0" collapsed="false">
      <c r="A52" s="0" t="n">
        <f aca="false">A51+1</f>
        <v>49</v>
      </c>
      <c r="B52" s="0" t="s">
        <v>117</v>
      </c>
      <c r="C52" s="8"/>
      <c r="W52" s="9"/>
      <c r="X52" s="9"/>
      <c r="Y52" s="9"/>
      <c r="Z52" s="9"/>
      <c r="AA52" s="9" t="n">
        <f aca="false">SUM(X52:Z52)</f>
        <v>0</v>
      </c>
      <c r="AB52" s="9"/>
    </row>
    <row r="53" customFormat="false" ht="16" hidden="false" customHeight="false" outlineLevel="0" collapsed="false">
      <c r="A53" s="0" t="n">
        <f aca="false">A52+1</f>
        <v>50</v>
      </c>
      <c r="B53" s="0" t="s">
        <v>118</v>
      </c>
      <c r="C53" s="8"/>
      <c r="W53" s="9"/>
      <c r="X53" s="9"/>
      <c r="Y53" s="9"/>
      <c r="Z53" s="9"/>
      <c r="AA53" s="9" t="n">
        <f aca="false">SUM(X53:Z53)</f>
        <v>0</v>
      </c>
      <c r="AB53" s="9"/>
    </row>
    <row r="54" customFormat="false" ht="16" hidden="false" customHeight="false" outlineLevel="0" collapsed="false">
      <c r="A54" s="0" t="n">
        <f aca="false">A53+1</f>
        <v>51</v>
      </c>
      <c r="B54" s="0" t="s">
        <v>119</v>
      </c>
      <c r="C54" s="8"/>
      <c r="W54" s="9"/>
      <c r="X54" s="9"/>
      <c r="Y54" s="9"/>
      <c r="Z54" s="9"/>
      <c r="AA54" s="9" t="n">
        <f aca="false">SUM(X54:Z54)</f>
        <v>0</v>
      </c>
      <c r="AB54" s="9"/>
    </row>
    <row r="55" customFormat="false" ht="16" hidden="false" customHeight="false" outlineLevel="0" collapsed="false">
      <c r="A55" s="0" t="n">
        <f aca="false">A54+1</f>
        <v>52</v>
      </c>
      <c r="B55" s="0" t="s">
        <v>120</v>
      </c>
      <c r="C55" s="8"/>
      <c r="W55" s="9"/>
      <c r="X55" s="9"/>
      <c r="Y55" s="9"/>
      <c r="Z55" s="9"/>
      <c r="AA55" s="9" t="n">
        <f aca="false">SUM(X55:Z55)</f>
        <v>0</v>
      </c>
      <c r="AB55" s="9"/>
    </row>
    <row r="56" customFormat="false" ht="16" hidden="false" customHeight="false" outlineLevel="0" collapsed="false">
      <c r="A56" s="0" t="n">
        <f aca="false">A55+1</f>
        <v>53</v>
      </c>
      <c r="B56" s="0" t="s">
        <v>121</v>
      </c>
      <c r="C56" s="8"/>
      <c r="W56" s="9"/>
      <c r="X56" s="9"/>
      <c r="Y56" s="9"/>
      <c r="Z56" s="9"/>
      <c r="AA56" s="9" t="n">
        <f aca="false">SUM(X56:Z56)</f>
        <v>0</v>
      </c>
      <c r="AB56" s="9"/>
    </row>
    <row r="57" customFormat="false" ht="16" hidden="false" customHeight="false" outlineLevel="0" collapsed="false">
      <c r="A57" s="0" t="n">
        <f aca="false">A56+1</f>
        <v>54</v>
      </c>
      <c r="B57" s="0" t="s">
        <v>122</v>
      </c>
      <c r="C57" s="8"/>
      <c r="W57" s="9"/>
      <c r="X57" s="9"/>
      <c r="Y57" s="9"/>
      <c r="Z57" s="9"/>
      <c r="AA57" s="9" t="n">
        <f aca="false">SUM(X57:Z57)</f>
        <v>0</v>
      </c>
      <c r="AB57" s="9"/>
    </row>
    <row r="58" customFormat="false" ht="16" hidden="false" customHeight="false" outlineLevel="0" collapsed="false">
      <c r="A58" s="0" t="n">
        <f aca="false">A57+1</f>
        <v>55</v>
      </c>
      <c r="B58" s="0" t="s">
        <v>123</v>
      </c>
      <c r="C58" s="8"/>
      <c r="W58" s="9"/>
      <c r="X58" s="9"/>
      <c r="Y58" s="9"/>
      <c r="Z58" s="9"/>
      <c r="AA58" s="9" t="n">
        <f aca="false">SUM(X58:Z58)</f>
        <v>0</v>
      </c>
      <c r="AB58" s="9"/>
    </row>
    <row r="59" customFormat="false" ht="16" hidden="false" customHeight="false" outlineLevel="0" collapsed="false">
      <c r="A59" s="0" t="n">
        <f aca="false">A58+1</f>
        <v>56</v>
      </c>
      <c r="B59" s="0" t="s">
        <v>124</v>
      </c>
      <c r="C59" s="8"/>
      <c r="W59" s="9"/>
      <c r="X59" s="9"/>
      <c r="Y59" s="9"/>
      <c r="Z59" s="9"/>
      <c r="AA59" s="9" t="n">
        <f aca="false">SUM(X59:Z59)</f>
        <v>0</v>
      </c>
      <c r="AB59" s="9"/>
    </row>
    <row r="60" customFormat="false" ht="16" hidden="false" customHeight="false" outlineLevel="0" collapsed="false">
      <c r="A60" s="0" t="n">
        <f aca="false">A59+1</f>
        <v>57</v>
      </c>
      <c r="B60" s="0" t="s">
        <v>125</v>
      </c>
      <c r="C60" s="8"/>
      <c r="W60" s="9"/>
      <c r="X60" s="9"/>
      <c r="Y60" s="9"/>
      <c r="Z60" s="9"/>
      <c r="AA60" s="9" t="n">
        <f aca="false">SUM(X60:Z60)</f>
        <v>0</v>
      </c>
      <c r="AB60" s="9"/>
    </row>
    <row r="61" customFormat="false" ht="16" hidden="false" customHeight="false" outlineLevel="0" collapsed="false">
      <c r="A61" s="0" t="n">
        <f aca="false">A60+1</f>
        <v>58</v>
      </c>
      <c r="B61" s="0" t="s">
        <v>126</v>
      </c>
      <c r="C61" s="8"/>
      <c r="W61" s="9"/>
      <c r="X61" s="9"/>
      <c r="Y61" s="9"/>
      <c r="Z61" s="9"/>
      <c r="AA61" s="9" t="n">
        <f aca="false">SUM(X61:Z61)</f>
        <v>0</v>
      </c>
      <c r="AB61" s="9"/>
    </row>
    <row r="62" customFormat="false" ht="16" hidden="false" customHeight="false" outlineLevel="0" collapsed="false">
      <c r="A62" s="0" t="n">
        <f aca="false">A61+1</f>
        <v>59</v>
      </c>
      <c r="B62" s="0" t="s">
        <v>127</v>
      </c>
      <c r="C62" s="8"/>
      <c r="D62" s="0" t="n">
        <v>62</v>
      </c>
      <c r="W62" s="9"/>
      <c r="X62" s="9"/>
      <c r="Y62" s="9"/>
      <c r="Z62" s="9"/>
      <c r="AA62" s="9" t="n">
        <f aca="false">SUM(X62:Z62)</f>
        <v>0</v>
      </c>
      <c r="AB62" s="9"/>
    </row>
    <row r="63" customFormat="false" ht="16" hidden="false" customHeight="false" outlineLevel="0" collapsed="false">
      <c r="A63" s="0" t="n">
        <f aca="false">A62+1</f>
        <v>60</v>
      </c>
      <c r="B63" s="0" t="s">
        <v>128</v>
      </c>
      <c r="C63" s="8"/>
      <c r="W63" s="9"/>
      <c r="X63" s="9"/>
      <c r="Y63" s="9"/>
      <c r="Z63" s="9"/>
      <c r="AA63" s="9" t="n">
        <f aca="false">SUM(X63:Z63)</f>
        <v>0</v>
      </c>
      <c r="AB63" s="9"/>
    </row>
    <row r="64" customFormat="false" ht="16" hidden="false" customHeight="false" outlineLevel="0" collapsed="false">
      <c r="A64" s="0" t="n">
        <f aca="false">A63+1</f>
        <v>61</v>
      </c>
      <c r="B64" s="0" t="s">
        <v>129</v>
      </c>
      <c r="C64" s="8"/>
      <c r="W64" s="9"/>
      <c r="X64" s="9"/>
      <c r="Y64" s="9"/>
      <c r="Z64" s="9"/>
      <c r="AA64" s="9" t="n">
        <f aca="false">SUM(X64:Z64)</f>
        <v>0</v>
      </c>
      <c r="AB64" s="9"/>
    </row>
    <row r="65" customFormat="false" ht="16" hidden="false" customHeight="false" outlineLevel="0" collapsed="false">
      <c r="A65" s="0" t="n">
        <f aca="false">A64+1</f>
        <v>62</v>
      </c>
      <c r="B65" s="0" t="s">
        <v>130</v>
      </c>
      <c r="C65" s="8"/>
      <c r="W65" s="9"/>
      <c r="X65" s="9"/>
      <c r="Y65" s="9"/>
      <c r="Z65" s="9"/>
      <c r="AA65" s="9" t="n">
        <f aca="false">SUM(X65:Z65)</f>
        <v>0</v>
      </c>
      <c r="AB65" s="9"/>
    </row>
    <row r="66" customFormat="false" ht="16" hidden="false" customHeight="false" outlineLevel="0" collapsed="false">
      <c r="A66" s="0" t="n">
        <f aca="false">A65+1</f>
        <v>63</v>
      </c>
      <c r="B66" s="0" t="s">
        <v>131</v>
      </c>
      <c r="C66" s="8"/>
      <c r="D66" s="0" t="n">
        <v>55</v>
      </c>
      <c r="W66" s="9"/>
      <c r="X66" s="9"/>
      <c r="Y66" s="9"/>
      <c r="Z66" s="9"/>
      <c r="AA66" s="9" t="n">
        <f aca="false">SUM(X66:Z66)</f>
        <v>0</v>
      </c>
      <c r="AB66" s="9"/>
    </row>
    <row r="67" customFormat="false" ht="16" hidden="false" customHeight="false" outlineLevel="0" collapsed="false">
      <c r="A67" s="0" t="n">
        <f aca="false">A66+1</f>
        <v>64</v>
      </c>
      <c r="B67" s="0" t="s">
        <v>132</v>
      </c>
      <c r="C67" s="8"/>
      <c r="W67" s="9"/>
      <c r="X67" s="9"/>
      <c r="Y67" s="9"/>
      <c r="Z67" s="9"/>
      <c r="AA67" s="9" t="n">
        <f aca="false">SUM(X67:Z67)</f>
        <v>0</v>
      </c>
      <c r="AB67" s="9"/>
    </row>
    <row r="68" customFormat="false" ht="16" hidden="false" customHeight="false" outlineLevel="0" collapsed="false">
      <c r="A68" s="0" t="n">
        <f aca="false">A67+1</f>
        <v>65</v>
      </c>
      <c r="B68" s="0" t="s">
        <v>133</v>
      </c>
      <c r="C68" s="8"/>
      <c r="W68" s="9"/>
      <c r="X68" s="9"/>
      <c r="Y68" s="9"/>
      <c r="Z68" s="9"/>
      <c r="AA68" s="9" t="n">
        <f aca="false">SUM(X68:Z68)</f>
        <v>0</v>
      </c>
      <c r="AB68" s="9"/>
    </row>
    <row r="69" customFormat="false" ht="16" hidden="false" customHeight="false" outlineLevel="0" collapsed="false">
      <c r="A69" s="0" t="n">
        <f aca="false">A68+1</f>
        <v>66</v>
      </c>
      <c r="B69" s="0" t="s">
        <v>134</v>
      </c>
      <c r="C69" s="8"/>
      <c r="W69" s="9"/>
      <c r="X69" s="9"/>
      <c r="Y69" s="9"/>
      <c r="Z69" s="9"/>
      <c r="AA69" s="9" t="n">
        <f aca="false">SUM(X69:Z69)</f>
        <v>0</v>
      </c>
      <c r="AB69" s="9"/>
    </row>
    <row r="70" customFormat="false" ht="16" hidden="false" customHeight="false" outlineLevel="0" collapsed="false">
      <c r="A70" s="0" t="n">
        <f aca="false">A69+1</f>
        <v>67</v>
      </c>
      <c r="B70" s="0" t="s">
        <v>135</v>
      </c>
      <c r="C70" s="8"/>
      <c r="W70" s="9"/>
      <c r="X70" s="9"/>
      <c r="Y70" s="9"/>
      <c r="Z70" s="9"/>
      <c r="AA70" s="9" t="n">
        <f aca="false">SUM(X70:Z70)</f>
        <v>0</v>
      </c>
      <c r="AB70" s="9"/>
    </row>
    <row r="71" customFormat="false" ht="16" hidden="false" customHeight="false" outlineLevel="0" collapsed="false">
      <c r="A71" s="0" t="n">
        <f aca="false">A70+1</f>
        <v>68</v>
      </c>
      <c r="B71" s="0" t="s">
        <v>136</v>
      </c>
      <c r="C71" s="8"/>
      <c r="W71" s="9"/>
      <c r="X71" s="9"/>
      <c r="Y71" s="9"/>
      <c r="Z71" s="9"/>
      <c r="AA71" s="9" t="n">
        <f aca="false">SUM(X71:Z71)</f>
        <v>0</v>
      </c>
      <c r="AB71" s="9"/>
    </row>
  </sheetData>
  <hyperlinks>
    <hyperlink ref="D2" r:id="rId1" display="https://www.heritage.org/index/"/>
    <hyperlink ref="E2" r:id="rId2" display="https://www.heritage.org/index/"/>
    <hyperlink ref="F2" r:id="rId3" display="https://www.bti-project.org/en/home/"/>
    <hyperlink ref="G2" r:id="rId4" display="https://www.bti-project.org/en/home/"/>
    <hyperlink ref="H2" r:id="rId5" display="https://data.worldbank.org/indicator/GC.TAX.IMPT.ZS"/>
    <hyperlink ref="I2" r:id="rId6" display="https://data.worldbank.org/indicator/FB.AST.NPER.ZS"/>
    <hyperlink ref="J2" r:id="rId7" display="https://globalratings.net/ratings-info/rating-scales-definitions"/>
    <hyperlink ref="K2" r:id="rId8" display="https://globalratings.net/ratings-info/rating-scales-definitions"/>
    <hyperlink ref="L2" r:id="rId9" display="https://globalratings.net/ratings-info/rating-scales-definitions"/>
    <hyperlink ref="M2" r:id="rId10" display="https://data.worldbank.org/indicator/IS.RRS.GOOD.MT.K6"/>
    <hyperlink ref="N2" r:id="rId11" display="https://data.worldbank.org/indicator/IS.RRS.GOOD.MT.K6"/>
    <hyperlink ref="O2" r:id="rId12" display="https://data.worldbank.org/indicator/NE.CON.PRVT.PP.CD"/>
    <hyperlink ref="P2" r:id="rId13" display="https://data.worldbank.org/indicator/GB.XPD.RSDV.GD.ZS?locations=MY-KH"/>
    <hyperlink ref="Q2" r:id="rId14" display="https://data.worldbank.org/indicator/SP.POP.SCIE.RD.P6"/>
    <hyperlink ref="R2" r:id="rId15" display="https://www.transparency.org/research/cpi/overview"/>
    <hyperlink ref="S2" r:id="rId16" display="https://www.transparency.org/research/cpi/overview"/>
    <hyperlink ref="T2" r:id="rId17" display="https://eng.yidaiyilu.gov.cn/jcsuce.htm?0"/>
    <hyperlink ref="U2" r:id="rId18" display="https://eng.yidaiyilu.gov.cn/jcsuce.htm?0"/>
    <hyperlink ref="V2" r:id="rId19" display="https://eng.yidaiyilu.gov.cn/jcsuce.htm?0"/>
    <hyperlink ref="W2" r:id="rId20" display="https://eng.yidaiyilu.gov.cn/jcsuce.htm?0"/>
    <hyperlink ref="X2" r:id="rId21" display="https://eng.yidaiyilu.gov.cn/jcsuce.htm?0"/>
    <hyperlink ref="Y2" r:id="rId22" display="https://eng.yidaiyilu.gov.cn/jcsuce.htm?0"/>
    <hyperlink ref="Z2" r:id="rId23" display="https://eng.yidaiyilu.gov.cn/jcsuce.htm?0"/>
    <hyperlink ref="AB2" r:id="rId24" display="https://eng.yidaiyilu.gov.cn/jcsuce.htm?0"/>
    <hyperlink ref="AD2" r:id="rId25" display="https://wits.worldbank.org/country-indicator.aspx?lang=en"/>
    <hyperlink ref="AG2" r:id="rId26" display="https://eng.yidaiyilu.gov.cn/jcsuce.htm?0"/>
    <hyperlink ref="AH2" r:id="rId27" display="https://eng.yidaiyilu.gov.cn/jcsuce.htm?0"/>
    <hyperlink ref="AI2" r:id="rId28" display="https://eng.yidaiyilu.gov.cn/jcsuce.htm?0"/>
    <hyperlink ref="AM2" r:id="rId29" display="https://data.worldbank.org/indicator/BX.KLT.DINV.WD.GD.ZS"/>
    <hyperlink ref="AN2" r:id="rId30" display="https://yearbook.enerdata.net/electricity/electricity-domestic-consumption-data.html"/>
    <hyperlink ref="AO2" r:id="rId31" display="https://data.worldbank.org/indicator/SH.XPD.CHEX.PP.CD"/>
    <hyperlink ref="AP2" r:id="rId32" display="https://data.worldbank.org/indicator/GB.XPD.RSDV.GD.ZS"/>
    <hyperlink ref="AQ2" r:id="rId33" display="https://data.worldbank.org/indicator/IP.TMK.RSCT"/>
    <hyperlink ref="AR2" r:id="rId34" display="https://data.worldbank.org/indicator/IP.PAT.RES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C3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7" activeCellId="0" sqref="B27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4" customFormat="false" ht="16" hidden="false" customHeight="false" outlineLevel="0" collapsed="false">
      <c r="B4" s="0" t="s">
        <v>137</v>
      </c>
      <c r="C4" s="2" t="s">
        <v>138</v>
      </c>
    </row>
    <row r="5" customFormat="false" ht="16" hidden="false" customHeight="false" outlineLevel="0" collapsed="false">
      <c r="B5" s="0" t="s">
        <v>139</v>
      </c>
      <c r="C5" s="2" t="s">
        <v>13</v>
      </c>
    </row>
    <row r="6" customFormat="false" ht="16" hidden="false" customHeight="false" outlineLevel="0" collapsed="false">
      <c r="B6" s="0" t="s">
        <v>140</v>
      </c>
      <c r="C6" s="2" t="s">
        <v>3</v>
      </c>
    </row>
    <row r="7" customFormat="false" ht="16" hidden="false" customHeight="false" outlineLevel="0" collapsed="false">
      <c r="B7" s="0" t="s">
        <v>141</v>
      </c>
      <c r="C7" s="2" t="s">
        <v>12</v>
      </c>
    </row>
    <row r="8" customFormat="false" ht="16" hidden="false" customHeight="false" outlineLevel="0" collapsed="false">
      <c r="B8" s="0" t="s">
        <v>142</v>
      </c>
      <c r="C8" s="2" t="s">
        <v>143</v>
      </c>
    </row>
    <row r="9" customFormat="false" ht="16" hidden="false" customHeight="false" outlineLevel="0" collapsed="false">
      <c r="B9" s="0" t="s">
        <v>144</v>
      </c>
      <c r="C9" s="2" t="s">
        <v>4</v>
      </c>
    </row>
    <row r="10" customFormat="false" ht="16" hidden="false" customHeight="false" outlineLevel="0" collapsed="false">
      <c r="B10" s="0" t="s">
        <v>142</v>
      </c>
      <c r="C10" s="2" t="s">
        <v>145</v>
      </c>
    </row>
    <row r="11" customFormat="false" ht="16" hidden="false" customHeight="false" outlineLevel="0" collapsed="false">
      <c r="B11" s="0" t="s">
        <v>146</v>
      </c>
      <c r="C11" s="2" t="s">
        <v>13</v>
      </c>
    </row>
    <row r="12" customFormat="false" ht="16" hidden="false" customHeight="false" outlineLevel="0" collapsed="false">
      <c r="B12" s="3" t="s">
        <v>147</v>
      </c>
      <c r="C12" s="2" t="s">
        <v>148</v>
      </c>
    </row>
    <row r="13" customFormat="false" ht="16" hidden="false" customHeight="false" outlineLevel="0" collapsed="false">
      <c r="B13" s="0" t="s">
        <v>149</v>
      </c>
      <c r="C13" s="2" t="s">
        <v>150</v>
      </c>
    </row>
    <row r="14" customFormat="false" ht="16" hidden="false" customHeight="false" outlineLevel="0" collapsed="false">
      <c r="B14" s="0" t="s">
        <v>151</v>
      </c>
      <c r="C14" s="2" t="s">
        <v>14</v>
      </c>
    </row>
    <row r="15" customFormat="false" ht="16" hidden="false" customHeight="false" outlineLevel="0" collapsed="false">
      <c r="B15" s="0" t="s">
        <v>152</v>
      </c>
      <c r="C15" s="2" t="s">
        <v>153</v>
      </c>
    </row>
    <row r="16" customFormat="false" ht="16" hidden="false" customHeight="false" outlineLevel="0" collapsed="false">
      <c r="B16" s="0" t="s">
        <v>152</v>
      </c>
      <c r="C16" s="2" t="s">
        <v>6</v>
      </c>
    </row>
    <row r="17" customFormat="false" ht="16" hidden="false" customHeight="false" outlineLevel="0" collapsed="false">
      <c r="B17" s="0" t="s">
        <v>154</v>
      </c>
      <c r="C17" s="2" t="s">
        <v>155</v>
      </c>
    </row>
    <row r="18" customFormat="false" ht="16" hidden="false" customHeight="false" outlineLevel="0" collapsed="false">
      <c r="B18" s="0" t="s">
        <v>156</v>
      </c>
      <c r="C18" s="2" t="s">
        <v>157</v>
      </c>
    </row>
    <row r="19" customFormat="false" ht="16" hidden="false" customHeight="false" outlineLevel="0" collapsed="false">
      <c r="B19" s="0" t="s">
        <v>158</v>
      </c>
      <c r="C19" s="2" t="s">
        <v>159</v>
      </c>
    </row>
    <row r="20" customFormat="false" ht="16" hidden="false" customHeight="false" outlineLevel="0" collapsed="false">
      <c r="B20" s="0" t="s">
        <v>160</v>
      </c>
      <c r="C20" s="2" t="s">
        <v>7</v>
      </c>
    </row>
    <row r="21" customFormat="false" ht="16" hidden="false" customHeight="false" outlineLevel="0" collapsed="false">
      <c r="B21" s="0" t="s">
        <v>161</v>
      </c>
      <c r="C21" s="2" t="s">
        <v>162</v>
      </c>
    </row>
    <row r="22" customFormat="false" ht="16" hidden="false" customHeight="false" outlineLevel="0" collapsed="false">
      <c r="B22" s="0" t="s">
        <v>163</v>
      </c>
      <c r="C22" s="2" t="s">
        <v>164</v>
      </c>
    </row>
    <row r="23" customFormat="false" ht="16" hidden="false" customHeight="false" outlineLevel="0" collapsed="false">
      <c r="B23" s="0" t="s">
        <v>165</v>
      </c>
      <c r="C23" s="2" t="s">
        <v>8</v>
      </c>
    </row>
    <row r="24" customFormat="false" ht="16" hidden="false" customHeight="false" outlineLevel="0" collapsed="false">
      <c r="B24" s="0" t="s">
        <v>166</v>
      </c>
      <c r="C24" s="2" t="s">
        <v>167</v>
      </c>
    </row>
    <row r="25" customFormat="false" ht="16" hidden="false" customHeight="false" outlineLevel="0" collapsed="false">
      <c r="B25" s="0" t="s">
        <v>168</v>
      </c>
      <c r="C25" s="2" t="s">
        <v>16</v>
      </c>
    </row>
    <row r="27" customFormat="false" ht="16" hidden="false" customHeight="false" outlineLevel="0" collapsed="false">
      <c r="B27" s="0" t="s">
        <v>152</v>
      </c>
      <c r="C27" s="2" t="s">
        <v>9</v>
      </c>
    </row>
    <row r="28" customFormat="false" ht="16" hidden="false" customHeight="false" outlineLevel="0" collapsed="false">
      <c r="B28" s="0" t="s">
        <v>169</v>
      </c>
      <c r="C28" s="2" t="s">
        <v>17</v>
      </c>
    </row>
    <row r="29" customFormat="false" ht="16" hidden="false" customHeight="false" outlineLevel="0" collapsed="false">
      <c r="B29" s="0" t="s">
        <v>170</v>
      </c>
      <c r="C29" s="2" t="s">
        <v>18</v>
      </c>
    </row>
    <row r="30" customFormat="false" ht="16" hidden="false" customHeight="false" outlineLevel="0" collapsed="false">
      <c r="B30" s="0" t="s">
        <v>171</v>
      </c>
      <c r="C30" s="2" t="s">
        <v>11</v>
      </c>
    </row>
    <row r="31" customFormat="false" ht="16" hidden="false" customHeight="false" outlineLevel="0" collapsed="false">
      <c r="B31" s="0" t="s">
        <v>172</v>
      </c>
      <c r="C31" s="2" t="s">
        <v>19</v>
      </c>
    </row>
    <row r="32" customFormat="false" ht="16" hidden="false" customHeight="false" outlineLevel="0" collapsed="false">
      <c r="B32" s="0" t="s">
        <v>173</v>
      </c>
      <c r="C32" s="2" t="s">
        <v>20</v>
      </c>
    </row>
  </sheetData>
  <hyperlinks>
    <hyperlink ref="C4" r:id="rId1" display="http://ies.cass.cn/english/wp/201610/P020161031602504416535.pdf"/>
    <hyperlink ref="C5" r:id="rId2" display="https://eng.yidaiyilu.gov.cn/jcsuce.htm?0"/>
    <hyperlink ref="C6" r:id="rId3" display="https://www.heritage.org/index/"/>
    <hyperlink ref="C7" r:id="rId4" display="https://www.transparency.org/research/cpi/overview"/>
    <hyperlink ref="C8" r:id="rId5" display="https://data.worldbank.org/indicator/IC.REG.COST.PC.ZS"/>
    <hyperlink ref="C9" r:id="rId6" display="https://www.bti-project.org/en/home/"/>
    <hyperlink ref="C10" r:id="rId7" display="http://www.doingbusiness.org/rankings"/>
    <hyperlink ref="C11" r:id="rId8" display="https://eng.yidaiyilu.gov.cn/jcsuce.htm?0"/>
    <hyperlink ref="C12" r:id="rId9" display="https://data.worldbank.org/indicator/GC.TAX.IMPT.ZS?end=2016&amp;start=2014"/>
    <hyperlink ref="C13" r:id="rId10" display="https://wits.worldbank.org/CountryProfile/en/Country/WLD/StartYear/1988/EndYear/2016/TradeFlow/Import/Indicator/MPRT-PRDCT-SHR/Partner/CHN/Product/all-groups"/>
    <hyperlink ref="C14" r:id="rId11" display="https://wits.worldbank.org/country-indicator.aspx?lang=en"/>
    <hyperlink ref="C15" r:id="rId12" display="https://lpi.worldbank.org/international/scorecard"/>
    <hyperlink ref="C16" r:id="rId13" display="https://data.worldbank.org/indicator/FB.AST.NPER.ZS"/>
    <hyperlink ref="C17" r:id="rId14" display="http://data.imf.org/?sk=51B096FA-2CD2-40C2-8D09-0699CC1764DA"/>
    <hyperlink ref="C19" r:id="rId15" display="https://countryeconomy.com/ratings"/>
    <hyperlink ref="C20" r:id="rId16" display="https://globalratings.net/ratings-info/rating-scales-definitions"/>
    <hyperlink ref="C21" r:id="rId17" display="https://www.spratings.com/en_US/topic/-/render/topic-detail/global-sovereigns"/>
    <hyperlink ref="C22" r:id="rId18" display="https://data.worldbank.org/indicator/GC.DOD.TOTL.GD.ZS"/>
    <hyperlink ref="C23" r:id="rId19" display="https://data.worldbank.org/indicator/IS.RRS.GOOD.MT.K6"/>
    <hyperlink ref="C24" r:id="rId20" display="https://data.worldbank.org/indicator/IS.AIR.GOOD.MT.K1"/>
    <hyperlink ref="C25" r:id="rId21" display="https://yearbook.enerdata.net/electricity/electricity-domestic-consumption-data.html"/>
    <hyperlink ref="C27" r:id="rId22" display="https://data.worldbank.org/indicator/NE.CON.PRVT.PP.CD"/>
    <hyperlink ref="C28" r:id="rId23" display="https://data.worldbank.org/indicator/SH.XPD.CHEX.PP.CD"/>
    <hyperlink ref="C29" r:id="rId24" display="https://data.worldbank.org/indicator/GB.XPD.RSDV.GD.ZS"/>
    <hyperlink ref="C30" r:id="rId25" display="https://data.worldbank.org/indicator/SP.POP.SCIE.RD.P6"/>
    <hyperlink ref="C31" r:id="rId26" display="https://data.worldbank.org/indicator/IP.TMK.RSCT"/>
    <hyperlink ref="C32" r:id="rId27" display="https://data.worldbank.org/indicator/IP.PAT.RES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2018-05-12T03:23:06Z</dcterms:created>
  <dc:creator>Maximilian Rech</dc:creator>
  <dc:description/>
  <dc:language>en-US</dc:language>
  <cp:lastModifiedBy>Fabien Pfaender</cp:lastModifiedBy>
  <dcterms:modified xsi:type="dcterms:W3CDTF">2019-04-08T08:26:21Z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