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110414\PycharmProjects\Seguidor-de-precios\"/>
    </mc:Choice>
  </mc:AlternateContent>
  <xr:revisionPtr revIDLastSave="0" documentId="13_ncr:1_{447F61ED-5073-4488-AD80-12BDE132CD6F}" xr6:coauthVersionLast="47" xr6:coauthVersionMax="47" xr10:uidLastSave="{00000000-0000-0000-0000-000000000000}"/>
  <bookViews>
    <workbookView minimized="1" xWindow="-9300" yWindow="4245" windowWidth="17280" windowHeight="9060" xr2:uid="{00000000-000D-0000-FFFF-FFFF00000000}"/>
  </bookViews>
  <sheets>
    <sheet name="Productos" sheetId="1" r:id="rId1"/>
    <sheet name="Auxiliar" sheetId="2" r:id="rId2"/>
  </sheets>
  <definedNames>
    <definedName name="Unidades">TablaUnidades[Unidades]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2" i="1"/>
</calcChain>
</file>

<file path=xl/sharedStrings.xml><?xml version="1.0" encoding="utf-8"?>
<sst xmlns="http://schemas.openxmlformats.org/spreadsheetml/2006/main" count="484" uniqueCount="360">
  <si>
    <t>ARROZ BOMBA</t>
  </si>
  <si>
    <t>ACEITE GIRASOL</t>
  </si>
  <si>
    <t>ACEITE OLIVA</t>
  </si>
  <si>
    <t>KETCHUP</t>
  </si>
  <si>
    <t>MOSTAZA</t>
  </si>
  <si>
    <t>MAYONESA</t>
  </si>
  <si>
    <t>VINAGRE BALSAMICO MODENA</t>
  </si>
  <si>
    <t>VINAGRE JEREZ</t>
  </si>
  <si>
    <t>ALUBIA COCIDA BLANCA</t>
  </si>
  <si>
    <t>GARBANZO COCIDO</t>
  </si>
  <si>
    <t>POCHA  COCIDA</t>
  </si>
  <si>
    <t>LENTEJA PARDINA</t>
  </si>
  <si>
    <t>AZUCAR BLANQUILLA</t>
  </si>
  <si>
    <t>ANCHOA FILETE ACEITE OLIVA</t>
  </si>
  <si>
    <t xml:space="preserve">ATUN CLARO EN ACEITE OLIVA </t>
  </si>
  <si>
    <t xml:space="preserve">MEJILLON ESCABECHE 8/12 PIEZAS EN ACEITE OLIVA </t>
  </si>
  <si>
    <t>SARDINA ACEITE OLIVA</t>
  </si>
  <si>
    <t xml:space="preserve">ALCACHOFA CORAZONES GRANDES </t>
  </si>
  <si>
    <t xml:space="preserve">ESPARRAGO BLANCO MUY GRUESO 6/12 </t>
  </si>
  <si>
    <t xml:space="preserve">JUDIA VERDE PLANA </t>
  </si>
  <si>
    <t>PIMIENTO PIQUILLO ASADO ENTERO</t>
  </si>
  <si>
    <t>PIMIENTO ASADO TIRAS</t>
  </si>
  <si>
    <t>CHAMPIÑON ENTERO CONSERVA</t>
  </si>
  <si>
    <t>TOMATE FRITO ACEITE OLIVA RECETA ARTESANA</t>
  </si>
  <si>
    <t>PATATA ENTERA CONSERVA</t>
  </si>
  <si>
    <t>MENESTRA VERDURA CONSERVA</t>
  </si>
  <si>
    <t>GUISANTE CONSERVA</t>
  </si>
  <si>
    <t>HARINA TRIGO</t>
  </si>
  <si>
    <t>MACARRON PASTA DE TRIGO</t>
  </si>
  <si>
    <t>ESPAGUETI PASTA</t>
  </si>
  <si>
    <t>ACEITUNA NEGRA SIN HUESO</t>
  </si>
  <si>
    <t>ACEITUNA RELLENA ANCHOA</t>
  </si>
  <si>
    <t xml:space="preserve">ALMENDRA CRUDA </t>
  </si>
  <si>
    <t xml:space="preserve">CACAHUETE TOSTADO </t>
  </si>
  <si>
    <t>PIPAS GIRASOL GIGANTES TOSTADAS CON SAL</t>
  </si>
  <si>
    <t>AVELLANA TOSTADA PELADA SIN SA</t>
  </si>
  <si>
    <t>POLLO ENTERO LIMPIO FRESCO</t>
  </si>
  <si>
    <t>POLLO PECHUGA FILETES FRESCO</t>
  </si>
  <si>
    <t>CARNE PICADA VACUNO</t>
  </si>
  <si>
    <t>HAMBURGUESA VACUNO</t>
  </si>
  <si>
    <t>HAMBURGUESA VACUNO/CERDO</t>
  </si>
  <si>
    <t>SALMON AHUMADO LONCHAS</t>
  </si>
  <si>
    <t>PANCETA LONCHAS</t>
  </si>
  <si>
    <t>JAMON COCIDO EXTRA LONCHAS</t>
  </si>
  <si>
    <t>QUESO GOUDA TIERNO,</t>
  </si>
  <si>
    <t xml:space="preserve">QUESO EMMENTAL </t>
  </si>
  <si>
    <t>PAPEL HIGIENICO DOBLE ROLLO 2 CAPAS</t>
  </si>
  <si>
    <t>PAÑUELOS PAPEL BOLSILLO</t>
  </si>
  <si>
    <t>ABRILLANTADOR LAVAVAJILLAS</t>
  </si>
  <si>
    <t xml:space="preserve">LAVAVAJILLAS MAQUINA GEL </t>
  </si>
  <si>
    <t xml:space="preserve">LIMPIADOR VITROCERAMICA </t>
  </si>
  <si>
    <t>PAPEL COCINA BLANCO DOBLE</t>
  </si>
  <si>
    <t xml:space="preserve">SUAVIZANTE ROPA CONCENTRADO </t>
  </si>
  <si>
    <t>PLATANO CANARIO</t>
  </si>
  <si>
    <t>MANZANA GOLDEN</t>
  </si>
  <si>
    <t>KIWI VERDE</t>
  </si>
  <si>
    <t xml:space="preserve">MELOCOTON </t>
  </si>
  <si>
    <t>TOMATE PERA</t>
  </si>
  <si>
    <t>TOMATE ENSALADA</t>
  </si>
  <si>
    <t>COGOLLOS CORAZONES</t>
  </si>
  <si>
    <t>AJO</t>
  </si>
  <si>
    <t>COLIFROR</t>
  </si>
  <si>
    <t>PIMIENTO ROJO</t>
  </si>
  <si>
    <t>BROCOLI</t>
  </si>
  <si>
    <t>CEBOLLA BLANCA</t>
  </si>
  <si>
    <t xml:space="preserve">REPOLLO </t>
  </si>
  <si>
    <t>ZANAHORIA</t>
  </si>
  <si>
    <t>BORRAJA</t>
  </si>
  <si>
    <t>LECHE SEMIDESNATADA</t>
  </si>
  <si>
    <t xml:space="preserve">MANTEQUILLA </t>
  </si>
  <si>
    <t>YOGUR GRIEGO NATURAL</t>
  </si>
  <si>
    <t>ESPUMA AFEITAR</t>
  </si>
  <si>
    <t xml:space="preserve">GEL BAÑO </t>
  </si>
  <si>
    <t>MEJILLON FRESCO</t>
  </si>
  <si>
    <t xml:space="preserve">SALMON FRESCO </t>
  </si>
  <si>
    <t xml:space="preserve">MERLUZA FRESCA ENTERA </t>
  </si>
  <si>
    <t xml:space="preserve">LUBINA FRESCA ENTERA </t>
  </si>
  <si>
    <t>DORADA FRESCA ENTERA</t>
  </si>
  <si>
    <t>CORVINA FRESCA ENTERA</t>
  </si>
  <si>
    <t>URL Mercadona</t>
  </si>
  <si>
    <t>URL Eroski</t>
  </si>
  <si>
    <t>URL ALDI</t>
  </si>
  <si>
    <t>https://supermercado.eroski.es/es/productdetail/379263-aceite-de-girasol-koipesol-botella-1-litro/</t>
  </si>
  <si>
    <t>https://supermercado.eroski.es/es/productdetail/6984447-aceite-de-oliva-virgen-extra-carbonell-botella-1-litro/</t>
  </si>
  <si>
    <t>https://supermercado.eroski.es/es/productdetail/9191412-vinagre-balsamico-de-modena-borges-botella-50-cl/</t>
  </si>
  <si>
    <t>https://supermercado.eroski.es/es/productdetail/10954782-vinagre-de-jerez-borges-botella-25-cl/</t>
  </si>
  <si>
    <t>https://supermercado.eroski.es/es/productdetail/20924205-harina-de-trigo-eroski-basic-paquete-2-kg/</t>
  </si>
  <si>
    <t>https://supermercado.eroski.es/es/productdetail/11914330-aceitunas-rellenas-de-anchoa-la-espanola-pack-3x150-g/</t>
  </si>
  <si>
    <t>https://supermercado.eroski.es/es/productdetail/10954725-aceitunas-negras-sin-hueso-el-serpis-lata-150/</t>
  </si>
  <si>
    <t>https://supermercado.eroski.es/es/productdetail/958574-guindillas-rioverde-frasco-120-g-/</t>
  </si>
  <si>
    <t>GUINDILLAS</t>
  </si>
  <si>
    <t>https://supermercado.eroski.es/es/productdetail/10858793-pepinillos-agridulces-kuhne-frasco-185-g/</t>
  </si>
  <si>
    <t>PEPINILLOS</t>
  </si>
  <si>
    <t>https://supermercado.eroski.es/es/productdetail/9505371-atun-claro-en-aceite-de-oliva-eroski-pack-6x80-g/</t>
  </si>
  <si>
    <t>https://supermercado.eroski.es/es/productdetail/340091-mejillon-en-escabeche-isabel-pack-3x80-g/</t>
  </si>
  <si>
    <t>https://supermercado.eroski.es/es/productdetail/340570-sardina-en-aceite-de-oliva-isabel-lata-115-g/</t>
  </si>
  <si>
    <t>https://supermercado.eroski.es/es/productdetail/319715-alcachofa-natural-leyenda-frasco-400-g-/</t>
  </si>
  <si>
    <t>https://supermercado.eroski.es/es/productdetail/3401346-menestra-de-verduras-de-navarra-eroski-frasco-425-g-/</t>
  </si>
  <si>
    <t>https://supermercado.eroski.es/es/productdetail/23051691-guisante-muy-fino-sin-azucar-anadido-bonduelle-pack-3x140-g/</t>
  </si>
  <si>
    <t>https://supermercado.eroski.es/es/productdetail/322503-esparrago-grueso-igp-navarra-69-piezas-eroski-lata-125-g/</t>
  </si>
  <si>
    <t>https://supermercado.eroski.es/es/productdetail/16940280-pimiento-de-piquillo-entero-eroski-frasco-260-g/</t>
  </si>
  <si>
    <t>https://supermercado.eroski.es/es/productdetail/22238034-pimiento-del-piquillo-en-tiras-con-ajo-eroski-frasco-225-g/</t>
  </si>
  <si>
    <t>https://supermercado.eroski.es/es/productdetail/2723252-champinon-entero-extra-eroski-lata-185-g/</t>
  </si>
  <si>
    <t>https://supermercado.eroski.es/es/productdetail/7390586-tomate-frito-casero-con-aceite-de-oliva-eroski-frasco-350-g-/</t>
  </si>
  <si>
    <t>https://supermercado.eroski.es/es/productdetail/12194783-nuez-sin-cascara-eroski-tarrina-175-g/</t>
  </si>
  <si>
    <t xml:space="preserve">NUEZ </t>
  </si>
  <si>
    <t>https://supermercado.eroski.es/es/productdetail/12194650-almendras-crudas-repeladas-eroski-tarrina-185-g/</t>
  </si>
  <si>
    <t>https://supermercado.eroski.es/es/productdetail/12194775-avellanas-tostadas-eroski-tarrina-150-g/</t>
  </si>
  <si>
    <t>https://supermercado.eroski.es/es/productdetail/15307937-cacahuetes-con-cascara-tostados-eroski-bolsa-400-g/</t>
  </si>
  <si>
    <t>https://supermercado.eroski.es/es/productdetail/16681769-pipas-blanquillas-facundo-bolsa-140-g/</t>
  </si>
  <si>
    <t>https://supermercado.eroski.es/es/productdetail/735340-leche-desnatada-asturiana-brik-1-litro/</t>
  </si>
  <si>
    <t>LECHE DESNATADA</t>
  </si>
  <si>
    <t>https://supermercado.eroski.es/es/productdetail/735399-leche-semidesnatada-asturiana-brik-1-litro/</t>
  </si>
  <si>
    <t>https://supermercado.eroski.es/es/productdetail/11033255-arroz-bomba-la-fallera-paquete-1-kg/</t>
  </si>
  <si>
    <t>https://supermercado.eroski.es/es/productdetail/24055378-tallarines-linguine-gallo-paquete-450-g/</t>
  </si>
  <si>
    <t>TALLARINES</t>
  </si>
  <si>
    <t>https://supermercado.eroski.es/es/productdetail/24056996-spaguetti-n-2-gallo-paquete-450-g/</t>
  </si>
  <si>
    <t>https://supermercado.eroski.es/es/productdetail/24057473-macarron-pluma-n-6-gallo-paquete-450-g/</t>
  </si>
  <si>
    <t>https://supermercado.eroski.es/es/productdetail/5215-lenteja-pardina-extra-luengo-paquete-1-kg/</t>
  </si>
  <si>
    <t>https://supermercado.eroski.es/es/productdetail/17055039-garbanzo-cocido-eroski-seleqtia-frasco-400-g/</t>
  </si>
  <si>
    <t>https://supermercado.eroski.es/es/productdetail/17699224-pochas-verdes-blancas-pedro-luis-frasco-500-g/</t>
  </si>
  <si>
    <t>https://supermercado.eroski.es/es/productdetail/20065413-alubia-blanca-rinon-cocida-igp-baneza-e-seleqtia-frasco-400-g/</t>
  </si>
  <si>
    <t>https://supermercado.eroski.es/es/productdetail/8502924-salsa-bechamel-president-pack-2x250-ml/</t>
  </si>
  <si>
    <t xml:space="preserve">SALSA BECHAMEL </t>
  </si>
  <si>
    <t>https://supermercado.eroski.es/es/productdetail/983536-mantequilla-asturiana-tarrina-250-g/</t>
  </si>
  <si>
    <t>https://supermercado.eroski.es/es/productdetail/14133110-nata-para-cocinar-eroski-pack-3x200-ml/</t>
  </si>
  <si>
    <t>NATA COCINA</t>
  </si>
  <si>
    <t>https://supermercado.eroski.es/es/productdetail/14200331-ketchup-heinz-bocabajo-700-g/</t>
  </si>
  <si>
    <t>https://supermercado.eroski.es/es/productdetail/10835759-salsa-mostaza-hellmanns-bocabajo-257-g/</t>
  </si>
  <si>
    <t>https://supermercado.eroski.es/es/productdetail/24563603-salsa-fina-calve-bocabajo-430-ml/</t>
  </si>
  <si>
    <t>https://supermercado.eroski.es/es/productdetail/9204066-pollo-limpio-pieza-al-peso-aprox-2-kg/</t>
  </si>
  <si>
    <t>https://supermercado.eroski.es/es/productdetail/14894570-filetes-extrafinos-de-pechuga-de-pollo-bandeja-320-g/</t>
  </si>
  <si>
    <t>https://supermercado.eroski.es/es/productdetail/19718816-longaniza-fresca-de-cerdo-eroski-basic-bandeja-375-g/</t>
  </si>
  <si>
    <t>LONGANIZA FRESCO</t>
  </si>
  <si>
    <t>https://supermercado.eroski.es/es/productdetail/2438109-picada-de-vacuno-eroski-bandeja-400-g/</t>
  </si>
  <si>
    <t>https://supermercado.eroski.es/es/productdetail/14803811-hamburguesa-de-ternera-eroski-seleqtia-al-peso-compra-minima-250-g/</t>
  </si>
  <si>
    <t>https://supermercado.eroski.es/es/productdetail/16810830-entrecot-de-ternera-euskal-okela-eroski-natur-bandeja-aprox-600-g/</t>
  </si>
  <si>
    <t>ENTRECOT</t>
  </si>
  <si>
    <t>https://supermercado.eroski.es/es/productdetail/16845380-jamon-cocido-extra-eroski-maestro-sobre-200-g/</t>
  </si>
  <si>
    <t>https://supermercado.eroski.es/es/productdetail/4382800-pechuga-de-pavo-pavofrio-finas-bandeja-115-g/</t>
  </si>
  <si>
    <t xml:space="preserve">PAVO </t>
  </si>
  <si>
    <t>https://supermercado.eroski.es/es/productdetail/17693425-pechuga-de-pavo-serrano-sobre-200-g/</t>
  </si>
  <si>
    <t xml:space="preserve">PECHUGA PAVO </t>
  </si>
  <si>
    <t>https://supermercado.eroski.es/es/productdetail/216309-bacon-oscar-mayer-bandeja-150-g/</t>
  </si>
  <si>
    <t>https://supermercado.eroski.es/es/productdetail/23777527-picada-mixta-de-vacuno-cerdo-bikain-bandeja-500-g/</t>
  </si>
  <si>
    <t>HUEVOS XL</t>
  </si>
  <si>
    <t>https://supermercado.eroski.es/es/productdetail/23792419-huevo-fresco-campero-eusko-label-euskaber-carton-10-uds/</t>
  </si>
  <si>
    <t xml:space="preserve">HUEVOS CAMPEROS </t>
  </si>
  <si>
    <t>https://supermercado.eroski.es/es/productdetail/539361-huevo-de-codorniz-hobea-caja-12-uds/</t>
  </si>
  <si>
    <t>HUEVOS CODORNIZ</t>
  </si>
  <si>
    <t>https://supermercado.eroski.es/es/productdetail/24253171-arandano-bandeja-250-g/</t>
  </si>
  <si>
    <t xml:space="preserve">ARANDANOS </t>
  </si>
  <si>
    <t>https://supermercado.eroski.es/es/productdetail/2360-manzana-fuji-al-peso-compra-minima-1-kg/</t>
  </si>
  <si>
    <t>MANZANA FUYI</t>
  </si>
  <si>
    <t>https://supermercado.eroski.es/es/productdetail/18439216-platano-de-canarias-eroski-natur-al-peso-compra-minima-1-kg/</t>
  </si>
  <si>
    <t>https://supermercado.eroski.es/es/productdetail/11155-manzana-golden-al-peso-compra-minima-1-kg/</t>
  </si>
  <si>
    <t>https://supermercado.eroski.es/es/productdetail/10430692-aguacate-bandeja-2-uds/</t>
  </si>
  <si>
    <t xml:space="preserve">AGUACATE </t>
  </si>
  <si>
    <t>https://supermercado.eroski.es/es/productdetail/31013-melocoton-amarillo-al-peso-compra-minima-1-kg/</t>
  </si>
  <si>
    <t>https://supermercado.eroski.es/es/productdetail/12063319-kiwi-zespri-green-al-peso-compra-minima-500-g/</t>
  </si>
  <si>
    <t>CEREZAS</t>
  </si>
  <si>
    <t xml:space="preserve">CIRUELAS </t>
  </si>
  <si>
    <t>https://supermercado.eroski.es/es/productdetail/41111-melon-piel-de-sapo-pieza-al-peso-aprox-25-kg/</t>
  </si>
  <si>
    <t>MELON</t>
  </si>
  <si>
    <t>https://supermercado.eroski.es/es/productdetail/489831-mandarina-al-peso-compra-minima-1-kg/</t>
  </si>
  <si>
    <t>MANDARINA</t>
  </si>
  <si>
    <t>https://supermercado.eroski.es/es/productdetail/1537-naranja-para-postre-al-peso-compra-minima-1-kg/</t>
  </si>
  <si>
    <t>NARANJA</t>
  </si>
  <si>
    <t>https://supermercado.eroski.es/es/productdetail/12782066-limon-al-peso-compra-minima-500-g/</t>
  </si>
  <si>
    <t>LIMON</t>
  </si>
  <si>
    <t>https://supermercado.eroski.es/es/productdetail/11724424-pina-del-monte--pieza-al-peso-aprox-2-kg/</t>
  </si>
  <si>
    <t>PIÑA</t>
  </si>
  <si>
    <t>https://supermercado.eroski.es/es/productdetail/23786775-langostino-blanco-calibre-3040-ggn-eroski-natur-bandeja-450-g/</t>
  </si>
  <si>
    <t xml:space="preserve">LANGOSTINO </t>
  </si>
  <si>
    <t>https://supermercado.eroski.es/es/productdetail/16478299-langostino-cocido-calibre-3040-eroski-bandeja-450-g/</t>
  </si>
  <si>
    <t>LANGOSTINO COCIDO</t>
  </si>
  <si>
    <t>https://supermercado.eroski.es/es/productdetail/18915926-salmon-ahumado-eroski-basic-sobre-120-g/</t>
  </si>
  <si>
    <t>https://supermercado.eroski.es/es/productdetail/14198444-anchoas-limpias-bandeja-250-g/</t>
  </si>
  <si>
    <t>ANCHOA</t>
  </si>
  <si>
    <t>https://supermercado.eroski.es/es/productdetail/18783027-anchoa-cantabrico-msc-en-a-oliva-v-extra-eco-lorea-lata-30-g/</t>
  </si>
  <si>
    <t>https://supermercado.eroski.es/es/productdetail/16425035-rodaja-de-bonito-e-natur-msc-al-peso-compra-minima-500-g/</t>
  </si>
  <si>
    <t xml:space="preserve">BONITO </t>
  </si>
  <si>
    <t>https://supermercado.eroski.es/es/productdetail/22306054-gulas-del-norte-frescas-la-gula-del-norte-pack-2x210-g/</t>
  </si>
  <si>
    <t xml:space="preserve">GULAS </t>
  </si>
  <si>
    <t>https://supermercado.eroski.es/es/productdetail/226175-merluza-entera-pieza-al-peso-aprox-15-kg/</t>
  </si>
  <si>
    <t>https://supermercado.eroski.es/es/productdetail/11096252-lubina-de-crianza-eroski-natur-ggn--pieza-al-peso-aprox-1-kg/</t>
  </si>
  <si>
    <t>https://supermercado.eroski.es/es/productdetail/9717463-dorada-de-crianza-eroski-natur-ggn-pieza-aprox-500-g/</t>
  </si>
  <si>
    <t>https://supermercado.eroski.es/es/productdetail/18439331-queso-fresco-de-vaca-0-materia-grasa-santi-tarrina-350-g/</t>
  </si>
  <si>
    <t xml:space="preserve">QUESO FRESCO </t>
  </si>
  <si>
    <t>https://supermercado.eroski.es/es/productdetail/16491052-lechuga-batavia-del-pais-vasco-unidad/</t>
  </si>
  <si>
    <t>LECHUGA</t>
  </si>
  <si>
    <t>https://supermercado.eroski.es/es/productdetail/1193093-borraja-troceada-bandeja-400-g/</t>
  </si>
  <si>
    <t>ESPINACAS</t>
  </si>
  <si>
    <t>https://supermercado.eroski.es/es/productdetail/1934785-cebolla-blanca-buti-malla-1-kg/</t>
  </si>
  <si>
    <t>https://supermercado.eroski.es/es/productdetail/98467-cebolleta-manojo/</t>
  </si>
  <si>
    <t xml:space="preserve">CEBOLLETA </t>
  </si>
  <si>
    <t>https://supermercado.eroski.es/es/productdetail/15380470-ajo-blanco-malla-400-g/</t>
  </si>
  <si>
    <t>https://supermercado.eroski.es/es/productdetail/90712-calabacin-verde-al-peso-compra-minima-500-g/</t>
  </si>
  <si>
    <t>CALABACIN</t>
  </si>
  <si>
    <t>https://supermercado.eroski.es/es/productdetail/8523615-calabaza-cacahuete-pieza-al-peso-aprox-1-kg/</t>
  </si>
  <si>
    <t>CALABAZA CACAHUETE</t>
  </si>
  <si>
    <t>https://supermercado.eroski.es/es/productdetail/20082871-calabaza-partida-bandeja-aprox-800-g/</t>
  </si>
  <si>
    <t>CALABAZA</t>
  </si>
  <si>
    <t>https://supermercado.eroski.es/es/productdetail/22881460-champinon-para-plancha-bandeja-450-g/</t>
  </si>
  <si>
    <t>CHAMPIÑONES</t>
  </si>
  <si>
    <t>https://supermercado.eroski.es/es/productdetail/12972832-patata-nueva-para-freir-eroski-natur-malla-2-kg/</t>
  </si>
  <si>
    <t>PATATA NUEVA</t>
  </si>
  <si>
    <t>https://supermercado.eroski.es/es/productdetail/4501375-zanahoria-eroski-bolsa-500-g/</t>
  </si>
  <si>
    <t>https://supermercado.eroski.es/es/productdetail/53520-puerro-bandeja-500-g/</t>
  </si>
  <si>
    <t xml:space="preserve">PUERRO </t>
  </si>
  <si>
    <t>https://supermercado.eroski.es/es/productdetail/9195637-brocoli-pieza-500-g/</t>
  </si>
  <si>
    <t>https://supermercado.eroski.es/es/productdetail/82016-coliflor-unidad/</t>
  </si>
  <si>
    <t>https://supermercado.eroski.es/es/productdetail/13342902-repollo-rizado-pieza-al-peso-aprox-1-kg/</t>
  </si>
  <si>
    <t>https://supermercado.eroski.es/es/productdetail/14342687-tomate-de-ensalada-euskal-baserri-al-peso-compra-minima-500-g/</t>
  </si>
  <si>
    <t>https://supermercado.eroski.es/es/productdetail/15666837-pimiento-italiano-del-pais-vasco-al-peso-compra-minima-500-g/</t>
  </si>
  <si>
    <t xml:space="preserve">PIMIENTO ITALIANO </t>
  </si>
  <si>
    <t>https://supermercado.eroski.es/es/productdetail/21675632-tomate-cherry-del-pais-vasco-al-peso-compra-minima-500-g/</t>
  </si>
  <si>
    <t>TOMATE  CHERRY</t>
  </si>
  <si>
    <t>https://supermercado.eroski.es/es/productdetail/17004847-tomate-de-pera-en-rama-eroski-natur-al-peso-compra-minima-500-g/</t>
  </si>
  <si>
    <t>https://supermercado.eroski.es/es/productdetail/66290-pimiento-rojo-lamuyo-al-peso-compra-minima-500-g/</t>
  </si>
  <si>
    <t>https://supermercado.eroski.es/es/productdetail/16514549-cerveza-mahou-5-estrellas-pack-lata-24x33-cl/</t>
  </si>
  <si>
    <t>CERVEZA</t>
  </si>
  <si>
    <t>https://supermercado.eroski.es/es/productdetail/22016737-cerveza-00-tostada-mahou-pack-12x33-cl/</t>
  </si>
  <si>
    <t>CERVEZA 0</t>
  </si>
  <si>
    <t>ZUMO NARANJA</t>
  </si>
  <si>
    <t>https://supermercado.eroski.es/es/productdetail/4834537-corazon-de-cogollo-eroski-natur-unidad/</t>
  </si>
  <si>
    <t>https://supermercado.eroski.es/es/productdetail/66613-judia-plana-malla-500-g/</t>
  </si>
  <si>
    <t>https://supermercado.eroski.es/es/productdetail/8479131-bolsa-de-basura-con-cierre-30-l-eroski-paquete-40-uds/</t>
  </si>
  <si>
    <t>BOLSA BASURA</t>
  </si>
  <si>
    <t>https://supermercado.eroski.es/es/productdetail/422857-espuma-de-afeitar-piel-sensible-gillette-spray-200-ml/</t>
  </si>
  <si>
    <t>https://supermercado.eroski.es/es/productdetail/617639-dentifrico-triple-accion-colgate-tubo-75-ml/</t>
  </si>
  <si>
    <t>DENTRIFICO</t>
  </si>
  <si>
    <t>https://supermercado.eroski.es/es/productdetail/24896722-detergente-gel-azul-wipp-garrafa-30-dosis/</t>
  </si>
  <si>
    <t>https://supermercado.eroski.es/es/productdetail/18249268-lavavajillas-a-mano-concentrado-fairy-botella-780-ml/</t>
  </si>
  <si>
    <t>FAIRY</t>
  </si>
  <si>
    <t>https://supermercado.eroski.es/es/productdetail/22516256-gel-vajillas-maquina-eroski-todo-en-1-botella-650-ml/</t>
  </si>
  <si>
    <t>https://supermercado.eroski.es/es/productdetail/24011520-lejia-multiusos-conejo-garrafa-2-litros/</t>
  </si>
  <si>
    <t xml:space="preserve">LEGIA </t>
  </si>
  <si>
    <t>LIMPIADOR SUELO</t>
  </si>
  <si>
    <t>https://supermercado.eroski.es/es/productdetail/15063514-limpiador-ph-neutro-don-limpio-garrafa-13-litros/</t>
  </si>
  <si>
    <t>https://supermercado.eroski.es/es/productdetail/23153422-limpia-cristales-multiusos-eroski-pistola-1-litro/</t>
  </si>
  <si>
    <t>LIMPIACRISTALES</t>
  </si>
  <si>
    <t>https://supermercado.eroski.es/es/productdetail/18837112-papel-de-cocina-blanco-eroski-basic-paquete-6-rollos/</t>
  </si>
  <si>
    <t>https://supermercado.eroski.es/es/productdetail/16953523-papel-higienico-original-scottex-paquete-24-rollos/</t>
  </si>
  <si>
    <t>https://supermercado.eroski.es/es/productdetail/63073-papel-de-aluminio-domestico-reforzado-albal-rollo-30-metros/</t>
  </si>
  <si>
    <t xml:space="preserve">PAPEL ALUMINIO </t>
  </si>
  <si>
    <t>BONITO CONSERVA</t>
  </si>
  <si>
    <t>DESENGRASANTE  KH-7</t>
  </si>
  <si>
    <t>https://supermercado.eroski.es/es/productdetail/24878431-desengrasante-kh-7-recambio-780-ml/</t>
  </si>
  <si>
    <t>https://supermercado.eroski.es/es/productdetail/19522572-abrillantadorsecado-extra-lavavajillas-somat-botella-500-ml/</t>
  </si>
  <si>
    <t>https://supermercado.eroski.es/es/productdetail/2453884-azucar-blanco-azucarera-paquete-1-kg/</t>
  </si>
  <si>
    <t>https://supermercado.eroski.es/es/productdetail/22468714-jabon-de-manos-dermo-eroski-basic-dosificador-500-ml/</t>
  </si>
  <si>
    <t xml:space="preserve">JABON MANOS LIQUIDO </t>
  </si>
  <si>
    <t>https://supermercado.eroski.es/es/productdetail/20244729-yogur-griego-natural-oikos-pack-4x110-g/</t>
  </si>
  <si>
    <t>https://supermercado.eroski.es/es/productdetail/17726654-suavizante-concentrado-azul-flor-botella-78-dosis/</t>
  </si>
  <si>
    <t>https://supermercado.eroski.es/es/productdetail/2812030-patata-entera-eroski-frasco-400-g/</t>
  </si>
  <si>
    <t>https://supermercado.eroski.es/es/productdetail/9253758-panuelo-de-papel-eroski-basic-paquete-15-uds/</t>
  </si>
  <si>
    <t>https://www.online.bmsupermercados.es/es/p/abrillantador-lavavajillas-500-ml/75017</t>
  </si>
  <si>
    <t>https://www.online.bmsupermercados.es/es/p/aceite-de-oliva-suave-1-l/5475</t>
  </si>
  <si>
    <t>https://www.online.bmsupermercados.es/es/p/aceituna-rellena-de-anchoa-ligera-350-g/9296</t>
  </si>
  <si>
    <t>https://www.online.bmsupermercados.es/es/p/aceituna-negra-sin-hueso-140-g/3177</t>
  </si>
  <si>
    <t>https://www.online.bmsupermercados.es/es/p/aguacate-a-granel-250-g-aprox/unidad/21990</t>
  </si>
  <si>
    <t>https://www.online.bmsupermercados.es/es/p/ajos-morados-malla-200-g/23170</t>
  </si>
  <si>
    <t>https://www.online.bmsupermercados.es/es/p/corazones-de-alcachofa-280-g/87912</t>
  </si>
  <si>
    <t>https://www.online.bmsupermercados.es/es/p/almendra-repelada-cruda-125-g/32241</t>
  </si>
  <si>
    <t>https://www.online.bmsupermercados.es/es/p/alubias-al-natural-560-g/8879</t>
  </si>
  <si>
    <t>https://www.online.bmsupermercados.es/es/p/bocarte/anchoa/36200</t>
  </si>
  <si>
    <t>https://www.online.bmsupermercados.es/es/p/filetes-de-anchoa-en-aceite-de-oliva-475-g/3444</t>
  </si>
  <si>
    <t>https://www.online.bmsupermercados.es/es/p/arandanos-500-g/26479</t>
  </si>
  <si>
    <t>https://www.online.bmsupermercados.es/es/p/arroz-bomba-1-kg/85379</t>
  </si>
  <si>
    <t>https://www.online.bmsupermercados.es/es/p/atun-claro-en-aceite-de-oliva-bajo-en-sal-3x80-g/8511</t>
  </si>
  <si>
    <t>https://www.online.bmsupermercados.es/es/p/avellana-tostada-200-g/88347</t>
  </si>
  <si>
    <t>https://www.online.bmsupermercados.es/es/p/azucar-blanco-1-kg-paquete-de-papel/11047</t>
  </si>
  <si>
    <t>https://www.online.bmsupermercados.es/es/p/bolsa-de-basura-con-elastico-30-l-15-unidades/3359</t>
  </si>
  <si>
    <t>https://www.online.bmsupermercados.es/es/p/bonito-del-norte-grande-rodaja-07-kg-aprox/37022</t>
  </si>
  <si>
    <t>https://www.online.bmsupermercados.es/es/p/borraja-limpia-troceada-y-envasada-al-vacio/20354</t>
  </si>
  <si>
    <t>https://www.online.bmsupermercados.es/es/p/col-brocoli-granel-550-g-aprox/unidad/23000</t>
  </si>
  <si>
    <t>https://www.online.bmsupermercados.es/es/p/cacahuetes-fritos-125-g/30903</t>
  </si>
  <si>
    <t>https://www.online.bmsupermercados.es/es/p/calabaza-de-caserio/42116</t>
  </si>
  <si>
    <t>https://www.online.bmsupermercados.es/es/p/carne-picada-100-vacuno/85745</t>
  </si>
  <si>
    <t>https://www.online.bmsupermercados.es/es/p/cebolla-tubo-1-kg/23270</t>
  </si>
  <si>
    <t>https://www.online.bmsupermercados.es/es/p/atado-de-cebolletas-3-cabezas-600-g-aprox/23291</t>
  </si>
  <si>
    <t>https://www.online.bmsupermercados.es/es/p/cerveza-5-estrellas-33-cl/7012</t>
  </si>
  <si>
    <t>https://www.online.bmsupermercados.es/es/p/cerveza-sin-alcochol-33-cl/2328</t>
  </si>
  <si>
    <t>https://www.online.bmsupermercados.es/es/p/champinon-en-bandeja-350-g-aprox/23300</t>
  </si>
  <si>
    <t>https://www.online.bmsupermercados.es/es/p/champinon-entero-355-g/17471</t>
  </si>
  <si>
    <t>https://www.online.bmsupermercados.es/es/p/cogollos-de-lechuga-2-unidades-200-g-aprox/23060</t>
  </si>
  <si>
    <t>https://www.online.bmsupermercados.es/es/p/col-coliflor/23002</t>
  </si>
  <si>
    <t>https://www.online.bmsupermercados.es/es/p/pasta-dental-fluor-calcio-75-ml/2493</t>
  </si>
  <si>
    <t>https://www.online.bmsupermercados.es/es/p/limpiador-de-cocina-zas-pistola-750-ml/74655</t>
  </si>
  <si>
    <t>https://www.online.bmsupermercados.es/es/p/detergente-liquido-zer0-15-l/84834</t>
  </si>
  <si>
    <t>DETERGENTE LIQUIDO</t>
  </si>
  <si>
    <t>https://www.online.bmsupermercados.es/es/p/dorada-grande-1-kg-aprox/36429</t>
  </si>
  <si>
    <t>https://www.online.bmsupermercados.es/es/p/entrecot-de-vaca-pieza-17kg-aprox/43244</t>
  </si>
  <si>
    <t>https://www.online.bmsupermercados.es/es/p/espagueti-3-minutos-400-g/5019</t>
  </si>
  <si>
    <t>https://www.online.bmsupermercados.es/es/p/esparrago-cortado-185-g/7900</t>
  </si>
  <si>
    <t>https://www.online.bmsupermercados.es/es/p/espuma-de-afeitar-250-ml/88914</t>
  </si>
  <si>
    <t>https://www.online.bmsupermercados.es/es/p/lavavajillas-a-mano-ultra-615-ml/75502</t>
  </si>
  <si>
    <t>https://www.online.bmsupermercados.es/es/p/garbanzos-al-natural-560-g/8877</t>
  </si>
  <si>
    <t>https://www.online.bmsupermercados.es/es/p/guindilla-vasca-autentica-390-g/74578</t>
  </si>
  <si>
    <t>https://www.online.bmsupermercados.es/es/p/guisante-400-g/1461</t>
  </si>
  <si>
    <t>https://www.online.bmsupermercados.es/es/p/gulas-2x100-g/801</t>
  </si>
  <si>
    <t>https://www.online.bmsupermercados.es/es/p/albondigas-mixtas-de-vacuno-bandeja-360-g-aprox/78168</t>
  </si>
  <si>
    <t>https://www.online.bmsupermercados.es/es/p/harina-1-kg/2038</t>
  </si>
  <si>
    <t>https://www.online.bmsupermercados.es/es/p/huevos-camperos-docena/15229</t>
  </si>
  <si>
    <t>https://www.online.bmsupermercados.es/es/p/huevo-de-codorniz-docena/73131</t>
  </si>
  <si>
    <t>https://www.online.bmsupermercados.es/es/p/huevos-xl-docena/1268</t>
  </si>
  <si>
    <t>https://www.online.bmsupermercados.es/es/p/jamon-cocido-extra-120-g/87736</t>
  </si>
  <si>
    <t>https://www.online.bmsupermercados.es/es/p/judia-fina-500-g/23495</t>
  </si>
  <si>
    <t>https://www.online.bmsupermercados.es/es/p/ketchup-700-g/87759</t>
  </si>
  <si>
    <t>https://www.online.bmsupermercados.es/es/p/kiwi-150-g-aprox/unidad/22286</t>
  </si>
  <si>
    <t>https://www.online.bmsupermercados.es/es/p/langostino-24/40-800-g/78010</t>
  </si>
  <si>
    <t>https://www.online.bmsupermercados.es/es/p/langostino-cocido-24/32-piezas-800-g/9248</t>
  </si>
  <si>
    <t>https://www.online.bmsupermercados.es/es/p/lavavajillas-maquina-gel-antiolor-35-lavados/42448</t>
  </si>
  <si>
    <t>https://www.online.bmsupermercados.es/es/p/leche-desnatada-1-l/2538</t>
  </si>
  <si>
    <t>https://www.online.bmsupermercados.es/es/p/leche-semidesnatada-1-l/5602</t>
  </si>
  <si>
    <t>https://www.online.bmsupermercados.es/es/p/lechuga-de-caserio-400-g-aprox/42580</t>
  </si>
  <si>
    <t>https://www.online.bmsupermercados.es/es/p/lejia-1-l/2754</t>
  </si>
  <si>
    <t>https://www.online.bmsupermercados.es/es/p/lenteja-pardina-1-kg/64217</t>
  </si>
  <si>
    <t>https://www.online.bmsupermercados.es/es/p/limon-a-granel-200-g-aprox/unidad/21280</t>
  </si>
  <si>
    <t>https://www.online.bmsupermercados.es/es/p/limpiador-cristales-500-ml/2327</t>
  </si>
  <si>
    <t>https://www.online.bmsupermercados.es/es/p/limpiador-suelos-con-lejia-13-l/61039</t>
  </si>
  <si>
    <t>https://www.online.bmsupermercados.es/es/p/longaniza-fresca-250-g-aprox/28231</t>
  </si>
  <si>
    <t>https://www.online.bmsupermercados.es/es/p/lubina-grande-1-kg-aprox/36161</t>
  </si>
  <si>
    <t>https://www.online.bmsupermercados.es/es/p/macarrones-500-g/34153</t>
  </si>
  <si>
    <t>https://www.online.bmsupermercados.es/es/p/mandarina-calibre-1/2-100g-aprox/21200</t>
  </si>
  <si>
    <t>https://www.online.bmsupermercados.es/es/p/mantequilla-250-g/6374</t>
  </si>
  <si>
    <t>https://www.online.bmsupermercados.es/es/p/manzana-fuji-selecta-a-granel-200g-aprox/unidad/23415</t>
  </si>
  <si>
    <t>https://www.online.bmsupermercados.es/es/p/manzana-golden-70/80-mm-a-granel-150-g-aprox/ud/21312</t>
  </si>
  <si>
    <t>https://www.online.bmsupermercados.es/es/p/mayonesa-bocabajo-430-ml/12188</t>
  </si>
  <si>
    <t>https://www.online.bmsupermercados.es/es/p/mejillon-en-escabeche-8/12-120-g/5084</t>
  </si>
  <si>
    <t>ID</t>
  </si>
  <si>
    <t>URL BM</t>
  </si>
  <si>
    <t>Unidades</t>
  </si>
  <si>
    <t>kilo</t>
  </si>
  <si>
    <t>litro</t>
  </si>
  <si>
    <t>unidad</t>
  </si>
  <si>
    <t>dosis</t>
  </si>
  <si>
    <t>manojo</t>
  </si>
  <si>
    <t>UNIDADES</t>
  </si>
  <si>
    <t>mililitro</t>
  </si>
  <si>
    <t>docena</t>
  </si>
  <si>
    <t>metro</t>
  </si>
  <si>
    <t>rollo</t>
  </si>
  <si>
    <t>botella</t>
  </si>
  <si>
    <t>Mensaje</t>
  </si>
  <si>
    <t>Comprueba que la unidad son 100 ML</t>
  </si>
  <si>
    <t>precio por kilo</t>
  </si>
  <si>
    <t>precio por litro</t>
  </si>
  <si>
    <t>precio por unidad</t>
  </si>
  <si>
    <t>precio por dosis</t>
  </si>
  <si>
    <t>precio por docena</t>
  </si>
  <si>
    <t>precio por metro</t>
  </si>
  <si>
    <t>precio por rollo</t>
  </si>
  <si>
    <t>precio por botella</t>
  </si>
  <si>
    <t>Comprueba que el manojo en todos los supers es del mismo tamaño (3 unidades cada manojo, por ejemplo)</t>
  </si>
  <si>
    <t>MENSAJE</t>
  </si>
  <si>
    <t>https://supermercado.eroski.es/es/productdetail/17081696-huevo-fresco-xl-pais-vasco-eroski-carton-12-uds/</t>
  </si>
  <si>
    <t>PRODUCTOS</t>
  </si>
  <si>
    <t>https://www.online.bmsupermercados.es/es/p/aceite-de-girasol-1-l/1011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</si>
</sst>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2" fillId="0" borderId="1" xfId="1" applyBorder="1"/>
    <xf numFmtId="0" fontId="0" fillId="0" borderId="1" xfId="0" applyFill="1" applyBorder="1"/>
    <xf numFmtId="0" fontId="0" fillId="0" borderId="11" xfId="0" applyFill="1" applyBorder="1"/>
    <xf numFmtId="0" fontId="0" fillId="0" borderId="4" xfId="0" applyFill="1" applyBorder="1"/>
    <xf numFmtId="0" fontId="0" fillId="0" borderId="11" xfId="0" applyBorder="1"/>
    <xf numFmtId="0" fontId="2" fillId="0" borderId="0" xfId="1" applyBorder="1"/>
    <xf numFmtId="0" fontId="2" fillId="0" borderId="2" xfId="1" applyBorder="1"/>
    <xf numFmtId="0" fontId="1" fillId="0" borderId="12" xfId="0" applyFont="1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0" fontId="0" fillId="0" borderId="14" xfId="0" applyFill="1" applyBorder="1"/>
    <xf numFmtId="0" fontId="0" fillId="0" borderId="0" xfId="0" applyFill="1" applyBorder="1"/>
    <xf numFmtId="0" fontId="2" fillId="0" borderId="0" xfId="1"/>
    <xf numFmtId="0" fontId="0" fillId="0" borderId="0" xfId="0" applyAlignment="1">
      <alignment wrapText="1"/>
    </xf>
    <xf numFmtId="0" fontId="1" fillId="0" borderId="12" xfId="0" applyFont="1" applyBorder="1" applyAlignment="1">
      <alignment horizontal="center" vertical="center" wrapText="1"/>
    </xf>
    <xf numFmtId="0" fontId="0" fillId="0" borderId="13" xfId="0" applyBorder="1" applyAlignment="1">
      <alignment wrapText="1"/>
    </xf>
  </cellXfs>
  <cellStyles count="2">
    <cellStyle name="Hipervínculo" xfId="1" builtinId="8"/>
    <cellStyle name="Normal" xfId="0" builtinId="0"/>
  </cellStyles>
  <dxfs count="1"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5170497-FF94-421D-A404-DE61DC4A8072}" name="TablaUnidades" displayName="TablaUnidades" ref="A1:B11" totalsRowShown="0">
  <autoFilter ref="A1:B11" xr:uid="{F5170497-FF94-421D-A404-DE61DC4A8072}"/>
  <tableColumns count="2">
    <tableColumn id="1" xr3:uid="{8CD5EE9F-89DA-47DC-8F93-D7516017B465}" name="Unidades"/>
    <tableColumn id="2" xr3:uid="{44B52ED6-D483-4C4A-B6F2-AAF8A88840A5}" name="Mensaje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supermercado.eroski.es/es/productdetail/11096252-lubina-de-crianza-eroski-natur-ggn--pieza-al-peso-aprox-1-kg/" TargetMode="External"/><Relationship Id="rId18" Type="http://schemas.openxmlformats.org/officeDocument/2006/relationships/hyperlink" Target="https://supermercado.eroski.es/es/productdetail/18783027-anchoa-cantabrico-msc-en-a-oliva-v-extra-eco-lorea-lata-30-g/" TargetMode="External"/><Relationship Id="rId26" Type="http://schemas.openxmlformats.org/officeDocument/2006/relationships/hyperlink" Target="https://supermercado.eroski.es/es/productdetail/23792419-huevo-fresco-campero-eusko-label-euskaber-carton-10-uds/" TargetMode="External"/><Relationship Id="rId39" Type="http://schemas.openxmlformats.org/officeDocument/2006/relationships/hyperlink" Target="https://www.online.bmsupermercados.es/es/p/col-coliflor/23002" TargetMode="External"/><Relationship Id="rId21" Type="http://schemas.openxmlformats.org/officeDocument/2006/relationships/hyperlink" Target="https://supermercado.eroski.es/es/productdetail/617639-dentifrico-triple-accion-colgate-tubo-75-ml/" TargetMode="External"/><Relationship Id="rId34" Type="http://schemas.openxmlformats.org/officeDocument/2006/relationships/hyperlink" Target="https://supermercado.eroski.es/es/productdetail/16953523-papel-higienico-original-scottex-paquete-24-rollos/" TargetMode="External"/><Relationship Id="rId42" Type="http://schemas.openxmlformats.org/officeDocument/2006/relationships/hyperlink" Target="https://supermercado.eroski.es/es/productdetail/2360-manzana-fuji-al-peso-compra-minima-1-kg/" TargetMode="External"/><Relationship Id="rId47" Type="http://schemas.openxmlformats.org/officeDocument/2006/relationships/hyperlink" Target="https://supermercado.eroski.es/es/productdetail/24896722-detergente-gel-azul-wipp-garrafa-30-dosis/" TargetMode="External"/><Relationship Id="rId50" Type="http://schemas.openxmlformats.org/officeDocument/2006/relationships/hyperlink" Target="https://www.online.bmsupermercados.es/es/p/aceite-de-oliva-suave-1-l/5475" TargetMode="External"/><Relationship Id="rId7" Type="http://schemas.openxmlformats.org/officeDocument/2006/relationships/hyperlink" Target="https://supermercado.eroski.es/es/productdetail/11155-manzana-golden-al-peso-compra-minima-1-kg/" TargetMode="External"/><Relationship Id="rId2" Type="http://schemas.openxmlformats.org/officeDocument/2006/relationships/hyperlink" Target="https://supermercado.eroski.es/es/productdetail/9191412-vinagre-balsamico-de-modena-borges-botella-50-cl/" TargetMode="External"/><Relationship Id="rId16" Type="http://schemas.openxmlformats.org/officeDocument/2006/relationships/hyperlink" Target="https://www.online.bmsupermercados.es/es/p/limpiador-de-cocina-zas-pistola-750-ml/74655" TargetMode="External"/><Relationship Id="rId29" Type="http://schemas.openxmlformats.org/officeDocument/2006/relationships/hyperlink" Target="https://supermercado.eroski.es/es/productdetail/735399-leche-semidesnatada-asturiana-brik-1-litro/" TargetMode="External"/><Relationship Id="rId11" Type="http://schemas.openxmlformats.org/officeDocument/2006/relationships/hyperlink" Target="https://supermercado.eroski.es/es/productdetail/22516256-gel-vajillas-maquina-eroski-todo-en-1-botella-650-ml/" TargetMode="External"/><Relationship Id="rId24" Type="http://schemas.openxmlformats.org/officeDocument/2006/relationships/hyperlink" Target="https://www.online.bmsupermercados.es/es/p/detergente-liquido-zer0-15-l/84834" TargetMode="External"/><Relationship Id="rId32" Type="http://schemas.openxmlformats.org/officeDocument/2006/relationships/hyperlink" Target="https://supermercado.eroski.es/es/productdetail/63073-papel-de-aluminio-domestico-reforzado-albal-rollo-30-metros/" TargetMode="External"/><Relationship Id="rId37" Type="http://schemas.openxmlformats.org/officeDocument/2006/relationships/hyperlink" Target="https://supermercado.eroski.es/es/productdetail/22468714-jabon-de-manos-dermo-eroski-basic-dosificador-500-ml/" TargetMode="External"/><Relationship Id="rId40" Type="http://schemas.openxmlformats.org/officeDocument/2006/relationships/hyperlink" Target="https://supermercado.eroski.es/es/productdetail/17081696-huevo-fresco-xl-pais-vasco-eroski-carton-12-uds/" TargetMode="External"/><Relationship Id="rId45" Type="http://schemas.openxmlformats.org/officeDocument/2006/relationships/hyperlink" Target="https://supermercado.eroski.es/es/productdetail/98467-cebolleta-manojo/" TargetMode="External"/><Relationship Id="rId5" Type="http://schemas.openxmlformats.org/officeDocument/2006/relationships/hyperlink" Target="https://www.online.bmsupermercados.es/es/p/espuma-de-afeitar-250-ml/88914" TargetMode="External"/><Relationship Id="rId15" Type="http://schemas.openxmlformats.org/officeDocument/2006/relationships/hyperlink" Target="https://www.online.bmsupermercados.es/es/p/aguacate-a-granel-250-g-aprox/unidad/21990" TargetMode="External"/><Relationship Id="rId23" Type="http://schemas.openxmlformats.org/officeDocument/2006/relationships/hyperlink" Target="https://supermercado.eroski.es/es/productdetail/24878431-desengrasante-kh-7-recambio-780-ml/" TargetMode="External"/><Relationship Id="rId28" Type="http://schemas.openxmlformats.org/officeDocument/2006/relationships/hyperlink" Target="https://supermercado.eroski.es/es/productdetail/735340-leche-desnatada-asturiana-brik-1-litro/" TargetMode="External"/><Relationship Id="rId36" Type="http://schemas.openxmlformats.org/officeDocument/2006/relationships/hyperlink" Target="https://supermercado.eroski.es/es/productdetail/20244729-yogur-griego-natural-oikos-pack-4x110-g/" TargetMode="External"/><Relationship Id="rId49" Type="http://schemas.openxmlformats.org/officeDocument/2006/relationships/hyperlink" Target="https://www.online.bmsupermercados.es/es/p/aceite-de-girasol-1-l/1011" TargetMode="External"/><Relationship Id="rId10" Type="http://schemas.openxmlformats.org/officeDocument/2006/relationships/hyperlink" Target="https://www.online.bmsupermercados.es/es/p/esparrago-cortado-185-g/7900" TargetMode="External"/><Relationship Id="rId19" Type="http://schemas.openxmlformats.org/officeDocument/2006/relationships/hyperlink" Target="https://supermercado.eroski.es/es/productdetail/10430692-aguacate-bandeja-2-uds/" TargetMode="External"/><Relationship Id="rId31" Type="http://schemas.openxmlformats.org/officeDocument/2006/relationships/hyperlink" Target="https://www.online.bmsupermercados.es/es/p/lechuga-de-caserio-400-g-aprox/42580" TargetMode="External"/><Relationship Id="rId44" Type="http://schemas.openxmlformats.org/officeDocument/2006/relationships/hyperlink" Target="https://supermercado.eroski.es/es/productdetail/489831-mandarina-al-peso-compra-minima-1-kg/" TargetMode="External"/><Relationship Id="rId4" Type="http://schemas.openxmlformats.org/officeDocument/2006/relationships/hyperlink" Target="https://supermercado.eroski.es/es/productdetail/10954725-aceitunas-negras-sin-hueso-el-serpis-lata-150/" TargetMode="External"/><Relationship Id="rId9" Type="http://schemas.openxmlformats.org/officeDocument/2006/relationships/hyperlink" Target="https://supermercado.eroski.es/es/productdetail/322503-esparrago-grueso-igp-navarra-69-piezas-eroski-lata-125-g/" TargetMode="External"/><Relationship Id="rId14" Type="http://schemas.openxmlformats.org/officeDocument/2006/relationships/hyperlink" Target="https://www.online.bmsupermercados.es/es/p/lubina-grande-1-kg-aprox/36161" TargetMode="External"/><Relationship Id="rId22" Type="http://schemas.openxmlformats.org/officeDocument/2006/relationships/hyperlink" Target="https://www.online.bmsupermercados.es/es/p/pasta-dental-fluor-calcio-75-ml/2493" TargetMode="External"/><Relationship Id="rId27" Type="http://schemas.openxmlformats.org/officeDocument/2006/relationships/hyperlink" Target="https://www.online.bmsupermercados.es/es/p/huevos-camperos-docena/15229" TargetMode="External"/><Relationship Id="rId30" Type="http://schemas.openxmlformats.org/officeDocument/2006/relationships/hyperlink" Target="https://supermercado.eroski.es/es/productdetail/16491052-lechuga-batavia-del-pais-vasco-unidad/" TargetMode="External"/><Relationship Id="rId35" Type="http://schemas.openxmlformats.org/officeDocument/2006/relationships/hyperlink" Target="https://supermercado.eroski.es/es/productdetail/8502924-salsa-bechamel-president-pack-2x250-ml/" TargetMode="External"/><Relationship Id="rId43" Type="http://schemas.openxmlformats.org/officeDocument/2006/relationships/hyperlink" Target="https://supermercado.eroski.es/es/productdetail/24057473-macarron-pluma-n-6-gallo-paquete-450-g/" TargetMode="External"/><Relationship Id="rId48" Type="http://schemas.openxmlformats.org/officeDocument/2006/relationships/hyperlink" Target="https://supermercado.eroski.es/es/productdetail/379263-aceite-de-girasol-koipesol-botella-1-litro/" TargetMode="External"/><Relationship Id="rId8" Type="http://schemas.openxmlformats.org/officeDocument/2006/relationships/hyperlink" Target="https://www.online.bmsupermercados.es/es/p/abrillantador-lavavajillas-500-ml/75017" TargetMode="External"/><Relationship Id="rId51" Type="http://schemas.openxmlformats.org/officeDocument/2006/relationships/printerSettings" Target="../printerSettings/printerSettings1.bin"/><Relationship Id="rId3" Type="http://schemas.openxmlformats.org/officeDocument/2006/relationships/hyperlink" Target="https://supermercado.eroski.es/es/productdetail/10954782-vinagre-de-jerez-borges-botella-25-cl/" TargetMode="External"/><Relationship Id="rId12" Type="http://schemas.openxmlformats.org/officeDocument/2006/relationships/hyperlink" Target="https://www.online.bmsupermercados.es/es/p/lavavajillas-maquina-gel-antiolor-35-lavados/42448" TargetMode="External"/><Relationship Id="rId17" Type="http://schemas.openxmlformats.org/officeDocument/2006/relationships/hyperlink" Target="https://supermercado.eroski.es/es/productdetail/319715-alcachofa-natural-leyenda-frasco-400-g-/" TargetMode="External"/><Relationship Id="rId25" Type="http://schemas.openxmlformats.org/officeDocument/2006/relationships/hyperlink" Target="https://supermercado.eroski.es/es/productdetail/422857-espuma-de-afeitar-piel-sensible-gillette-spray-200-ml/" TargetMode="External"/><Relationship Id="rId33" Type="http://schemas.openxmlformats.org/officeDocument/2006/relationships/hyperlink" Target="https://supermercado.eroski.es/es/productdetail/18837112-papel-de-cocina-blanco-eroski-basic-paquete-6-rollos/" TargetMode="External"/><Relationship Id="rId38" Type="http://schemas.openxmlformats.org/officeDocument/2006/relationships/hyperlink" Target="https://supermercado.eroski.es/es/productdetail/82016-coliflor-unidad/" TargetMode="External"/><Relationship Id="rId46" Type="http://schemas.openxmlformats.org/officeDocument/2006/relationships/hyperlink" Target="https://www.online.bmsupermercados.es/es/p/atado-de-cebolletas-3-cabezas-600-g-aprox/23291" TargetMode="External"/><Relationship Id="rId20" Type="http://schemas.openxmlformats.org/officeDocument/2006/relationships/hyperlink" Target="https://supermercado.eroski.es/es/productdetail/8479131-bolsa-de-basura-con-cierre-30-l-eroski-paquete-40-uds/" TargetMode="External"/><Relationship Id="rId41" Type="http://schemas.openxmlformats.org/officeDocument/2006/relationships/hyperlink" Target="https://www.online.bmsupermercados.es/es/p/huevos-xl-docena/1268" TargetMode="External"/><Relationship Id="rId1" Type="http://schemas.openxmlformats.org/officeDocument/2006/relationships/hyperlink" Target="https://supermercado.eroski.es/es/productdetail/6984447-aceite-de-oliva-virgen-extra-carbonell-botella-1-litro/" TargetMode="External"/><Relationship Id="rId6" Type="http://schemas.openxmlformats.org/officeDocument/2006/relationships/hyperlink" Target="https://supermercado.eroski.es/es/productdetail/340091-mejillon-en-escabeche-isabel-pack-3x80-g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H135"/>
  <sheetViews>
    <sheetView tabSelected="1" topLeftCell="A73" zoomScale="85" zoomScaleNormal="85" workbookViewId="0">
      <pane xSplit="1" topLeftCell="E1" activePane="topRight" state="frozen"/>
      <selection pane="topRight" activeCell="G92" sqref="G92:G110"/>
    </sheetView>
  </sheetViews>
  <sheetFormatPr baseColWidth="10" defaultRowHeight="14.4" x14ac:dyDescent="0.3"/>
  <cols>
    <col min="1" max="1" width="4" bestFit="1" customWidth="1"/>
    <col min="2" max="2" width="45.6640625" bestFit="1" customWidth="1"/>
    <col min="3" max="3" width="15.5546875" customWidth="1"/>
    <col min="4" max="4" width="28.6640625" style="25" customWidth="1"/>
    <col min="5" max="5" width="22.33203125" customWidth="1"/>
    <col min="6" max="6" width="123" bestFit="1" customWidth="1"/>
    <col min="7" max="7" width="84.6640625" customWidth="1"/>
    <col min="8" max="8" width="18.6640625" customWidth="1"/>
  </cols>
  <sheetData>
    <row r="1" spans="1:8" ht="18.600000000000001" thickBot="1" x14ac:dyDescent="0.35">
      <c r="A1" s="19" t="s">
        <v>331</v>
      </c>
      <c r="B1" s="8" t="s">
        <v>358</v>
      </c>
      <c r="C1" s="19" t="s">
        <v>339</v>
      </c>
      <c r="D1" s="26" t="s">
        <v>356</v>
      </c>
      <c r="E1" s="10" t="s">
        <v>79</v>
      </c>
      <c r="F1" s="9" t="s">
        <v>80</v>
      </c>
      <c r="G1" s="9" t="s">
        <v>332</v>
      </c>
      <c r="H1" s="11" t="s">
        <v>81</v>
      </c>
    </row>
    <row r="2" spans="1:8" ht="15" thickTop="1" x14ac:dyDescent="0.3">
      <c r="A2">
        <v>1</v>
      </c>
      <c r="B2" s="3" t="s">
        <v>48</v>
      </c>
      <c r="C2" s="20" t="s">
        <v>335</v>
      </c>
      <c r="D2" s="27" t="str">
        <f>VLOOKUP(C2,TablaUnidades[#All],2,FALSE)</f>
        <v>precio por litro</v>
      </c>
      <c r="E2" s="5"/>
      <c r="F2" s="2" t="s">
        <v>249</v>
      </c>
      <c r="G2" s="18" t="s">
        <v>257</v>
      </c>
      <c r="H2" s="2"/>
    </row>
    <row r="3" spans="1:8" x14ac:dyDescent="0.3">
      <c r="A3">
        <v>2</v>
      </c>
      <c r="B3" s="4" t="s">
        <v>1</v>
      </c>
      <c r="C3" s="21" t="s">
        <v>335</v>
      </c>
      <c r="D3" s="27" t="str">
        <f>VLOOKUP(C3,TablaUnidades[#All],2,FALSE)</f>
        <v>precio por litro</v>
      </c>
      <c r="E3" s="6"/>
      <c r="F3" s="12" t="s">
        <v>82</v>
      </c>
      <c r="G3" s="12" t="s">
        <v>359</v>
      </c>
      <c r="H3" s="1"/>
    </row>
    <row r="4" spans="1:8" x14ac:dyDescent="0.3">
      <c r="A4">
        <v>3</v>
      </c>
      <c r="B4" s="4" t="s">
        <v>2</v>
      </c>
      <c r="C4" s="21" t="s">
        <v>335</v>
      </c>
      <c r="D4" s="27" t="str">
        <f>VLOOKUP(C4,TablaUnidades[#All],2,FALSE)</f>
        <v>precio por litro</v>
      </c>
      <c r="E4" s="6"/>
      <c r="F4" s="12" t="s">
        <v>83</v>
      </c>
      <c r="G4" s="12" t="s">
        <v>258</v>
      </c>
      <c r="H4" s="1"/>
    </row>
    <row r="5" spans="1:8" x14ac:dyDescent="0.3">
      <c r="A5">
        <v>4</v>
      </c>
      <c r="B5" s="4" t="s">
        <v>30</v>
      </c>
      <c r="C5" s="21" t="s">
        <v>334</v>
      </c>
      <c r="D5" s="27" t="str">
        <f>VLOOKUP(C5,TablaUnidades[#All],2,FALSE)</f>
        <v>precio por kilo</v>
      </c>
      <c r="E5" s="6"/>
      <c r="F5" s="12" t="s">
        <v>88</v>
      </c>
      <c r="G5" s="1" t="s">
        <v>260</v>
      </c>
      <c r="H5" s="1"/>
    </row>
    <row r="6" spans="1:8" x14ac:dyDescent="0.3">
      <c r="A6">
        <v>5</v>
      </c>
      <c r="B6" s="4" t="s">
        <v>31</v>
      </c>
      <c r="C6" s="21" t="s">
        <v>334</v>
      </c>
      <c r="D6" s="27" t="str">
        <f>VLOOKUP(C6,TablaUnidades[#All],2,FALSE)</f>
        <v>precio por kilo</v>
      </c>
      <c r="E6" s="6"/>
      <c r="F6" s="1" t="s">
        <v>87</v>
      </c>
      <c r="G6" s="1" t="s">
        <v>259</v>
      </c>
      <c r="H6" s="1"/>
    </row>
    <row r="7" spans="1:8" x14ac:dyDescent="0.3">
      <c r="A7">
        <v>6</v>
      </c>
      <c r="B7" s="15" t="s">
        <v>157</v>
      </c>
      <c r="C7" s="22" t="s">
        <v>334</v>
      </c>
      <c r="D7" s="27" t="str">
        <f>VLOOKUP(C7,TablaUnidades[#All],2,FALSE)</f>
        <v>precio por kilo</v>
      </c>
      <c r="E7" s="6"/>
      <c r="F7" s="12" t="s">
        <v>156</v>
      </c>
      <c r="G7" s="12" t="s">
        <v>261</v>
      </c>
      <c r="H7" s="1"/>
    </row>
    <row r="8" spans="1:8" x14ac:dyDescent="0.3">
      <c r="A8">
        <v>7</v>
      </c>
      <c r="B8" s="15" t="s">
        <v>60</v>
      </c>
      <c r="C8" s="22" t="s">
        <v>334</v>
      </c>
      <c r="D8" s="27" t="str">
        <f>VLOOKUP(C8,TablaUnidades[#All],2,FALSE)</f>
        <v>precio por kilo</v>
      </c>
      <c r="E8" s="6"/>
      <c r="F8" s="1" t="s">
        <v>196</v>
      </c>
      <c r="G8" s="1" t="s">
        <v>262</v>
      </c>
      <c r="H8" s="1"/>
    </row>
    <row r="9" spans="1:8" x14ac:dyDescent="0.3">
      <c r="A9">
        <v>8</v>
      </c>
      <c r="B9" s="4" t="s">
        <v>17</v>
      </c>
      <c r="C9" s="21" t="s">
        <v>334</v>
      </c>
      <c r="D9" s="27" t="str">
        <f>VLOOKUP(C9,TablaUnidades[#All],2,FALSE)</f>
        <v>precio por kilo</v>
      </c>
      <c r="E9" s="6"/>
      <c r="F9" s="12" t="s">
        <v>96</v>
      </c>
      <c r="G9" s="1" t="s">
        <v>263</v>
      </c>
      <c r="H9" s="1"/>
    </row>
    <row r="10" spans="1:8" x14ac:dyDescent="0.3">
      <c r="A10">
        <v>9</v>
      </c>
      <c r="B10" s="4" t="s">
        <v>32</v>
      </c>
      <c r="C10" s="21" t="s">
        <v>334</v>
      </c>
      <c r="D10" s="27" t="str">
        <f>VLOOKUP(C10,TablaUnidades[#All],2,FALSE)</f>
        <v>precio por kilo</v>
      </c>
      <c r="E10" s="6"/>
      <c r="F10" s="1" t="s">
        <v>106</v>
      </c>
      <c r="G10" s="1" t="s">
        <v>264</v>
      </c>
      <c r="H10" s="1"/>
    </row>
    <row r="11" spans="1:8" x14ac:dyDescent="0.3">
      <c r="A11">
        <v>10</v>
      </c>
      <c r="B11" s="4" t="s">
        <v>8</v>
      </c>
      <c r="C11" s="21" t="s">
        <v>334</v>
      </c>
      <c r="D11" s="27" t="str">
        <f>VLOOKUP(C11,TablaUnidades[#All],2,FALSE)</f>
        <v>precio por kilo</v>
      </c>
      <c r="E11" s="6"/>
      <c r="F11" s="1" t="s">
        <v>121</v>
      </c>
      <c r="G11" s="1" t="s">
        <v>265</v>
      </c>
      <c r="H11" s="1"/>
    </row>
    <row r="12" spans="1:8" x14ac:dyDescent="0.3">
      <c r="A12">
        <v>11</v>
      </c>
      <c r="B12" s="15" t="s">
        <v>178</v>
      </c>
      <c r="C12" s="22" t="s">
        <v>334</v>
      </c>
      <c r="D12" s="27" t="str">
        <f>VLOOKUP(C12,TablaUnidades[#All],2,FALSE)</f>
        <v>precio por kilo</v>
      </c>
      <c r="E12" s="6"/>
      <c r="F12" s="1" t="s">
        <v>177</v>
      </c>
      <c r="G12" s="1" t="s">
        <v>266</v>
      </c>
      <c r="H12" s="1"/>
    </row>
    <row r="13" spans="1:8" x14ac:dyDescent="0.3">
      <c r="A13">
        <v>12</v>
      </c>
      <c r="B13" s="15" t="s">
        <v>13</v>
      </c>
      <c r="C13" s="22" t="s">
        <v>334</v>
      </c>
      <c r="D13" s="27" t="str">
        <f>VLOOKUP(C13,TablaUnidades[#All],2,FALSE)</f>
        <v>precio por kilo</v>
      </c>
      <c r="E13" s="6"/>
      <c r="F13" s="12" t="s">
        <v>179</v>
      </c>
      <c r="G13" s="1" t="s">
        <v>267</v>
      </c>
      <c r="H13" s="1"/>
    </row>
    <row r="14" spans="1:8" x14ac:dyDescent="0.3">
      <c r="A14">
        <v>13</v>
      </c>
      <c r="B14" s="15" t="s">
        <v>151</v>
      </c>
      <c r="C14" s="22" t="s">
        <v>334</v>
      </c>
      <c r="D14" s="27" t="str">
        <f>VLOOKUP(C14,TablaUnidades[#All],2,FALSE)</f>
        <v>precio por kilo</v>
      </c>
      <c r="E14" s="6"/>
      <c r="F14" s="1" t="s">
        <v>150</v>
      </c>
      <c r="G14" s="1" t="s">
        <v>268</v>
      </c>
      <c r="H14" s="1"/>
    </row>
    <row r="15" spans="1:8" x14ac:dyDescent="0.3">
      <c r="A15">
        <v>14</v>
      </c>
      <c r="B15" s="4" t="s">
        <v>0</v>
      </c>
      <c r="C15" s="21" t="s">
        <v>334</v>
      </c>
      <c r="D15" s="27" t="str">
        <f>VLOOKUP(C15,TablaUnidades[#All],2,FALSE)</f>
        <v>precio por kilo</v>
      </c>
      <c r="E15" s="6"/>
      <c r="F15" s="7" t="s">
        <v>113</v>
      </c>
      <c r="G15" s="1" t="s">
        <v>269</v>
      </c>
      <c r="H15" s="1"/>
    </row>
    <row r="16" spans="1:8" x14ac:dyDescent="0.3">
      <c r="A16">
        <v>15</v>
      </c>
      <c r="B16" s="4" t="s">
        <v>14</v>
      </c>
      <c r="C16" s="21" t="s">
        <v>334</v>
      </c>
      <c r="D16" s="27" t="str">
        <f>VLOOKUP(C16,TablaUnidades[#All],2,FALSE)</f>
        <v>precio por kilo</v>
      </c>
      <c r="E16" s="6"/>
      <c r="F16" s="1" t="s">
        <v>93</v>
      </c>
      <c r="G16" s="1" t="s">
        <v>270</v>
      </c>
      <c r="H16" s="1"/>
    </row>
    <row r="17" spans="1:8" x14ac:dyDescent="0.3">
      <c r="A17">
        <v>16</v>
      </c>
      <c r="B17" s="4" t="s">
        <v>35</v>
      </c>
      <c r="C17" s="21" t="s">
        <v>334</v>
      </c>
      <c r="D17" s="27" t="str">
        <f>VLOOKUP(C17,TablaUnidades[#All],2,FALSE)</f>
        <v>precio por kilo</v>
      </c>
      <c r="E17" s="6"/>
      <c r="F17" s="1" t="s">
        <v>107</v>
      </c>
      <c r="G17" s="1" t="s">
        <v>271</v>
      </c>
      <c r="H17" s="1"/>
    </row>
    <row r="18" spans="1:8" x14ac:dyDescent="0.3">
      <c r="A18">
        <v>17</v>
      </c>
      <c r="B18" s="4" t="s">
        <v>12</v>
      </c>
      <c r="C18" s="21" t="s">
        <v>334</v>
      </c>
      <c r="D18" s="27" t="str">
        <f>VLOOKUP(C18,TablaUnidades[#All],2,FALSE)</f>
        <v>precio por kilo</v>
      </c>
      <c r="E18" s="6"/>
      <c r="F18" s="1" t="s">
        <v>250</v>
      </c>
      <c r="G18" s="1" t="s">
        <v>272</v>
      </c>
      <c r="H18" s="1"/>
    </row>
    <row r="19" spans="1:8" x14ac:dyDescent="0.3">
      <c r="A19">
        <v>18</v>
      </c>
      <c r="B19" s="15" t="s">
        <v>228</v>
      </c>
      <c r="C19" s="22" t="s">
        <v>336</v>
      </c>
      <c r="D19" s="27" t="str">
        <f>VLOOKUP(C19,TablaUnidades[#All],2,FALSE)</f>
        <v>precio por unidad</v>
      </c>
      <c r="E19" s="6"/>
      <c r="F19" s="12" t="s">
        <v>227</v>
      </c>
      <c r="G19" s="1" t="s">
        <v>273</v>
      </c>
      <c r="H19" s="1"/>
    </row>
    <row r="20" spans="1:8" x14ac:dyDescent="0.3">
      <c r="A20">
        <v>19</v>
      </c>
      <c r="B20" s="15" t="s">
        <v>181</v>
      </c>
      <c r="C20" s="22" t="s">
        <v>334</v>
      </c>
      <c r="D20" s="27" t="str">
        <f>VLOOKUP(C20,TablaUnidades[#All],2,FALSE)</f>
        <v>precio por kilo</v>
      </c>
      <c r="E20" s="6"/>
      <c r="F20" s="1" t="s">
        <v>180</v>
      </c>
      <c r="G20" s="1" t="s">
        <v>274</v>
      </c>
      <c r="H20" s="1"/>
    </row>
    <row r="21" spans="1:8" x14ac:dyDescent="0.3">
      <c r="A21">
        <v>20</v>
      </c>
      <c r="B21" s="4" t="s">
        <v>246</v>
      </c>
      <c r="C21" s="21"/>
      <c r="D21" s="27" t="e">
        <f>VLOOKUP(C21,TablaUnidades[#All],2,FALSE)</f>
        <v>#N/A</v>
      </c>
      <c r="E21" s="6"/>
      <c r="F21" s="1"/>
      <c r="G21" s="1"/>
      <c r="H21" s="1"/>
    </row>
    <row r="22" spans="1:8" x14ac:dyDescent="0.3">
      <c r="A22">
        <v>21</v>
      </c>
      <c r="B22" s="15" t="s">
        <v>67</v>
      </c>
      <c r="C22" s="22" t="s">
        <v>334</v>
      </c>
      <c r="D22" s="27" t="str">
        <f>VLOOKUP(C22,TablaUnidades[#All],2,FALSE)</f>
        <v>precio por kilo</v>
      </c>
      <c r="E22" s="6"/>
      <c r="F22" s="1" t="s">
        <v>191</v>
      </c>
      <c r="G22" s="1" t="s">
        <v>275</v>
      </c>
      <c r="H22" s="1"/>
    </row>
    <row r="23" spans="1:8" x14ac:dyDescent="0.3">
      <c r="A23">
        <v>22</v>
      </c>
      <c r="B23" s="15" t="s">
        <v>63</v>
      </c>
      <c r="C23" s="22" t="s">
        <v>334</v>
      </c>
      <c r="D23" s="27" t="str">
        <f>VLOOKUP(C23,TablaUnidades[#All],2,FALSE)</f>
        <v>precio por kilo</v>
      </c>
      <c r="E23" s="6"/>
      <c r="F23" s="1" t="s">
        <v>210</v>
      </c>
      <c r="G23" s="1" t="s">
        <v>276</v>
      </c>
      <c r="H23" s="1"/>
    </row>
    <row r="24" spans="1:8" x14ac:dyDescent="0.3">
      <c r="A24">
        <v>23</v>
      </c>
      <c r="B24" s="4" t="s">
        <v>33</v>
      </c>
      <c r="C24" s="21" t="s">
        <v>334</v>
      </c>
      <c r="D24" s="27" t="str">
        <f>VLOOKUP(C24,TablaUnidades[#All],2,FALSE)</f>
        <v>precio por kilo</v>
      </c>
      <c r="E24" s="6"/>
      <c r="F24" s="1" t="s">
        <v>108</v>
      </c>
      <c r="G24" s="1" t="s">
        <v>277</v>
      </c>
      <c r="H24" s="1"/>
    </row>
    <row r="25" spans="1:8" x14ac:dyDescent="0.3">
      <c r="A25">
        <v>24</v>
      </c>
      <c r="B25" s="15" t="s">
        <v>198</v>
      </c>
      <c r="C25" s="22" t="s">
        <v>334</v>
      </c>
      <c r="D25" s="27" t="str">
        <f>VLOOKUP(C25,TablaUnidades[#All],2,FALSE)</f>
        <v>precio por kilo</v>
      </c>
      <c r="E25" s="6"/>
      <c r="F25" s="1" t="s">
        <v>197</v>
      </c>
      <c r="G25" s="1" t="s">
        <v>278</v>
      </c>
      <c r="H25" s="1"/>
    </row>
    <row r="26" spans="1:8" x14ac:dyDescent="0.3">
      <c r="A26">
        <v>25</v>
      </c>
      <c r="B26" s="15" t="s">
        <v>202</v>
      </c>
      <c r="C26" s="22" t="s">
        <v>334</v>
      </c>
      <c r="D26" s="27" t="str">
        <f>VLOOKUP(C26,TablaUnidades[#All],2,FALSE)</f>
        <v>precio por kilo</v>
      </c>
      <c r="E26" s="6"/>
      <c r="F26" s="1" t="s">
        <v>201</v>
      </c>
      <c r="G26" s="1" t="s">
        <v>278</v>
      </c>
      <c r="H26" s="1"/>
    </row>
    <row r="27" spans="1:8" x14ac:dyDescent="0.3">
      <c r="A27">
        <v>26</v>
      </c>
      <c r="B27" s="15" t="s">
        <v>200</v>
      </c>
      <c r="C27" s="22" t="s">
        <v>334</v>
      </c>
      <c r="D27" s="27" t="str">
        <f>VLOOKUP(C27,TablaUnidades[#All],2,FALSE)</f>
        <v>precio por kilo</v>
      </c>
      <c r="E27" s="6"/>
      <c r="F27" s="1" t="s">
        <v>199</v>
      </c>
      <c r="G27" s="1"/>
      <c r="H27" s="1"/>
    </row>
    <row r="28" spans="1:8" x14ac:dyDescent="0.3">
      <c r="A28">
        <v>27</v>
      </c>
      <c r="B28" s="4" t="s">
        <v>38</v>
      </c>
      <c r="C28" s="21" t="s">
        <v>334</v>
      </c>
      <c r="D28" s="27" t="str">
        <f>VLOOKUP(C28,TablaUnidades[#All],2,FALSE)</f>
        <v>precio por kilo</v>
      </c>
      <c r="E28" s="6"/>
      <c r="F28" s="1" t="s">
        <v>134</v>
      </c>
      <c r="G28" s="1" t="s">
        <v>279</v>
      </c>
      <c r="H28" s="1"/>
    </row>
    <row r="29" spans="1:8" x14ac:dyDescent="0.3">
      <c r="A29">
        <v>28</v>
      </c>
      <c r="B29" s="4" t="s">
        <v>64</v>
      </c>
      <c r="C29" s="21" t="s">
        <v>334</v>
      </c>
      <c r="D29" s="27" t="str">
        <f>VLOOKUP(C29,TablaUnidades[#All],2,FALSE)</f>
        <v>precio por kilo</v>
      </c>
      <c r="E29" s="6"/>
      <c r="F29" s="1" t="s">
        <v>193</v>
      </c>
      <c r="G29" s="1" t="s">
        <v>280</v>
      </c>
      <c r="H29" s="1"/>
    </row>
    <row r="30" spans="1:8" ht="57.6" x14ac:dyDescent="0.3">
      <c r="A30">
        <v>29</v>
      </c>
      <c r="B30" s="15" t="s">
        <v>195</v>
      </c>
      <c r="C30" s="22" t="s">
        <v>338</v>
      </c>
      <c r="D30" s="27" t="str">
        <f>VLOOKUP(C30,TablaUnidades[#All],2,FALSE)</f>
        <v>Comprueba que el manojo en todos los supers es del mismo tamaño (3 unidades cada manojo, por ejemplo)</v>
      </c>
      <c r="E30" s="6"/>
      <c r="F30" s="12" t="s">
        <v>194</v>
      </c>
      <c r="G30" s="12" t="s">
        <v>281</v>
      </c>
      <c r="H30" s="1"/>
    </row>
    <row r="31" spans="1:8" x14ac:dyDescent="0.3">
      <c r="A31">
        <v>30</v>
      </c>
      <c r="B31" s="15" t="s">
        <v>160</v>
      </c>
      <c r="C31" s="22"/>
      <c r="D31" s="27" t="e">
        <f>VLOOKUP(C31,TablaUnidades[#All],2,FALSE)</f>
        <v>#N/A</v>
      </c>
      <c r="E31" s="6"/>
      <c r="F31" s="1"/>
      <c r="G31" s="1"/>
      <c r="H31" s="1"/>
    </row>
    <row r="32" spans="1:8" x14ac:dyDescent="0.3">
      <c r="A32">
        <v>31</v>
      </c>
      <c r="B32" s="15" t="s">
        <v>221</v>
      </c>
      <c r="C32" s="22" t="s">
        <v>335</v>
      </c>
      <c r="D32" s="27" t="str">
        <f>VLOOKUP(C32,TablaUnidades[#All],2,FALSE)</f>
        <v>precio por litro</v>
      </c>
      <c r="E32" s="6"/>
      <c r="F32" s="1" t="s">
        <v>220</v>
      </c>
      <c r="G32" s="1" t="s">
        <v>282</v>
      </c>
      <c r="H32" s="1"/>
    </row>
    <row r="33" spans="1:8" x14ac:dyDescent="0.3">
      <c r="A33">
        <v>32</v>
      </c>
      <c r="B33" s="15" t="s">
        <v>223</v>
      </c>
      <c r="C33" s="22" t="s">
        <v>335</v>
      </c>
      <c r="D33" s="27" t="str">
        <f>VLOOKUP(C33,TablaUnidades[#All],2,FALSE)</f>
        <v>precio por litro</v>
      </c>
      <c r="E33" s="6"/>
      <c r="F33" s="1" t="s">
        <v>222</v>
      </c>
      <c r="G33" s="1" t="s">
        <v>283</v>
      </c>
      <c r="H33" s="1"/>
    </row>
    <row r="34" spans="1:8" x14ac:dyDescent="0.3">
      <c r="A34">
        <v>33</v>
      </c>
      <c r="B34" s="4" t="s">
        <v>22</v>
      </c>
      <c r="C34" s="21" t="s">
        <v>334</v>
      </c>
      <c r="D34" s="27" t="str">
        <f>VLOOKUP(C34,TablaUnidades[#All],2,FALSE)</f>
        <v>precio por kilo</v>
      </c>
      <c r="E34" s="6"/>
      <c r="F34" s="1" t="s">
        <v>102</v>
      </c>
      <c r="G34" s="1" t="s">
        <v>285</v>
      </c>
      <c r="H34" s="1"/>
    </row>
    <row r="35" spans="1:8" x14ac:dyDescent="0.3">
      <c r="A35">
        <v>34</v>
      </c>
      <c r="B35" s="15" t="s">
        <v>204</v>
      </c>
      <c r="C35" s="22" t="s">
        <v>334</v>
      </c>
      <c r="D35" s="27" t="str">
        <f>VLOOKUP(C35,TablaUnidades[#All],2,FALSE)</f>
        <v>precio por kilo</v>
      </c>
      <c r="E35" s="6"/>
      <c r="F35" s="1" t="s">
        <v>203</v>
      </c>
      <c r="G35" s="1" t="s">
        <v>284</v>
      </c>
      <c r="H35" s="1"/>
    </row>
    <row r="36" spans="1:8" x14ac:dyDescent="0.3">
      <c r="A36">
        <v>35</v>
      </c>
      <c r="B36" s="15" t="s">
        <v>161</v>
      </c>
      <c r="C36" s="22"/>
      <c r="D36" s="27" t="e">
        <f>VLOOKUP(C36,TablaUnidades[#All],2,FALSE)</f>
        <v>#N/A</v>
      </c>
      <c r="E36" s="6"/>
      <c r="F36" s="1"/>
      <c r="G36" s="1"/>
      <c r="H36" s="1"/>
    </row>
    <row r="37" spans="1:8" x14ac:dyDescent="0.3">
      <c r="A37">
        <v>36</v>
      </c>
      <c r="B37" s="4" t="s">
        <v>59</v>
      </c>
      <c r="C37" s="21" t="s">
        <v>336</v>
      </c>
      <c r="D37" s="27" t="str">
        <f>VLOOKUP(C37,TablaUnidades[#All],2,FALSE)</f>
        <v>precio por unidad</v>
      </c>
      <c r="E37" s="6"/>
      <c r="F37" s="1" t="s">
        <v>225</v>
      </c>
      <c r="G37" s="1" t="s">
        <v>286</v>
      </c>
      <c r="H37" s="1"/>
    </row>
    <row r="38" spans="1:8" x14ac:dyDescent="0.3">
      <c r="A38">
        <v>37</v>
      </c>
      <c r="B38" s="15" t="s">
        <v>61</v>
      </c>
      <c r="C38" s="22" t="s">
        <v>336</v>
      </c>
      <c r="D38" s="27" t="str">
        <f>VLOOKUP(C38,TablaUnidades[#All],2,FALSE)</f>
        <v>precio por unidad</v>
      </c>
      <c r="E38" s="6"/>
      <c r="F38" s="12" t="s">
        <v>211</v>
      </c>
      <c r="G38" s="12" t="s">
        <v>287</v>
      </c>
      <c r="H38" s="1"/>
    </row>
    <row r="39" spans="1:8" x14ac:dyDescent="0.3">
      <c r="A39">
        <v>38</v>
      </c>
      <c r="B39" s="4" t="s">
        <v>78</v>
      </c>
      <c r="C39" s="21"/>
      <c r="D39" s="27" t="e">
        <f>VLOOKUP(C39,TablaUnidades[#All],2,FALSE)</f>
        <v>#N/A</v>
      </c>
      <c r="E39" s="6"/>
      <c r="F39" s="1"/>
      <c r="G39" s="1"/>
      <c r="H39" s="1"/>
    </row>
    <row r="40" spans="1:8" ht="28.8" x14ac:dyDescent="0.3">
      <c r="A40">
        <v>39</v>
      </c>
      <c r="B40" s="15" t="s">
        <v>231</v>
      </c>
      <c r="C40" s="22" t="s">
        <v>340</v>
      </c>
      <c r="D40" s="27" t="str">
        <f>VLOOKUP(C40,TablaUnidades[#All],2,FALSE)</f>
        <v>Comprueba que la unidad son 100 ML</v>
      </c>
      <c r="E40" s="6"/>
      <c r="F40" s="12" t="s">
        <v>230</v>
      </c>
      <c r="G40" s="12" t="s">
        <v>288</v>
      </c>
      <c r="H40" s="1"/>
    </row>
    <row r="41" spans="1:8" x14ac:dyDescent="0.3">
      <c r="A41">
        <v>40</v>
      </c>
      <c r="B41" s="4" t="s">
        <v>247</v>
      </c>
      <c r="C41" s="21" t="s">
        <v>335</v>
      </c>
      <c r="D41" s="27" t="str">
        <f>VLOOKUP(C41,TablaUnidades[#All],2,FALSE)</f>
        <v>precio por litro</v>
      </c>
      <c r="E41" s="6"/>
      <c r="F41" s="12" t="s">
        <v>248</v>
      </c>
      <c r="G41" s="12" t="s">
        <v>289</v>
      </c>
      <c r="H41" s="1"/>
    </row>
    <row r="42" spans="1:8" x14ac:dyDescent="0.3">
      <c r="A42">
        <v>41</v>
      </c>
      <c r="B42" s="4" t="s">
        <v>291</v>
      </c>
      <c r="C42" s="21" t="s">
        <v>337</v>
      </c>
      <c r="D42" s="27" t="str">
        <f>VLOOKUP(C42,TablaUnidades[#All],2,FALSE)</f>
        <v>precio por dosis</v>
      </c>
      <c r="E42" s="6"/>
      <c r="F42" s="12" t="s">
        <v>232</v>
      </c>
      <c r="G42" s="12" t="s">
        <v>290</v>
      </c>
      <c r="H42" s="1"/>
    </row>
    <row r="43" spans="1:8" x14ac:dyDescent="0.3">
      <c r="A43">
        <v>42</v>
      </c>
      <c r="B43" s="4" t="s">
        <v>77</v>
      </c>
      <c r="C43" s="21" t="s">
        <v>334</v>
      </c>
      <c r="D43" s="27" t="str">
        <f>VLOOKUP(C43,TablaUnidades[#All],2,FALSE)</f>
        <v>precio por kilo</v>
      </c>
      <c r="E43" s="6"/>
      <c r="F43" s="1" t="s">
        <v>186</v>
      </c>
      <c r="G43" s="1" t="s">
        <v>292</v>
      </c>
      <c r="H43" s="1"/>
    </row>
    <row r="44" spans="1:8" x14ac:dyDescent="0.3">
      <c r="A44">
        <v>43</v>
      </c>
      <c r="B44" s="15" t="s">
        <v>137</v>
      </c>
      <c r="C44" s="22" t="s">
        <v>334</v>
      </c>
      <c r="D44" s="27" t="str">
        <f>VLOOKUP(C44,TablaUnidades[#All],2,FALSE)</f>
        <v>precio por kilo</v>
      </c>
      <c r="E44" s="6"/>
      <c r="F44" s="1" t="s">
        <v>136</v>
      </c>
      <c r="G44" s="1" t="s">
        <v>293</v>
      </c>
      <c r="H44" s="1"/>
    </row>
    <row r="45" spans="1:8" x14ac:dyDescent="0.3">
      <c r="A45">
        <v>44</v>
      </c>
      <c r="B45" s="4" t="s">
        <v>29</v>
      </c>
      <c r="C45" s="21" t="s">
        <v>334</v>
      </c>
      <c r="D45" s="27" t="str">
        <f>VLOOKUP(C45,TablaUnidades[#All],2,FALSE)</f>
        <v>precio por kilo</v>
      </c>
      <c r="E45" s="6"/>
      <c r="F45" s="1" t="s">
        <v>116</v>
      </c>
      <c r="G45" s="1" t="s">
        <v>294</v>
      </c>
      <c r="H45" s="1"/>
    </row>
    <row r="46" spans="1:8" x14ac:dyDescent="0.3">
      <c r="A46">
        <v>45</v>
      </c>
      <c r="B46" s="4" t="s">
        <v>18</v>
      </c>
      <c r="C46" s="21" t="s">
        <v>334</v>
      </c>
      <c r="D46" s="27" t="str">
        <f>VLOOKUP(C46,TablaUnidades[#All],2,FALSE)</f>
        <v>precio por kilo</v>
      </c>
      <c r="E46" s="6"/>
      <c r="F46" s="12" t="s">
        <v>99</v>
      </c>
      <c r="G46" s="12" t="s">
        <v>295</v>
      </c>
      <c r="H46" s="1"/>
    </row>
    <row r="47" spans="1:8" x14ac:dyDescent="0.3">
      <c r="A47">
        <v>46</v>
      </c>
      <c r="B47" s="15" t="s">
        <v>192</v>
      </c>
      <c r="C47" s="22"/>
      <c r="D47" s="27" t="e">
        <f>VLOOKUP(C47,TablaUnidades[#All],2,FALSE)</f>
        <v>#N/A</v>
      </c>
      <c r="E47" s="6"/>
      <c r="F47" s="1"/>
      <c r="G47" s="1"/>
      <c r="H47" s="1"/>
    </row>
    <row r="48" spans="1:8" ht="28.8" x14ac:dyDescent="0.3">
      <c r="A48">
        <v>47</v>
      </c>
      <c r="B48" s="15" t="s">
        <v>71</v>
      </c>
      <c r="C48" s="22" t="s">
        <v>340</v>
      </c>
      <c r="D48" s="27" t="str">
        <f>VLOOKUP(C48,TablaUnidades[#All],2,FALSE)</f>
        <v>Comprueba que la unidad son 100 ML</v>
      </c>
      <c r="E48" s="6"/>
      <c r="F48" s="12" t="s">
        <v>229</v>
      </c>
      <c r="G48" s="12" t="s">
        <v>296</v>
      </c>
      <c r="H48" s="1"/>
    </row>
    <row r="49" spans="1:8" x14ac:dyDescent="0.3">
      <c r="A49">
        <v>48</v>
      </c>
      <c r="B49" s="15" t="s">
        <v>234</v>
      </c>
      <c r="C49" s="22" t="s">
        <v>335</v>
      </c>
      <c r="D49" s="27" t="str">
        <f>VLOOKUP(C49,TablaUnidades[#All],2,FALSE)</f>
        <v>precio por litro</v>
      </c>
      <c r="E49" s="6"/>
      <c r="F49" s="1" t="s">
        <v>233</v>
      </c>
      <c r="G49" s="1" t="s">
        <v>297</v>
      </c>
      <c r="H49" s="1"/>
    </row>
    <row r="50" spans="1:8" x14ac:dyDescent="0.3">
      <c r="A50">
        <v>49</v>
      </c>
      <c r="B50" s="4" t="s">
        <v>9</v>
      </c>
      <c r="C50" s="21" t="s">
        <v>334</v>
      </c>
      <c r="D50" s="27" t="str">
        <f>VLOOKUP(C50,TablaUnidades[#All],2,FALSE)</f>
        <v>precio por kilo</v>
      </c>
      <c r="E50" s="6"/>
      <c r="F50" s="1" t="s">
        <v>119</v>
      </c>
      <c r="G50" s="1" t="s">
        <v>298</v>
      </c>
      <c r="H50" s="1"/>
    </row>
    <row r="51" spans="1:8" x14ac:dyDescent="0.3">
      <c r="A51">
        <v>50</v>
      </c>
      <c r="B51" s="4" t="s">
        <v>72</v>
      </c>
      <c r="C51" s="21"/>
      <c r="D51" s="27" t="e">
        <f>VLOOKUP(C51,TablaUnidades[#All],2,FALSE)</f>
        <v>#N/A</v>
      </c>
      <c r="E51" s="6"/>
      <c r="F51" s="1"/>
      <c r="G51" s="1"/>
      <c r="H51" s="1"/>
    </row>
    <row r="52" spans="1:8" x14ac:dyDescent="0.3">
      <c r="A52">
        <v>51</v>
      </c>
      <c r="B52" s="15" t="s">
        <v>90</v>
      </c>
      <c r="C52" s="22" t="s">
        <v>334</v>
      </c>
      <c r="D52" s="27" t="str">
        <f>VLOOKUP(C52,TablaUnidades[#All],2,FALSE)</f>
        <v>precio por kilo</v>
      </c>
      <c r="E52" s="6"/>
      <c r="F52" s="1" t="s">
        <v>89</v>
      </c>
      <c r="G52" s="1" t="s">
        <v>299</v>
      </c>
      <c r="H52" s="1"/>
    </row>
    <row r="53" spans="1:8" x14ac:dyDescent="0.3">
      <c r="A53">
        <v>52</v>
      </c>
      <c r="B53" s="4" t="s">
        <v>26</v>
      </c>
      <c r="C53" s="21" t="s">
        <v>334</v>
      </c>
      <c r="D53" s="27" t="str">
        <f>VLOOKUP(C53,TablaUnidades[#All],2,FALSE)</f>
        <v>precio por kilo</v>
      </c>
      <c r="E53" s="6"/>
      <c r="F53" s="1" t="s">
        <v>98</v>
      </c>
      <c r="G53" s="1" t="s">
        <v>300</v>
      </c>
      <c r="H53" s="1"/>
    </row>
    <row r="54" spans="1:8" x14ac:dyDescent="0.3">
      <c r="A54">
        <v>53</v>
      </c>
      <c r="B54" s="15" t="s">
        <v>183</v>
      </c>
      <c r="C54" s="22" t="s">
        <v>334</v>
      </c>
      <c r="D54" s="27" t="str">
        <f>VLOOKUP(C54,TablaUnidades[#All],2,FALSE)</f>
        <v>precio por kilo</v>
      </c>
      <c r="E54" s="6"/>
      <c r="F54" s="1" t="s">
        <v>182</v>
      </c>
      <c r="G54" s="1" t="s">
        <v>301</v>
      </c>
      <c r="H54" s="1"/>
    </row>
    <row r="55" spans="1:8" x14ac:dyDescent="0.3">
      <c r="A55">
        <v>54</v>
      </c>
      <c r="B55" s="4" t="s">
        <v>39</v>
      </c>
      <c r="C55" s="21" t="s">
        <v>334</v>
      </c>
      <c r="D55" s="27" t="str">
        <f>VLOOKUP(C55,TablaUnidades[#All],2,FALSE)</f>
        <v>precio por kilo</v>
      </c>
      <c r="E55" s="6"/>
      <c r="F55" s="1" t="s">
        <v>135</v>
      </c>
      <c r="G55" s="1" t="s">
        <v>301</v>
      </c>
      <c r="H55" s="1"/>
    </row>
    <row r="56" spans="1:8" x14ac:dyDescent="0.3">
      <c r="A56">
        <v>55</v>
      </c>
      <c r="B56" s="4" t="s">
        <v>40</v>
      </c>
      <c r="C56" s="21" t="s">
        <v>334</v>
      </c>
      <c r="D56" s="27" t="str">
        <f>VLOOKUP(C56,TablaUnidades[#All],2,FALSE)</f>
        <v>precio por kilo</v>
      </c>
      <c r="E56" s="6"/>
      <c r="F56" s="1" t="s">
        <v>144</v>
      </c>
      <c r="G56" s="1" t="s">
        <v>302</v>
      </c>
      <c r="H56" s="1"/>
    </row>
    <row r="57" spans="1:8" x14ac:dyDescent="0.3">
      <c r="A57">
        <v>56</v>
      </c>
      <c r="B57" s="4" t="s">
        <v>27</v>
      </c>
      <c r="C57" s="21" t="s">
        <v>334</v>
      </c>
      <c r="D57" s="27" t="str">
        <f>VLOOKUP(C57,TablaUnidades[#All],2,FALSE)</f>
        <v>precio por kilo</v>
      </c>
      <c r="E57" s="6"/>
      <c r="F57" s="1" t="s">
        <v>86</v>
      </c>
      <c r="G57" s="1" t="s">
        <v>303</v>
      </c>
      <c r="H57" s="1"/>
    </row>
    <row r="58" spans="1:8" x14ac:dyDescent="0.3">
      <c r="A58">
        <v>57</v>
      </c>
      <c r="B58" s="15" t="s">
        <v>147</v>
      </c>
      <c r="C58" s="22" t="s">
        <v>341</v>
      </c>
      <c r="D58" s="27" t="str">
        <f>VLOOKUP(C58,TablaUnidades[#All],2,FALSE)</f>
        <v>precio por docena</v>
      </c>
      <c r="E58" s="6"/>
      <c r="F58" s="12" t="s">
        <v>146</v>
      </c>
      <c r="G58" s="12" t="s">
        <v>304</v>
      </c>
      <c r="H58" s="1"/>
    </row>
    <row r="59" spans="1:8" x14ac:dyDescent="0.3">
      <c r="A59">
        <v>58</v>
      </c>
      <c r="B59" s="15" t="s">
        <v>149</v>
      </c>
      <c r="C59" s="22" t="s">
        <v>341</v>
      </c>
      <c r="D59" s="27" t="str">
        <f>VLOOKUP(C59,TablaUnidades[#All],2,FALSE)</f>
        <v>precio por docena</v>
      </c>
      <c r="E59" s="6"/>
      <c r="F59" s="1" t="s">
        <v>148</v>
      </c>
      <c r="G59" s="1" t="s">
        <v>305</v>
      </c>
      <c r="H59" s="1"/>
    </row>
    <row r="60" spans="1:8" x14ac:dyDescent="0.3">
      <c r="A60">
        <v>59</v>
      </c>
      <c r="B60" s="4" t="s">
        <v>145</v>
      </c>
      <c r="C60" s="21" t="s">
        <v>341</v>
      </c>
      <c r="D60" s="27" t="str">
        <f>VLOOKUP(C60,TablaUnidades[#All],2,FALSE)</f>
        <v>precio por docena</v>
      </c>
      <c r="E60" s="6"/>
      <c r="F60" s="12" t="s">
        <v>357</v>
      </c>
      <c r="G60" s="12" t="s">
        <v>306</v>
      </c>
      <c r="H60" s="1"/>
    </row>
    <row r="61" spans="1:8" x14ac:dyDescent="0.3">
      <c r="A61">
        <v>60</v>
      </c>
      <c r="B61" s="4" t="s">
        <v>43</v>
      </c>
      <c r="C61" s="21" t="s">
        <v>334</v>
      </c>
      <c r="D61" s="27" t="str">
        <f>VLOOKUP(C61,TablaUnidades[#All],2,FALSE)</f>
        <v>precio por kilo</v>
      </c>
      <c r="E61" s="6"/>
      <c r="F61" s="1" t="s">
        <v>138</v>
      </c>
      <c r="G61" s="1" t="s">
        <v>307</v>
      </c>
      <c r="H61" s="1"/>
    </row>
    <row r="62" spans="1:8" x14ac:dyDescent="0.3">
      <c r="A62">
        <v>61</v>
      </c>
      <c r="B62" s="4" t="s">
        <v>19</v>
      </c>
      <c r="C62" s="21" t="s">
        <v>334</v>
      </c>
      <c r="D62" s="27" t="str">
        <f>VLOOKUP(C62,TablaUnidades[#All],2,FALSE)</f>
        <v>precio por kilo</v>
      </c>
      <c r="E62" s="6"/>
      <c r="F62" s="1" t="s">
        <v>226</v>
      </c>
      <c r="G62" s="1" t="s">
        <v>308</v>
      </c>
      <c r="H62" s="1"/>
    </row>
    <row r="63" spans="1:8" x14ac:dyDescent="0.3">
      <c r="A63">
        <v>62</v>
      </c>
      <c r="B63" s="4" t="s">
        <v>3</v>
      </c>
      <c r="C63" s="21" t="s">
        <v>334</v>
      </c>
      <c r="D63" s="27" t="str">
        <f>VLOOKUP(C63,TablaUnidades[#All],2,FALSE)</f>
        <v>precio por kilo</v>
      </c>
      <c r="E63" s="6"/>
      <c r="F63" s="12" t="s">
        <v>127</v>
      </c>
      <c r="G63" s="1" t="s">
        <v>309</v>
      </c>
      <c r="H63" s="1"/>
    </row>
    <row r="64" spans="1:8" x14ac:dyDescent="0.3">
      <c r="A64">
        <v>63</v>
      </c>
      <c r="B64" s="4" t="s">
        <v>55</v>
      </c>
      <c r="C64" s="21" t="s">
        <v>334</v>
      </c>
      <c r="D64" s="27" t="str">
        <f>VLOOKUP(C64,TablaUnidades[#All],2,FALSE)</f>
        <v>precio por kilo</v>
      </c>
      <c r="E64" s="6"/>
      <c r="F64" s="1" t="s">
        <v>159</v>
      </c>
      <c r="G64" s="1" t="s">
        <v>310</v>
      </c>
      <c r="H64" s="1"/>
    </row>
    <row r="65" spans="1:8" x14ac:dyDescent="0.3">
      <c r="A65">
        <v>64</v>
      </c>
      <c r="B65" s="15" t="s">
        <v>173</v>
      </c>
      <c r="C65" s="22" t="s">
        <v>334</v>
      </c>
      <c r="D65" s="27" t="str">
        <f>VLOOKUP(C65,TablaUnidades[#All],2,FALSE)</f>
        <v>precio por kilo</v>
      </c>
      <c r="E65" s="6"/>
      <c r="F65" s="1" t="s">
        <v>172</v>
      </c>
      <c r="G65" s="1" t="s">
        <v>311</v>
      </c>
      <c r="H65" s="1"/>
    </row>
    <row r="66" spans="1:8" x14ac:dyDescent="0.3">
      <c r="A66">
        <v>65</v>
      </c>
      <c r="B66" s="15" t="s">
        <v>175</v>
      </c>
      <c r="C66" s="22" t="s">
        <v>334</v>
      </c>
      <c r="D66" s="27" t="str">
        <f>VLOOKUP(C66,TablaUnidades[#All],2,FALSE)</f>
        <v>precio por kilo</v>
      </c>
      <c r="E66" s="6"/>
      <c r="F66" s="1" t="s">
        <v>174</v>
      </c>
      <c r="G66" s="1" t="s">
        <v>312</v>
      </c>
      <c r="H66" s="1"/>
    </row>
    <row r="67" spans="1:8" x14ac:dyDescent="0.3">
      <c r="A67">
        <v>66</v>
      </c>
      <c r="B67" s="15" t="s">
        <v>49</v>
      </c>
      <c r="C67" s="22" t="s">
        <v>335</v>
      </c>
      <c r="D67" s="27" t="str">
        <f>VLOOKUP(C67,TablaUnidades[#All],2,FALSE)</f>
        <v>precio por litro</v>
      </c>
      <c r="E67" s="6"/>
      <c r="F67" s="12" t="s">
        <v>235</v>
      </c>
      <c r="G67" s="12" t="s">
        <v>313</v>
      </c>
      <c r="H67" s="1"/>
    </row>
    <row r="68" spans="1:8" x14ac:dyDescent="0.3">
      <c r="A68">
        <v>67</v>
      </c>
      <c r="B68" s="15" t="s">
        <v>111</v>
      </c>
      <c r="C68" s="22" t="s">
        <v>335</v>
      </c>
      <c r="D68" s="27" t="str">
        <f>VLOOKUP(C68,TablaUnidades[#All],2,FALSE)</f>
        <v>precio por litro</v>
      </c>
      <c r="E68" s="6"/>
      <c r="F68" s="12" t="s">
        <v>110</v>
      </c>
      <c r="G68" s="1" t="s">
        <v>314</v>
      </c>
      <c r="H68" s="1"/>
    </row>
    <row r="69" spans="1:8" x14ac:dyDescent="0.3">
      <c r="A69">
        <v>68</v>
      </c>
      <c r="B69" s="15" t="s">
        <v>68</v>
      </c>
      <c r="C69" s="22" t="s">
        <v>335</v>
      </c>
      <c r="D69" s="27" t="str">
        <f>VLOOKUP(C69,TablaUnidades[#All],2,FALSE)</f>
        <v>precio por litro</v>
      </c>
      <c r="E69" s="6"/>
      <c r="F69" s="12" t="s">
        <v>112</v>
      </c>
      <c r="G69" s="1" t="s">
        <v>315</v>
      </c>
      <c r="H69" s="1"/>
    </row>
    <row r="70" spans="1:8" x14ac:dyDescent="0.3">
      <c r="A70">
        <v>69</v>
      </c>
      <c r="B70" s="15" t="s">
        <v>190</v>
      </c>
      <c r="C70" s="22" t="s">
        <v>336</v>
      </c>
      <c r="D70" s="27" t="str">
        <f>VLOOKUP(C70,TablaUnidades[#All],2,FALSE)</f>
        <v>precio por unidad</v>
      </c>
      <c r="E70" s="6"/>
      <c r="F70" s="12" t="s">
        <v>189</v>
      </c>
      <c r="G70" s="12" t="s">
        <v>316</v>
      </c>
      <c r="H70" s="1"/>
    </row>
    <row r="71" spans="1:8" x14ac:dyDescent="0.3">
      <c r="A71">
        <v>70</v>
      </c>
      <c r="B71" s="15" t="s">
        <v>237</v>
      </c>
      <c r="C71" s="22" t="s">
        <v>335</v>
      </c>
      <c r="D71" s="27" t="str">
        <f>VLOOKUP(C71,TablaUnidades[#All],2,FALSE)</f>
        <v>precio por litro</v>
      </c>
      <c r="E71" s="6"/>
      <c r="F71" s="1" t="s">
        <v>236</v>
      </c>
      <c r="G71" s="1" t="s">
        <v>317</v>
      </c>
      <c r="H71" s="1"/>
    </row>
    <row r="72" spans="1:8" x14ac:dyDescent="0.3">
      <c r="A72">
        <v>71</v>
      </c>
      <c r="B72" s="4" t="s">
        <v>11</v>
      </c>
      <c r="C72" s="21" t="s">
        <v>334</v>
      </c>
      <c r="D72" s="27" t="str">
        <f>VLOOKUP(C72,TablaUnidades[#All],2,FALSE)</f>
        <v>precio por kilo</v>
      </c>
      <c r="E72" s="6"/>
      <c r="F72" s="1" t="s">
        <v>118</v>
      </c>
      <c r="G72" s="1" t="s">
        <v>318</v>
      </c>
      <c r="H72" s="1"/>
    </row>
    <row r="73" spans="1:8" x14ac:dyDescent="0.3">
      <c r="A73">
        <v>72</v>
      </c>
      <c r="B73" s="15" t="s">
        <v>169</v>
      </c>
      <c r="C73" s="22" t="s">
        <v>334</v>
      </c>
      <c r="D73" s="27" t="str">
        <f>VLOOKUP(C73,TablaUnidades[#All],2,FALSE)</f>
        <v>precio por kilo</v>
      </c>
      <c r="E73" s="6"/>
      <c r="F73" s="1" t="s">
        <v>168</v>
      </c>
      <c r="G73" s="1" t="s">
        <v>319</v>
      </c>
      <c r="H73" s="1"/>
    </row>
    <row r="74" spans="1:8" x14ac:dyDescent="0.3">
      <c r="A74">
        <v>73</v>
      </c>
      <c r="B74" s="15" t="s">
        <v>241</v>
      </c>
      <c r="C74" s="22" t="s">
        <v>335</v>
      </c>
      <c r="D74" s="27" t="str">
        <f>VLOOKUP(C74,TablaUnidades[#All],2,FALSE)</f>
        <v>precio por litro</v>
      </c>
      <c r="E74" s="6"/>
      <c r="F74" s="1" t="s">
        <v>240</v>
      </c>
      <c r="G74" s="1" t="s">
        <v>320</v>
      </c>
      <c r="H74" s="1"/>
    </row>
    <row r="75" spans="1:8" x14ac:dyDescent="0.3">
      <c r="A75">
        <v>74</v>
      </c>
      <c r="B75" s="15" t="s">
        <v>238</v>
      </c>
      <c r="C75" s="22" t="s">
        <v>335</v>
      </c>
      <c r="D75" s="27" t="str">
        <f>VLOOKUP(C75,TablaUnidades[#All],2,FALSE)</f>
        <v>precio por litro</v>
      </c>
      <c r="E75" s="6"/>
      <c r="F75" s="1" t="s">
        <v>239</v>
      </c>
      <c r="G75" s="1" t="s">
        <v>321</v>
      </c>
      <c r="H75" s="1"/>
    </row>
    <row r="76" spans="1:8" x14ac:dyDescent="0.3">
      <c r="A76">
        <v>75</v>
      </c>
      <c r="B76" s="4" t="s">
        <v>50</v>
      </c>
      <c r="C76" s="21"/>
      <c r="D76" s="27" t="e">
        <f>VLOOKUP(C76,TablaUnidades[#All],2,FALSE)</f>
        <v>#N/A</v>
      </c>
      <c r="E76" s="6"/>
      <c r="F76" s="1"/>
      <c r="G76" s="1"/>
      <c r="H76" s="1"/>
    </row>
    <row r="77" spans="1:8" x14ac:dyDescent="0.3">
      <c r="A77">
        <v>76</v>
      </c>
      <c r="B77" s="4" t="s">
        <v>133</v>
      </c>
      <c r="C77" s="21" t="s">
        <v>334</v>
      </c>
      <c r="D77" s="27" t="str">
        <f>VLOOKUP(C77,TablaUnidades[#All],2,FALSE)</f>
        <v>precio por kilo</v>
      </c>
      <c r="E77" s="6"/>
      <c r="F77" s="1" t="s">
        <v>132</v>
      </c>
      <c r="G77" s="1" t="s">
        <v>322</v>
      </c>
      <c r="H77" s="1"/>
    </row>
    <row r="78" spans="1:8" x14ac:dyDescent="0.3">
      <c r="A78">
        <v>77</v>
      </c>
      <c r="B78" s="4" t="s">
        <v>76</v>
      </c>
      <c r="C78" s="21" t="s">
        <v>334</v>
      </c>
      <c r="D78" s="27" t="str">
        <f>VLOOKUP(C78,TablaUnidades[#All],2,FALSE)</f>
        <v>precio por kilo</v>
      </c>
      <c r="E78" s="6"/>
      <c r="F78" s="12" t="s">
        <v>185</v>
      </c>
      <c r="G78" s="12" t="s">
        <v>323</v>
      </c>
      <c r="H78" s="1"/>
    </row>
    <row r="79" spans="1:8" x14ac:dyDescent="0.3">
      <c r="A79">
        <v>78</v>
      </c>
      <c r="B79" s="1" t="s">
        <v>28</v>
      </c>
      <c r="C79" s="1" t="s">
        <v>334</v>
      </c>
      <c r="D79" s="27" t="str">
        <f>VLOOKUP(C79,TablaUnidades[#All],2,FALSE)</f>
        <v>precio por kilo</v>
      </c>
      <c r="E79" s="1"/>
      <c r="F79" s="12" t="s">
        <v>117</v>
      </c>
      <c r="G79" s="1" t="s">
        <v>324</v>
      </c>
      <c r="H79" s="1"/>
    </row>
    <row r="80" spans="1:8" x14ac:dyDescent="0.3">
      <c r="A80">
        <v>79</v>
      </c>
      <c r="B80" s="13" t="s">
        <v>165</v>
      </c>
      <c r="C80" s="13" t="s">
        <v>334</v>
      </c>
      <c r="D80" s="27" t="str">
        <f>VLOOKUP(C80,TablaUnidades[#All],2,FALSE)</f>
        <v>precio por kilo</v>
      </c>
      <c r="E80" s="1"/>
      <c r="F80" s="12" t="s">
        <v>164</v>
      </c>
      <c r="G80" s="1" t="s">
        <v>325</v>
      </c>
      <c r="H80" s="1"/>
    </row>
    <row r="81" spans="1:8" x14ac:dyDescent="0.3">
      <c r="A81">
        <v>80</v>
      </c>
      <c r="B81" s="1" t="s">
        <v>69</v>
      </c>
      <c r="C81" s="1" t="s">
        <v>334</v>
      </c>
      <c r="D81" s="27" t="str">
        <f>VLOOKUP(C81,TablaUnidades[#All],2,FALSE)</f>
        <v>precio por kilo</v>
      </c>
      <c r="E81" s="1"/>
      <c r="F81" s="12" t="s">
        <v>124</v>
      </c>
      <c r="G81" s="1" t="s">
        <v>326</v>
      </c>
      <c r="H81" s="1"/>
    </row>
    <row r="82" spans="1:8" x14ac:dyDescent="0.3">
      <c r="A82">
        <v>81</v>
      </c>
      <c r="B82" s="13" t="s">
        <v>153</v>
      </c>
      <c r="C82" s="13" t="s">
        <v>334</v>
      </c>
      <c r="D82" s="27" t="str">
        <f>VLOOKUP(C82,TablaUnidades[#All],2,FALSE)</f>
        <v>precio por kilo</v>
      </c>
      <c r="E82" s="1"/>
      <c r="F82" s="12" t="s">
        <v>152</v>
      </c>
      <c r="G82" s="1" t="s">
        <v>327</v>
      </c>
      <c r="H82" s="1"/>
    </row>
    <row r="83" spans="1:8" x14ac:dyDescent="0.3">
      <c r="A83">
        <v>82</v>
      </c>
      <c r="B83" s="1" t="s">
        <v>54</v>
      </c>
      <c r="C83" s="1" t="s">
        <v>334</v>
      </c>
      <c r="D83" s="27" t="str">
        <f>VLOOKUP(C83,TablaUnidades[#All],2,FALSE)</f>
        <v>precio por kilo</v>
      </c>
      <c r="E83" s="1"/>
      <c r="F83" s="12" t="s">
        <v>155</v>
      </c>
      <c r="G83" s="1" t="s">
        <v>328</v>
      </c>
      <c r="H83" s="1"/>
    </row>
    <row r="84" spans="1:8" x14ac:dyDescent="0.3">
      <c r="A84">
        <v>83</v>
      </c>
      <c r="B84" s="16" t="s">
        <v>5</v>
      </c>
      <c r="C84" s="14" t="s">
        <v>335</v>
      </c>
      <c r="D84" s="27" t="str">
        <f>VLOOKUP(C84,TablaUnidades[#All],2,FALSE)</f>
        <v>precio por litro</v>
      </c>
      <c r="E84" s="7"/>
      <c r="F84" s="7" t="s">
        <v>129</v>
      </c>
      <c r="G84" s="7" t="s">
        <v>329</v>
      </c>
      <c r="H84" s="7"/>
    </row>
    <row r="85" spans="1:8" x14ac:dyDescent="0.3">
      <c r="A85">
        <v>84</v>
      </c>
      <c r="B85" s="16" t="s">
        <v>15</v>
      </c>
      <c r="C85" s="14" t="s">
        <v>334</v>
      </c>
      <c r="D85" s="27" t="str">
        <f>VLOOKUP(C85,TablaUnidades[#All],2,FALSE)</f>
        <v>precio por kilo</v>
      </c>
      <c r="E85" s="7"/>
      <c r="F85" s="17" t="s">
        <v>94</v>
      </c>
      <c r="G85" s="7" t="s">
        <v>330</v>
      </c>
      <c r="H85" s="7"/>
    </row>
    <row r="86" spans="1:8" x14ac:dyDescent="0.3">
      <c r="A86">
        <v>85</v>
      </c>
      <c r="B86" s="16" t="s">
        <v>73</v>
      </c>
      <c r="C86" s="14"/>
      <c r="D86" s="27" t="e">
        <f>VLOOKUP(C86,TablaUnidades[#All],2,FALSE)</f>
        <v>#N/A</v>
      </c>
      <c r="E86" s="7"/>
      <c r="F86" s="7"/>
      <c r="G86" s="7"/>
      <c r="H86" s="7"/>
    </row>
    <row r="87" spans="1:8" x14ac:dyDescent="0.3">
      <c r="A87">
        <v>86</v>
      </c>
      <c r="B87" s="16" t="s">
        <v>56</v>
      </c>
      <c r="C87" s="14" t="s">
        <v>334</v>
      </c>
      <c r="D87" s="27" t="str">
        <f>VLOOKUP(C87,TablaUnidades[#All],2,FALSE)</f>
        <v>precio por kilo</v>
      </c>
      <c r="E87" s="7"/>
      <c r="F87" s="7" t="s">
        <v>158</v>
      </c>
      <c r="G87" s="7"/>
      <c r="H87" s="7"/>
    </row>
    <row r="88" spans="1:8" x14ac:dyDescent="0.3">
      <c r="A88">
        <v>87</v>
      </c>
      <c r="B88" s="14" t="s">
        <v>163</v>
      </c>
      <c r="C88" s="14" t="s">
        <v>334</v>
      </c>
      <c r="D88" s="27" t="str">
        <f>VLOOKUP(C88,TablaUnidades[#All],2,FALSE)</f>
        <v>precio por kilo</v>
      </c>
      <c r="E88" s="7"/>
      <c r="F88" s="7" t="s">
        <v>162</v>
      </c>
      <c r="G88" s="7"/>
      <c r="H88" s="7"/>
    </row>
    <row r="89" spans="1:8" x14ac:dyDescent="0.3">
      <c r="A89">
        <v>88</v>
      </c>
      <c r="B89" s="16" t="s">
        <v>25</v>
      </c>
      <c r="C89" s="14" t="s">
        <v>334</v>
      </c>
      <c r="D89" s="27" t="str">
        <f>VLOOKUP(C89,TablaUnidades[#All],2,FALSE)</f>
        <v>precio por kilo</v>
      </c>
      <c r="E89" s="7"/>
      <c r="F89" s="7" t="s">
        <v>97</v>
      </c>
      <c r="G89" s="7"/>
      <c r="H89" s="7"/>
    </row>
    <row r="90" spans="1:8" x14ac:dyDescent="0.3">
      <c r="A90">
        <v>89</v>
      </c>
      <c r="B90" s="16" t="s">
        <v>75</v>
      </c>
      <c r="C90" s="14" t="s">
        <v>334</v>
      </c>
      <c r="D90" s="27" t="str">
        <f>VLOOKUP(C90,TablaUnidades[#All],2,FALSE)</f>
        <v>precio por kilo</v>
      </c>
      <c r="E90" s="7"/>
      <c r="F90" s="7" t="s">
        <v>184</v>
      </c>
      <c r="G90" s="7"/>
      <c r="H90" s="7"/>
    </row>
    <row r="91" spans="1:8" x14ac:dyDescent="0.3">
      <c r="A91">
        <v>90</v>
      </c>
      <c r="B91" s="16" t="s">
        <v>4</v>
      </c>
      <c r="C91" s="14" t="s">
        <v>334</v>
      </c>
      <c r="D91" s="27" t="str">
        <f>VLOOKUP(C91,TablaUnidades[#All],2,FALSE)</f>
        <v>precio por kilo</v>
      </c>
      <c r="E91" s="7"/>
      <c r="F91" s="7" t="s">
        <v>128</v>
      </c>
      <c r="G91" s="7"/>
      <c r="H91" s="7"/>
    </row>
    <row r="92" spans="1:8" x14ac:dyDescent="0.3">
      <c r="A92">
        <v>91</v>
      </c>
      <c r="B92" s="14" t="s">
        <v>167</v>
      </c>
      <c r="C92" s="14" t="s">
        <v>334</v>
      </c>
      <c r="D92" s="27" t="str">
        <f>VLOOKUP(C92,TablaUnidades[#All],2,FALSE)</f>
        <v>precio por kilo</v>
      </c>
      <c r="F92" t="s">
        <v>166</v>
      </c>
    </row>
    <row r="93" spans="1:8" x14ac:dyDescent="0.3">
      <c r="A93">
        <v>92</v>
      </c>
      <c r="B93" s="16" t="s">
        <v>126</v>
      </c>
      <c r="C93" s="14" t="s">
        <v>335</v>
      </c>
      <c r="D93" s="27" t="str">
        <f>VLOOKUP(C93,TablaUnidades[#All],2,FALSE)</f>
        <v>precio por litro</v>
      </c>
      <c r="E93" s="7"/>
      <c r="F93" s="17" t="s">
        <v>125</v>
      </c>
      <c r="G93" s="7"/>
      <c r="H93" s="7"/>
    </row>
    <row r="94" spans="1:8" x14ac:dyDescent="0.3">
      <c r="A94">
        <v>93</v>
      </c>
      <c r="B94" s="16" t="s">
        <v>105</v>
      </c>
      <c r="C94" s="14" t="s">
        <v>334</v>
      </c>
      <c r="D94" s="27" t="str">
        <f>VLOOKUP(C94,TablaUnidades[#All],2,FALSE)</f>
        <v>precio por kilo</v>
      </c>
      <c r="E94" s="7"/>
      <c r="F94" s="7" t="s">
        <v>104</v>
      </c>
      <c r="G94" s="7"/>
      <c r="H94" s="7"/>
    </row>
    <row r="95" spans="1:8" x14ac:dyDescent="0.3">
      <c r="A95">
        <v>94</v>
      </c>
      <c r="B95" s="16" t="s">
        <v>42</v>
      </c>
      <c r="C95" s="14" t="s">
        <v>334</v>
      </c>
      <c r="D95" s="27" t="str">
        <f>VLOOKUP(C95,TablaUnidades[#All],2,FALSE)</f>
        <v>precio por kilo</v>
      </c>
      <c r="E95" s="7"/>
      <c r="F95" s="7" t="s">
        <v>143</v>
      </c>
      <c r="G95" s="7"/>
      <c r="H95" s="7"/>
    </row>
    <row r="96" spans="1:8" x14ac:dyDescent="0.3">
      <c r="A96">
        <v>95</v>
      </c>
      <c r="B96" s="16" t="s">
        <v>47</v>
      </c>
      <c r="C96" s="14" t="s">
        <v>336</v>
      </c>
      <c r="D96" s="27" t="str">
        <f>VLOOKUP(C96,TablaUnidades[#All],2,FALSE)</f>
        <v>precio por unidad</v>
      </c>
      <c r="E96" s="7"/>
      <c r="F96" s="7" t="s">
        <v>256</v>
      </c>
      <c r="G96" s="7"/>
      <c r="H96" s="7"/>
    </row>
    <row r="97" spans="1:8" x14ac:dyDescent="0.3">
      <c r="A97">
        <v>96</v>
      </c>
      <c r="B97" s="14" t="s">
        <v>245</v>
      </c>
      <c r="C97" s="14" t="s">
        <v>342</v>
      </c>
      <c r="D97" s="27" t="str">
        <f>VLOOKUP(C97,TablaUnidades[#All],2,FALSE)</f>
        <v>precio por metro</v>
      </c>
      <c r="F97" s="24" t="s">
        <v>244</v>
      </c>
    </row>
    <row r="98" spans="1:8" x14ac:dyDescent="0.3">
      <c r="A98">
        <v>97</v>
      </c>
      <c r="B98" s="14" t="s">
        <v>51</v>
      </c>
      <c r="C98" s="14" t="s">
        <v>343</v>
      </c>
      <c r="D98" s="27" t="str">
        <f>VLOOKUP(C98,TablaUnidades[#All],2,FALSE)</f>
        <v>precio por rollo</v>
      </c>
      <c r="F98" s="24" t="s">
        <v>242</v>
      </c>
    </row>
    <row r="99" spans="1:8" x14ac:dyDescent="0.3">
      <c r="A99">
        <v>98</v>
      </c>
      <c r="B99" s="14" t="s">
        <v>46</v>
      </c>
      <c r="C99" s="14" t="s">
        <v>343</v>
      </c>
      <c r="D99" s="27" t="str">
        <f>VLOOKUP(C99,TablaUnidades[#All],2,FALSE)</f>
        <v>precio por rollo</v>
      </c>
      <c r="F99" s="24" t="s">
        <v>243</v>
      </c>
    </row>
    <row r="100" spans="1:8" x14ac:dyDescent="0.3">
      <c r="A100">
        <v>99</v>
      </c>
      <c r="B100" s="16" t="s">
        <v>24</v>
      </c>
      <c r="C100" s="14" t="s">
        <v>334</v>
      </c>
      <c r="D100" s="27" t="str">
        <f>VLOOKUP(C100,TablaUnidades[#All],2,FALSE)</f>
        <v>precio por kilo</v>
      </c>
      <c r="E100" s="7"/>
      <c r="F100" s="7" t="s">
        <v>255</v>
      </c>
      <c r="G100" s="7"/>
      <c r="H100" s="7"/>
    </row>
    <row r="101" spans="1:8" x14ac:dyDescent="0.3">
      <c r="A101">
        <v>100</v>
      </c>
      <c r="B101" s="14" t="s">
        <v>206</v>
      </c>
      <c r="C101" s="14" t="s">
        <v>334</v>
      </c>
      <c r="D101" s="27" t="str">
        <f>VLOOKUP(C101,TablaUnidades[#All],2,FALSE)</f>
        <v>precio por kilo</v>
      </c>
      <c r="F101" t="s">
        <v>205</v>
      </c>
    </row>
    <row r="102" spans="1:8" x14ac:dyDescent="0.3">
      <c r="A102">
        <v>101</v>
      </c>
      <c r="B102" s="16" t="s">
        <v>140</v>
      </c>
      <c r="C102" s="14" t="s">
        <v>334</v>
      </c>
      <c r="D102" s="27" t="str">
        <f>VLOOKUP(C102,TablaUnidades[#All],2,FALSE)</f>
        <v>precio por kilo</v>
      </c>
      <c r="E102" s="7"/>
      <c r="F102" s="7" t="s">
        <v>139</v>
      </c>
      <c r="G102" s="7"/>
      <c r="H102" s="7"/>
    </row>
    <row r="103" spans="1:8" x14ac:dyDescent="0.3">
      <c r="A103">
        <v>102</v>
      </c>
      <c r="B103" s="16" t="s">
        <v>142</v>
      </c>
      <c r="C103" s="14" t="s">
        <v>334</v>
      </c>
      <c r="D103" s="27" t="str">
        <f>VLOOKUP(C103,TablaUnidades[#All],2,FALSE)</f>
        <v>precio por kilo</v>
      </c>
      <c r="E103" s="7"/>
      <c r="F103" s="7" t="s">
        <v>141</v>
      </c>
      <c r="G103" s="7"/>
      <c r="H103" s="7"/>
    </row>
    <row r="104" spans="1:8" x14ac:dyDescent="0.3">
      <c r="A104">
        <v>103</v>
      </c>
      <c r="B104" s="14" t="s">
        <v>92</v>
      </c>
      <c r="C104" s="14" t="s">
        <v>334</v>
      </c>
      <c r="D104" s="27" t="str">
        <f>VLOOKUP(C104,TablaUnidades[#All],2,FALSE)</f>
        <v>precio por kilo</v>
      </c>
      <c r="E104" s="7"/>
      <c r="F104" s="7" t="s">
        <v>91</v>
      </c>
      <c r="G104" s="7"/>
      <c r="H104" s="7"/>
    </row>
    <row r="105" spans="1:8" x14ac:dyDescent="0.3">
      <c r="A105">
        <v>104</v>
      </c>
      <c r="B105" s="16" t="s">
        <v>21</v>
      </c>
      <c r="C105" s="14" t="s">
        <v>334</v>
      </c>
      <c r="D105" s="27" t="str">
        <f>VLOOKUP(C105,TablaUnidades[#All],2,FALSE)</f>
        <v>precio por kilo</v>
      </c>
      <c r="E105" s="7"/>
      <c r="F105" s="7" t="s">
        <v>101</v>
      </c>
      <c r="G105" s="7"/>
      <c r="H105" s="7"/>
    </row>
    <row r="106" spans="1:8" x14ac:dyDescent="0.3">
      <c r="A106">
        <v>105</v>
      </c>
      <c r="B106" s="14" t="s">
        <v>215</v>
      </c>
      <c r="C106" s="14" t="s">
        <v>334</v>
      </c>
      <c r="D106" s="27" t="str">
        <f>VLOOKUP(C106,TablaUnidades[#All],2,FALSE)</f>
        <v>precio por kilo</v>
      </c>
      <c r="F106" t="s">
        <v>214</v>
      </c>
    </row>
    <row r="107" spans="1:8" x14ac:dyDescent="0.3">
      <c r="A107">
        <v>106</v>
      </c>
      <c r="B107" s="16" t="s">
        <v>20</v>
      </c>
      <c r="C107" s="14" t="s">
        <v>334</v>
      </c>
      <c r="D107" s="27" t="str">
        <f>VLOOKUP(C107,TablaUnidades[#All],2,FALSE)</f>
        <v>precio por kilo</v>
      </c>
      <c r="E107" s="7"/>
      <c r="F107" s="7" t="s">
        <v>100</v>
      </c>
      <c r="G107" s="7"/>
      <c r="H107" s="7"/>
    </row>
    <row r="108" spans="1:8" x14ac:dyDescent="0.3">
      <c r="A108">
        <v>107</v>
      </c>
      <c r="B108" s="14" t="s">
        <v>62</v>
      </c>
      <c r="C108" s="14" t="s">
        <v>334</v>
      </c>
      <c r="D108" s="27" t="str">
        <f>VLOOKUP(C108,TablaUnidades[#All],2,FALSE)</f>
        <v>precio por kilo</v>
      </c>
      <c r="F108" t="s">
        <v>219</v>
      </c>
    </row>
    <row r="109" spans="1:8" x14ac:dyDescent="0.3">
      <c r="A109">
        <v>108</v>
      </c>
      <c r="B109" s="14" t="s">
        <v>171</v>
      </c>
      <c r="C109" s="14" t="s">
        <v>334</v>
      </c>
      <c r="D109" s="27" t="str">
        <f>VLOOKUP(C109,TablaUnidades[#All],2,FALSE)</f>
        <v>precio por kilo</v>
      </c>
      <c r="F109" t="s">
        <v>170</v>
      </c>
    </row>
    <row r="110" spans="1:8" x14ac:dyDescent="0.3">
      <c r="A110">
        <v>109</v>
      </c>
      <c r="B110" s="16" t="s">
        <v>34</v>
      </c>
      <c r="C110" s="14" t="s">
        <v>334</v>
      </c>
      <c r="D110" s="27" t="str">
        <f>VLOOKUP(C110,TablaUnidades[#All],2,FALSE)</f>
        <v>precio por kilo</v>
      </c>
      <c r="E110" s="7"/>
      <c r="F110" s="7" t="s">
        <v>109</v>
      </c>
      <c r="G110" s="7"/>
      <c r="H110" s="7"/>
    </row>
    <row r="111" spans="1:8" x14ac:dyDescent="0.3">
      <c r="A111">
        <v>110</v>
      </c>
      <c r="B111" s="14" t="s">
        <v>53</v>
      </c>
      <c r="C111" s="14" t="s">
        <v>334</v>
      </c>
      <c r="D111" s="27" t="str">
        <f>VLOOKUP(C111,TablaUnidades[#All],2,FALSE)</f>
        <v>precio por kilo</v>
      </c>
      <c r="F111" t="s">
        <v>154</v>
      </c>
    </row>
    <row r="112" spans="1:8" x14ac:dyDescent="0.3">
      <c r="A112">
        <v>111</v>
      </c>
      <c r="B112" s="16" t="s">
        <v>10</v>
      </c>
      <c r="C112" s="14" t="s">
        <v>334</v>
      </c>
      <c r="D112" s="27" t="str">
        <f>VLOOKUP(C112,TablaUnidades[#All],2,FALSE)</f>
        <v>precio por kilo</v>
      </c>
      <c r="E112" s="7"/>
      <c r="F112" s="7" t="s">
        <v>120</v>
      </c>
      <c r="G112" s="7"/>
      <c r="H112" s="7"/>
    </row>
    <row r="113" spans="1:8" x14ac:dyDescent="0.3">
      <c r="A113">
        <v>112</v>
      </c>
      <c r="B113" s="16" t="s">
        <v>36</v>
      </c>
      <c r="C113" s="14" t="s">
        <v>334</v>
      </c>
      <c r="D113" s="27" t="str">
        <f>VLOOKUP(C113,TablaUnidades[#All],2,FALSE)</f>
        <v>precio por kilo</v>
      </c>
      <c r="E113" s="7"/>
      <c r="F113" s="7" t="s">
        <v>130</v>
      </c>
      <c r="G113" s="7"/>
      <c r="H113" s="7"/>
    </row>
    <row r="114" spans="1:8" x14ac:dyDescent="0.3">
      <c r="A114">
        <v>113</v>
      </c>
      <c r="B114" s="16" t="s">
        <v>37</v>
      </c>
      <c r="C114" s="14" t="s">
        <v>334</v>
      </c>
      <c r="D114" s="27" t="str">
        <f>VLOOKUP(C114,TablaUnidades[#All],2,FALSE)</f>
        <v>precio por kilo</v>
      </c>
      <c r="E114" s="7"/>
      <c r="F114" s="7" t="s">
        <v>131</v>
      </c>
      <c r="G114" s="7"/>
      <c r="H114" s="7"/>
    </row>
    <row r="115" spans="1:8" x14ac:dyDescent="0.3">
      <c r="A115">
        <v>114</v>
      </c>
      <c r="B115" s="14" t="s">
        <v>209</v>
      </c>
      <c r="C115" s="14" t="s">
        <v>334</v>
      </c>
      <c r="D115" s="27" t="str">
        <f>VLOOKUP(C115,TablaUnidades[#All],2,FALSE)</f>
        <v>precio por kilo</v>
      </c>
      <c r="F115" t="s">
        <v>208</v>
      </c>
    </row>
    <row r="116" spans="1:8" x14ac:dyDescent="0.3">
      <c r="A116">
        <v>115</v>
      </c>
      <c r="B116" s="16" t="s">
        <v>45</v>
      </c>
      <c r="C116" s="7"/>
      <c r="D116" s="27" t="e">
        <f>VLOOKUP(C116,TablaUnidades[#All],2,FALSE)</f>
        <v>#N/A</v>
      </c>
      <c r="E116" s="7"/>
      <c r="F116" s="7"/>
      <c r="G116" s="7"/>
      <c r="H116" s="7"/>
    </row>
    <row r="117" spans="1:8" x14ac:dyDescent="0.3">
      <c r="A117">
        <v>116</v>
      </c>
      <c r="B117" s="14" t="s">
        <v>188</v>
      </c>
      <c r="C117" s="23" t="s">
        <v>334</v>
      </c>
      <c r="D117" s="27" t="str">
        <f>VLOOKUP(C117,TablaUnidades[#All],2,FALSE)</f>
        <v>precio por kilo</v>
      </c>
      <c r="F117" t="s">
        <v>187</v>
      </c>
    </row>
    <row r="118" spans="1:8" x14ac:dyDescent="0.3">
      <c r="A118">
        <v>117</v>
      </c>
      <c r="B118" s="16" t="s">
        <v>44</v>
      </c>
      <c r="C118" s="7"/>
      <c r="D118" s="27" t="e">
        <f>VLOOKUP(C118,TablaUnidades[#All],2,FALSE)</f>
        <v>#N/A</v>
      </c>
      <c r="E118" s="7"/>
      <c r="F118" s="7"/>
      <c r="G118" s="7"/>
      <c r="H118" s="7"/>
    </row>
    <row r="119" spans="1:8" x14ac:dyDescent="0.3">
      <c r="A119">
        <v>118</v>
      </c>
      <c r="B119" s="14" t="s">
        <v>65</v>
      </c>
      <c r="C119" s="23" t="s">
        <v>334</v>
      </c>
      <c r="D119" s="27" t="str">
        <f>VLOOKUP(C119,TablaUnidades[#All],2,FALSE)</f>
        <v>precio por kilo</v>
      </c>
      <c r="F119" t="s">
        <v>212</v>
      </c>
    </row>
    <row r="120" spans="1:8" x14ac:dyDescent="0.3">
      <c r="A120">
        <v>119</v>
      </c>
      <c r="B120" s="16" t="s">
        <v>41</v>
      </c>
      <c r="C120" s="23" t="s">
        <v>334</v>
      </c>
      <c r="D120" s="27" t="str">
        <f>VLOOKUP(C120,TablaUnidades[#All],2,FALSE)</f>
        <v>precio por kilo</v>
      </c>
      <c r="E120" s="7"/>
      <c r="F120" s="7" t="s">
        <v>176</v>
      </c>
      <c r="G120" s="7"/>
      <c r="H120" s="7"/>
    </row>
    <row r="121" spans="1:8" x14ac:dyDescent="0.3">
      <c r="A121">
        <v>120</v>
      </c>
      <c r="B121" s="16" t="s">
        <v>74</v>
      </c>
      <c r="C121" s="7"/>
      <c r="D121" s="27" t="e">
        <f>VLOOKUP(C121,TablaUnidades[#All],2,FALSE)</f>
        <v>#N/A</v>
      </c>
      <c r="E121" s="7"/>
      <c r="F121" s="7"/>
      <c r="G121" s="7"/>
      <c r="H121" s="7"/>
    </row>
    <row r="122" spans="1:8" x14ac:dyDescent="0.3">
      <c r="A122">
        <v>121</v>
      </c>
      <c r="B122" s="16" t="s">
        <v>123</v>
      </c>
      <c r="C122" s="23" t="s">
        <v>335</v>
      </c>
      <c r="D122" s="27" t="str">
        <f>VLOOKUP(C122,TablaUnidades[#All],2,FALSE)</f>
        <v>precio por litro</v>
      </c>
      <c r="E122" s="7"/>
      <c r="F122" s="17" t="s">
        <v>122</v>
      </c>
      <c r="G122" s="7"/>
      <c r="H122" s="7"/>
    </row>
    <row r="123" spans="1:8" x14ac:dyDescent="0.3">
      <c r="A123">
        <v>122</v>
      </c>
      <c r="B123" s="16" t="s">
        <v>16</v>
      </c>
      <c r="C123" s="23" t="s">
        <v>334</v>
      </c>
      <c r="D123" s="27" t="str">
        <f>VLOOKUP(C123,TablaUnidades[#All],2,FALSE)</f>
        <v>precio por kilo</v>
      </c>
      <c r="E123" s="7"/>
      <c r="F123" s="7" t="s">
        <v>95</v>
      </c>
      <c r="G123" s="7"/>
      <c r="H123" s="7"/>
    </row>
    <row r="124" spans="1:8" x14ac:dyDescent="0.3">
      <c r="A124">
        <v>123</v>
      </c>
      <c r="B124" s="16" t="s">
        <v>52</v>
      </c>
      <c r="C124" s="23" t="s">
        <v>337</v>
      </c>
      <c r="D124" s="27" t="str">
        <f>VLOOKUP(C124,TablaUnidades[#All],2,FALSE)</f>
        <v>precio por dosis</v>
      </c>
      <c r="E124" s="7"/>
      <c r="F124" s="7" t="s">
        <v>254</v>
      </c>
      <c r="G124" s="7"/>
      <c r="H124" s="7"/>
    </row>
    <row r="125" spans="1:8" x14ac:dyDescent="0.3">
      <c r="A125">
        <v>124</v>
      </c>
      <c r="B125" s="16" t="s">
        <v>115</v>
      </c>
      <c r="C125" s="23" t="s">
        <v>334</v>
      </c>
      <c r="D125" s="27" t="str">
        <f>VLOOKUP(C125,TablaUnidades[#All],2,FALSE)</f>
        <v>precio por kilo</v>
      </c>
      <c r="E125" s="7"/>
      <c r="F125" s="7" t="s">
        <v>114</v>
      </c>
      <c r="G125" s="7"/>
      <c r="H125" s="7"/>
    </row>
    <row r="126" spans="1:8" x14ac:dyDescent="0.3">
      <c r="A126">
        <v>125</v>
      </c>
      <c r="B126" s="14" t="s">
        <v>217</v>
      </c>
      <c r="C126" s="23" t="s">
        <v>334</v>
      </c>
      <c r="D126" s="27" t="str">
        <f>VLOOKUP(C126,TablaUnidades[#All],2,FALSE)</f>
        <v>precio por kilo</v>
      </c>
      <c r="F126" t="s">
        <v>216</v>
      </c>
    </row>
    <row r="127" spans="1:8" x14ac:dyDescent="0.3">
      <c r="A127">
        <v>126</v>
      </c>
      <c r="B127" s="14" t="s">
        <v>58</v>
      </c>
      <c r="C127" s="23" t="s">
        <v>334</v>
      </c>
      <c r="D127" s="27" t="str">
        <f>VLOOKUP(C127,TablaUnidades[#All],2,FALSE)</f>
        <v>precio por kilo</v>
      </c>
      <c r="F127" t="s">
        <v>213</v>
      </c>
    </row>
    <row r="128" spans="1:8" x14ac:dyDescent="0.3">
      <c r="A128">
        <v>127</v>
      </c>
      <c r="B128" s="16" t="s">
        <v>23</v>
      </c>
      <c r="C128" s="23" t="s">
        <v>334</v>
      </c>
      <c r="D128" s="27" t="str">
        <f>VLOOKUP(C128,TablaUnidades[#All],2,FALSE)</f>
        <v>precio por kilo</v>
      </c>
      <c r="E128" s="7"/>
      <c r="F128" s="7" t="s">
        <v>103</v>
      </c>
      <c r="G128" s="7"/>
      <c r="H128" s="7"/>
    </row>
    <row r="129" spans="1:8" x14ac:dyDescent="0.3">
      <c r="A129">
        <v>128</v>
      </c>
      <c r="B129" s="14" t="s">
        <v>57</v>
      </c>
      <c r="C129" s="23" t="s">
        <v>334</v>
      </c>
      <c r="D129" s="27" t="str">
        <f>VLOOKUP(C129,TablaUnidades[#All],2,FALSE)</f>
        <v>precio por kilo</v>
      </c>
      <c r="F129" t="s">
        <v>218</v>
      </c>
    </row>
    <row r="130" spans="1:8" x14ac:dyDescent="0.3">
      <c r="A130">
        <v>129</v>
      </c>
      <c r="B130" s="16" t="s">
        <v>6</v>
      </c>
      <c r="C130" s="23" t="s">
        <v>335</v>
      </c>
      <c r="D130" s="27" t="str">
        <f>VLOOKUP(C130,TablaUnidades[#All],2,FALSE)</f>
        <v>precio por litro</v>
      </c>
      <c r="E130" s="7"/>
      <c r="F130" s="17" t="s">
        <v>84</v>
      </c>
      <c r="G130" s="7"/>
      <c r="H130" s="7"/>
    </row>
    <row r="131" spans="1:8" x14ac:dyDescent="0.3">
      <c r="A131">
        <v>130</v>
      </c>
      <c r="B131" s="16" t="s">
        <v>7</v>
      </c>
      <c r="C131" s="23" t="s">
        <v>335</v>
      </c>
      <c r="D131" s="27" t="str">
        <f>VLOOKUP(C131,TablaUnidades[#All],2,FALSE)</f>
        <v>precio por litro</v>
      </c>
      <c r="E131" s="7"/>
      <c r="F131" s="17" t="s">
        <v>85</v>
      </c>
      <c r="G131" s="7"/>
      <c r="H131" s="7"/>
    </row>
    <row r="132" spans="1:8" x14ac:dyDescent="0.3">
      <c r="A132">
        <v>131</v>
      </c>
      <c r="B132" s="16" t="s">
        <v>70</v>
      </c>
      <c r="C132" s="23" t="s">
        <v>334</v>
      </c>
      <c r="D132" s="27" t="str">
        <f>VLOOKUP(C132,TablaUnidades[#All],2,FALSE)</f>
        <v>precio por kilo</v>
      </c>
      <c r="E132" s="7"/>
      <c r="F132" s="17" t="s">
        <v>253</v>
      </c>
      <c r="G132" s="7"/>
      <c r="H132" s="7"/>
    </row>
    <row r="133" spans="1:8" x14ac:dyDescent="0.3">
      <c r="A133">
        <v>132</v>
      </c>
      <c r="B133" s="14" t="s">
        <v>66</v>
      </c>
      <c r="C133" s="23" t="s">
        <v>334</v>
      </c>
      <c r="D133" s="27" t="str">
        <f>VLOOKUP(C133,TablaUnidades[#All],2,FALSE)</f>
        <v>precio por kilo</v>
      </c>
      <c r="F133" t="s">
        <v>207</v>
      </c>
    </row>
    <row r="134" spans="1:8" x14ac:dyDescent="0.3">
      <c r="A134">
        <v>133</v>
      </c>
      <c r="B134" s="14" t="s">
        <v>224</v>
      </c>
      <c r="C134" s="23"/>
      <c r="D134" s="27" t="e">
        <f>VLOOKUP(C134,TablaUnidades[#All],2,FALSE)</f>
        <v>#N/A</v>
      </c>
    </row>
    <row r="135" spans="1:8" ht="28.8" x14ac:dyDescent="0.3">
      <c r="A135">
        <v>134</v>
      </c>
      <c r="B135" s="14" t="s">
        <v>252</v>
      </c>
      <c r="C135" s="23" t="s">
        <v>340</v>
      </c>
      <c r="D135" s="27" t="str">
        <f>VLOOKUP(C135,TablaUnidades[#All],2,FALSE)</f>
        <v>Comprueba que la unidad son 100 ML</v>
      </c>
      <c r="F135" s="24" t="s">
        <v>251</v>
      </c>
    </row>
  </sheetData>
  <sortState xmlns:xlrd2="http://schemas.microsoft.com/office/spreadsheetml/2017/richdata2" ref="B3:H145">
    <sortCondition ref="B3:B145"/>
  </sortState>
  <dataValidations count="1">
    <dataValidation type="list" allowBlank="1" showInputMessage="1" showErrorMessage="1" sqref="C2:C1048576" xr:uid="{6B83B306-8DA3-41D9-B3D4-F627EC2D7D31}">
      <formula1>Unidades</formula1>
    </dataValidation>
  </dataValidations>
  <hyperlinks>
    <hyperlink ref="F4" r:id="rId1" xr:uid="{00000000-0004-0000-0000-000000000000}"/>
    <hyperlink ref="F130" r:id="rId2" xr:uid="{00000000-0004-0000-0000-000001000000}"/>
    <hyperlink ref="F131" r:id="rId3" xr:uid="{00000000-0004-0000-0000-000002000000}"/>
    <hyperlink ref="F5" r:id="rId4" xr:uid="{00000000-0004-0000-0000-000003000000}"/>
    <hyperlink ref="G48" r:id="rId5" xr:uid="{00000000-0004-0000-0000-000004000000}"/>
    <hyperlink ref="F85" r:id="rId6" xr:uid="{86F9444C-0ADF-40D0-B4A1-4101034FA3BE}"/>
    <hyperlink ref="F83" r:id="rId7" xr:uid="{CCAD6A6E-05CE-470F-BBE8-3C736867E146}"/>
    <hyperlink ref="G2" r:id="rId8" xr:uid="{5A2A8BB7-36C5-48F5-88F2-20EEFA2B806F}"/>
    <hyperlink ref="F46" r:id="rId9" xr:uid="{CD958F7D-5BE0-4C7F-839E-2951984CFC19}"/>
    <hyperlink ref="G46" r:id="rId10" xr:uid="{7A8AEA08-B6C8-41EC-9D0A-B07A5E6D36C3}"/>
    <hyperlink ref="F67" r:id="rId11" xr:uid="{60DF1E27-DF5B-4CCE-B901-ACB6E45CA5ED}"/>
    <hyperlink ref="G67" r:id="rId12" xr:uid="{DE02EE3E-B04E-4DF3-9195-9A180D4B6E5A}"/>
    <hyperlink ref="F78" r:id="rId13" xr:uid="{B7CB9223-62E7-44A8-A27C-EB6FF721AA2B}"/>
    <hyperlink ref="G78" r:id="rId14" xr:uid="{E16B507F-4689-48B7-B05A-51C5E0FB6A02}"/>
    <hyperlink ref="G7" r:id="rId15" xr:uid="{470A72BA-2F1A-42F3-93C9-AED4221D3F89}"/>
    <hyperlink ref="G41" r:id="rId16" xr:uid="{ECA7933E-8759-4F44-8D52-FE953633F48A}"/>
    <hyperlink ref="F9" r:id="rId17" xr:uid="{6FA99128-3AA8-4BE8-833D-B8F389336CCF}"/>
    <hyperlink ref="F13" r:id="rId18" xr:uid="{8F8CCBDC-3C2E-4E97-8A9C-080F675309A8}"/>
    <hyperlink ref="F7" r:id="rId19" xr:uid="{E70E5279-351E-436B-B825-F3B0B6563EEC}"/>
    <hyperlink ref="F19" r:id="rId20" xr:uid="{C55888A3-CA85-411A-8C38-807D780F36AE}"/>
    <hyperlink ref="F40" r:id="rId21" xr:uid="{733B8C7F-F1C8-4CF9-813E-7A9DFBE1852B}"/>
    <hyperlink ref="G40" r:id="rId22" xr:uid="{FCC56EF3-F62F-4A67-96A2-3EB35758EDF5}"/>
    <hyperlink ref="F41" r:id="rId23" xr:uid="{9F3B3476-1D3F-4181-82D7-1E21E5500A3F}"/>
    <hyperlink ref="G42" r:id="rId24" xr:uid="{472C90B8-11C2-452E-9097-18F5630DC7B3}"/>
    <hyperlink ref="F48" r:id="rId25" xr:uid="{48BA6CA8-C871-4CE6-901C-E4721053FFE0}"/>
    <hyperlink ref="F58" r:id="rId26" xr:uid="{3C76803B-1218-40BC-8812-BCBBF9227034}"/>
    <hyperlink ref="G58" r:id="rId27" xr:uid="{F6688DF9-67FD-46B1-BA78-BFF4D73F46F6}"/>
    <hyperlink ref="F68" r:id="rId28" xr:uid="{8F9856C7-7934-4507-988C-0FF007EDA010}"/>
    <hyperlink ref="F69" r:id="rId29" xr:uid="{9380CEBD-9628-4CA8-B9C5-5076083771D9}"/>
    <hyperlink ref="F70" r:id="rId30" xr:uid="{C7E070CF-D099-4DB5-9B6D-2FA0AF7FFCFB}"/>
    <hyperlink ref="G70" r:id="rId31" xr:uid="{EC5C934A-5A67-44CD-B437-7326D03CDE76}"/>
    <hyperlink ref="F97" r:id="rId32" xr:uid="{01FC5574-9E42-451E-8A64-80D2CA0E46F5}"/>
    <hyperlink ref="F98" r:id="rId33" xr:uid="{BB34F748-6372-4B4D-8DA6-EE754D66F84B}"/>
    <hyperlink ref="F99" r:id="rId34" xr:uid="{62044B2D-4D4F-4E5D-B24F-09F883E3C554}"/>
    <hyperlink ref="F122" r:id="rId35" xr:uid="{6C04EF90-3ED9-4148-9AB7-1555F2F7C0DB}"/>
    <hyperlink ref="F132" r:id="rId36" xr:uid="{BCC38D84-87A8-43DC-B02E-BFDF89E23C40}"/>
    <hyperlink ref="F135" r:id="rId37" xr:uid="{E1BFAD03-ACD1-4E65-94B5-4BD5A7F13029}"/>
    <hyperlink ref="F38" r:id="rId38" xr:uid="{FE74EC56-25E2-443A-820F-F8A329D059AF}"/>
    <hyperlink ref="G38" r:id="rId39" xr:uid="{33C935BA-D7FD-4588-B488-205019CB622D}"/>
    <hyperlink ref="F60" r:id="rId40" xr:uid="{4A424611-A6E9-41A9-AEAE-7DFEA64606C7}"/>
    <hyperlink ref="G60" r:id="rId41" xr:uid="{A233FE08-D6FF-468B-91F3-9EFE2DD83CB9}"/>
    <hyperlink ref="F82" r:id="rId42" xr:uid="{060A0BCD-8D30-438C-AB40-FEFDF4DE4288}"/>
    <hyperlink ref="F79" r:id="rId43" xr:uid="{DB9D786E-0C2D-43B5-B54C-1588832C927D}"/>
    <hyperlink ref="F80" r:id="rId44" xr:uid="{41DD9D17-B29C-480A-B66B-9686593DCAE5}"/>
    <hyperlink ref="F30" r:id="rId45" xr:uid="{6AC629B3-C7AA-463D-A5E0-5E0BDA3DF810}"/>
    <hyperlink ref="G30" r:id="rId46" xr:uid="{762FDD71-4AB6-4935-80AB-40BC37B09712}"/>
    <hyperlink ref="F42" r:id="rId47" xr:uid="{21D809AC-7F12-4D55-A714-4F5842994E1F}"/>
    <hyperlink ref="F3" r:id="rId48" xr:uid="{2590EA00-331B-486E-AA14-DC5BC463C185}"/>
    <hyperlink ref="G3" r:id="rId49" xr:uid="{F0195699-F598-41E1-9EEB-254D72337106}"/>
    <hyperlink ref="G4" r:id="rId50" xr:uid="{CA071640-A5CC-4E59-B038-F4016F0476DA}"/>
  </hyperlinks>
  <pageMargins left="0.7" right="0.7" top="0.75" bottom="0.75" header="0.3" footer="0.3"/>
  <pageSetup paperSize="9" orientation="portrait" verticalDpi="0" r:id="rId5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1E6F9-92C3-4DAC-985A-7ECE27DF8D1B}">
  <dimension ref="A1:B11"/>
  <sheetViews>
    <sheetView workbookViewId="0">
      <selection activeCell="B8" sqref="B8"/>
    </sheetView>
  </sheetViews>
  <sheetFormatPr baseColWidth="10" defaultRowHeight="14.4" x14ac:dyDescent="0.3"/>
  <cols>
    <col min="2" max="2" width="62.6640625" style="25" bestFit="1" customWidth="1"/>
  </cols>
  <sheetData>
    <row r="1" spans="1:2" x14ac:dyDescent="0.3">
      <c r="A1" t="s">
        <v>333</v>
      </c>
      <c r="B1" s="25" t="s">
        <v>345</v>
      </c>
    </row>
    <row r="2" spans="1:2" x14ac:dyDescent="0.3">
      <c r="A2" t="s">
        <v>334</v>
      </c>
      <c r="B2" s="25" t="s">
        <v>347</v>
      </c>
    </row>
    <row r="3" spans="1:2" x14ac:dyDescent="0.3">
      <c r="A3" t="s">
        <v>335</v>
      </c>
      <c r="B3" s="25" t="s">
        <v>348</v>
      </c>
    </row>
    <row r="4" spans="1:2" x14ac:dyDescent="0.3">
      <c r="A4" t="s">
        <v>336</v>
      </c>
      <c r="B4" s="25" t="s">
        <v>349</v>
      </c>
    </row>
    <row r="5" spans="1:2" x14ac:dyDescent="0.3">
      <c r="A5" t="s">
        <v>337</v>
      </c>
      <c r="B5" s="25" t="s">
        <v>350</v>
      </c>
    </row>
    <row r="6" spans="1:2" ht="28.8" x14ac:dyDescent="0.3">
      <c r="A6" t="s">
        <v>338</v>
      </c>
      <c r="B6" s="25" t="s">
        <v>355</v>
      </c>
    </row>
    <row r="7" spans="1:2" x14ac:dyDescent="0.3">
      <c r="A7" t="s">
        <v>340</v>
      </c>
      <c r="B7" s="25" t="s">
        <v>346</v>
      </c>
    </row>
    <row r="8" spans="1:2" x14ac:dyDescent="0.3">
      <c r="A8" t="s">
        <v>341</v>
      </c>
      <c r="B8" s="25" t="s">
        <v>351</v>
      </c>
    </row>
    <row r="9" spans="1:2" x14ac:dyDescent="0.3">
      <c r="A9" t="s">
        <v>342</v>
      </c>
      <c r="B9" s="25" t="s">
        <v>352</v>
      </c>
    </row>
    <row r="10" spans="1:2" x14ac:dyDescent="0.3">
      <c r="A10" t="s">
        <v>343</v>
      </c>
      <c r="B10" s="25" t="s">
        <v>353</v>
      </c>
    </row>
    <row r="11" spans="1:2" x14ac:dyDescent="0.3">
      <c r="A11" t="s">
        <v>344</v>
      </c>
      <c r="B11" s="25" t="s">
        <v>354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Productos</vt:lpstr>
      <vt:lpstr>Auxiliar</vt:lpstr>
      <vt:lpstr>Unidades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aitor.martinez@tecnalia.com</cp:lastModifiedBy>
  <dcterms:created xsi:type="dcterms:W3CDTF">2022-09-16T08:58:11Z</dcterms:created>
  <dcterms:modified xsi:type="dcterms:W3CDTF">2022-12-29T15:30:33Z</dcterms:modified>
</cp:coreProperties>
</file>