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sktop_F\calculo_tasas_crecimientos\"/>
    </mc:Choice>
  </mc:AlternateContent>
  <xr:revisionPtr revIDLastSave="0" documentId="13_ncr:1_{A70F2CC3-81C0-49BF-9125-04EB80EF031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L16" i="1"/>
  <c r="K16" i="1"/>
  <c r="O16" i="1" s="1"/>
  <c r="J16" i="1"/>
  <c r="I16" i="1"/>
  <c r="H16" i="1"/>
  <c r="N16" i="1" s="1"/>
  <c r="P16" i="1" s="1"/>
  <c r="P15" i="1"/>
  <c r="O15" i="1"/>
  <c r="N15" i="1"/>
  <c r="M15" i="1"/>
  <c r="L15" i="1"/>
  <c r="K15" i="1"/>
  <c r="J15" i="1"/>
  <c r="I15" i="1"/>
  <c r="H15" i="1"/>
  <c r="N14" i="1"/>
  <c r="P14" i="1" s="1"/>
  <c r="M14" i="1"/>
  <c r="L14" i="1"/>
  <c r="K14" i="1"/>
  <c r="O14" i="1" s="1"/>
  <c r="J14" i="1"/>
  <c r="I14" i="1"/>
  <c r="H14" i="1"/>
  <c r="P13" i="1"/>
  <c r="O13" i="1"/>
  <c r="N13" i="1"/>
  <c r="M13" i="1"/>
  <c r="L13" i="1"/>
  <c r="K13" i="1"/>
  <c r="J13" i="1"/>
  <c r="I13" i="1"/>
  <c r="H13" i="1"/>
  <c r="N12" i="1"/>
  <c r="P12" i="1" s="1"/>
  <c r="M12" i="1"/>
  <c r="O12" i="1" s="1"/>
  <c r="L12" i="1"/>
  <c r="K12" i="1"/>
  <c r="J12" i="1"/>
  <c r="I12" i="1"/>
  <c r="H12" i="1"/>
  <c r="O11" i="1"/>
  <c r="M11" i="1"/>
  <c r="L11" i="1"/>
  <c r="K11" i="1"/>
  <c r="J11" i="1"/>
  <c r="I11" i="1"/>
  <c r="H11" i="1"/>
  <c r="N11" i="1" s="1"/>
  <c r="P11" i="1" s="1"/>
  <c r="O10" i="1"/>
  <c r="P10" i="1" s="1"/>
  <c r="N10" i="1"/>
  <c r="M10" i="1"/>
  <c r="L10" i="1"/>
  <c r="K10" i="1"/>
  <c r="J10" i="1"/>
  <c r="I10" i="1"/>
  <c r="H10" i="1"/>
  <c r="M9" i="1"/>
  <c r="L9" i="1"/>
  <c r="K9" i="1"/>
  <c r="O9" i="1" s="1"/>
  <c r="J9" i="1"/>
  <c r="I9" i="1"/>
  <c r="H9" i="1"/>
  <c r="N9" i="1" s="1"/>
  <c r="P8" i="1"/>
  <c r="O8" i="1"/>
  <c r="N8" i="1"/>
  <c r="M8" i="1"/>
  <c r="L8" i="1"/>
  <c r="K8" i="1"/>
  <c r="J8" i="1"/>
  <c r="I8" i="1"/>
  <c r="H8" i="1"/>
  <c r="M7" i="1"/>
  <c r="L7" i="1"/>
  <c r="K7" i="1"/>
  <c r="O7" i="1" s="1"/>
  <c r="J7" i="1"/>
  <c r="I7" i="1"/>
  <c r="H7" i="1"/>
  <c r="N7" i="1" s="1"/>
  <c r="P7" i="1" s="1"/>
  <c r="P6" i="1"/>
  <c r="O6" i="1"/>
  <c r="N6" i="1"/>
  <c r="M6" i="1"/>
  <c r="L6" i="1"/>
  <c r="K6" i="1"/>
  <c r="J6" i="1"/>
  <c r="I6" i="1"/>
  <c r="H6" i="1"/>
  <c r="N5" i="1"/>
  <c r="M5" i="1"/>
  <c r="L5" i="1"/>
  <c r="O5" i="1" s="1"/>
  <c r="K5" i="1"/>
  <c r="J5" i="1"/>
  <c r="I5" i="1"/>
  <c r="H5" i="1"/>
  <c r="O4" i="1"/>
  <c r="M4" i="1"/>
  <c r="L4" i="1"/>
  <c r="K4" i="1"/>
  <c r="J4" i="1"/>
  <c r="I4" i="1"/>
  <c r="H4" i="1"/>
  <c r="N4" i="1" s="1"/>
  <c r="P4" i="1" s="1"/>
  <c r="O3" i="1"/>
  <c r="N3" i="1"/>
  <c r="P3" i="1" s="1"/>
  <c r="M3" i="1"/>
  <c r="L3" i="1"/>
  <c r="K3" i="1"/>
  <c r="J3" i="1"/>
  <c r="I3" i="1"/>
  <c r="H3" i="1"/>
  <c r="O2" i="1"/>
  <c r="M2" i="1"/>
  <c r="L2" i="1"/>
  <c r="K2" i="1"/>
  <c r="J2" i="1"/>
  <c r="I2" i="1"/>
  <c r="H2" i="1"/>
  <c r="N2" i="1" s="1"/>
  <c r="P2" i="1" s="1"/>
  <c r="P9" i="1" l="1"/>
  <c r="P5" i="1"/>
</calcChain>
</file>

<file path=xl/sharedStrings.xml><?xml version="1.0" encoding="utf-8"?>
<sst xmlns="http://schemas.openxmlformats.org/spreadsheetml/2006/main" count="8" uniqueCount="6">
  <si>
    <t>Time [h]</t>
  </si>
  <si>
    <t>Reactor 1 Growth</t>
  </si>
  <si>
    <t>Reactor 2 Growth</t>
  </si>
  <si>
    <t>R1 ln(OD620)</t>
  </si>
  <si>
    <t>R2 ln(OD620)</t>
  </si>
  <si>
    <t>REACTORS ln(OD620)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</si>
</sst>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L21" sqref="L21"/>
    </sheetView>
  </sheetViews>
  <sheetFormatPr defaultRowHeight="14.4" x14ac:dyDescent="0.3"/>
  <sheetData>
    <row r="1" spans="1:16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3" t="s">
        <v>3</v>
      </c>
      <c r="I1" s="3"/>
      <c r="J1" s="3"/>
      <c r="K1" s="3" t="s">
        <v>4</v>
      </c>
      <c r="L1" s="3"/>
      <c r="M1" s="3"/>
      <c r="N1" t="s">
        <v>3</v>
      </c>
      <c r="O1" t="s">
        <v>4</v>
      </c>
      <c r="P1" t="s">
        <v>5</v>
      </c>
    </row>
    <row r="2" spans="1:16" x14ac:dyDescent="0.3">
      <c r="A2" s="4">
        <v>0</v>
      </c>
      <c r="B2" s="4">
        <v>7.4700000000000003E-2</v>
      </c>
      <c r="C2" s="4">
        <v>7.6700000000000004E-2</v>
      </c>
      <c r="D2" s="4">
        <v>7.8100000000000003E-2</v>
      </c>
      <c r="E2" s="4">
        <v>8.0600000000000005E-2</v>
      </c>
      <c r="F2" s="4">
        <v>8.3299999999999999E-2</v>
      </c>
      <c r="G2" s="4">
        <v>8.0799999999999997E-2</v>
      </c>
      <c r="H2">
        <f>LN(B2)</f>
        <v>-2.5942751868433653</v>
      </c>
      <c r="I2">
        <f t="shared" ref="I2:K16" si="0">LN(C2)</f>
        <v>-2.5678535706089263</v>
      </c>
      <c r="J2">
        <f t="shared" si="0"/>
        <v>-2.5497652221364966</v>
      </c>
      <c r="K2">
        <f>LN(E2)</f>
        <v>-2.5182566294695543</v>
      </c>
      <c r="L2">
        <f t="shared" ref="L2:M16" si="1">LN(F2)</f>
        <v>-2.4853067298093401</v>
      </c>
      <c r="M2">
        <f t="shared" si="1"/>
        <v>-2.5157783134550873</v>
      </c>
      <c r="N2">
        <f>AVERAGE(H2:J2)</f>
        <v>-2.5706313265295964</v>
      </c>
      <c r="O2">
        <f>AVERAGE(K2:M2)</f>
        <v>-2.5064472242446603</v>
      </c>
      <c r="P2">
        <f>AVERAGE(N2:O2)</f>
        <v>-2.5385392753871283</v>
      </c>
    </row>
    <row r="3" spans="1:16" x14ac:dyDescent="0.3">
      <c r="A3" s="5">
        <v>1.83</v>
      </c>
      <c r="B3" s="5">
        <v>8.5000000000000006E-2</v>
      </c>
      <c r="C3" s="5">
        <v>8.8200000000000001E-2</v>
      </c>
      <c r="D3" s="5">
        <v>8.8900000000000007E-2</v>
      </c>
      <c r="E3" s="5">
        <v>8.7900000000000006E-2</v>
      </c>
      <c r="F3" s="5">
        <v>8.8300000000000003E-2</v>
      </c>
      <c r="G3" s="5">
        <v>8.9300000000000004E-2</v>
      </c>
      <c r="H3" s="6">
        <f t="shared" ref="H3:H16" si="2">LN(B3)</f>
        <v>-2.4651040224918206</v>
      </c>
      <c r="I3" s="6">
        <f t="shared" si="0"/>
        <v>-2.4281483159693913</v>
      </c>
      <c r="J3" s="6">
        <f t="shared" si="0"/>
        <v>-2.4202431364622781</v>
      </c>
      <c r="K3" s="6">
        <f t="shared" si="0"/>
        <v>-2.4315554742910055</v>
      </c>
      <c r="L3" s="6">
        <f t="shared" si="1"/>
        <v>-2.4270151713722226</v>
      </c>
      <c r="M3" s="6">
        <f t="shared" si="1"/>
        <v>-2.4157537910996836</v>
      </c>
      <c r="N3" s="6">
        <f t="shared" ref="N3:N16" si="3">AVERAGE(H3:J3)</f>
        <v>-2.4378318249744964</v>
      </c>
      <c r="O3" s="6">
        <f t="shared" ref="O3:O16" si="4">AVERAGE(K3:M3)</f>
        <v>-2.424774812254304</v>
      </c>
      <c r="P3" s="6">
        <f t="shared" ref="P3:P16" si="5">AVERAGE(N3:O3)</f>
        <v>-2.4313033186144004</v>
      </c>
    </row>
    <row r="4" spans="1:16" x14ac:dyDescent="0.3">
      <c r="A4" s="5">
        <v>3.95</v>
      </c>
      <c r="B4" s="5">
        <v>0.19700000000000001</v>
      </c>
      <c r="C4" s="5">
        <v>0.13400000000000001</v>
      </c>
      <c r="D4" s="5">
        <v>0.16850001000000001</v>
      </c>
      <c r="E4" s="5">
        <v>0.1462</v>
      </c>
      <c r="F4" s="5">
        <v>0.14599999999999999</v>
      </c>
      <c r="G4" s="5">
        <v>0.15820000000000001</v>
      </c>
      <c r="H4" s="6">
        <f t="shared" si="2"/>
        <v>-1.6245515502441485</v>
      </c>
      <c r="I4" s="6">
        <f t="shared" si="0"/>
        <v>-2.0099154790312257</v>
      </c>
      <c r="J4" s="6">
        <f t="shared" si="0"/>
        <v>-1.7808194698425412</v>
      </c>
      <c r="K4" s="6">
        <f t="shared" si="0"/>
        <v>-1.922779731666459</v>
      </c>
      <c r="L4" s="6">
        <f t="shared" si="1"/>
        <v>-1.9241486572738007</v>
      </c>
      <c r="M4" s="6">
        <f t="shared" si="1"/>
        <v>-1.8438952236485835</v>
      </c>
      <c r="N4" s="6">
        <f t="shared" si="3"/>
        <v>-1.8050954997059716</v>
      </c>
      <c r="O4" s="6">
        <f t="shared" si="4"/>
        <v>-1.8969412041962812</v>
      </c>
      <c r="P4" s="6">
        <f t="shared" si="5"/>
        <v>-1.8510183519511263</v>
      </c>
    </row>
    <row r="5" spans="1:16" x14ac:dyDescent="0.3">
      <c r="A5" s="5">
        <v>5.78</v>
      </c>
      <c r="B5" s="5">
        <v>0.22889999999999999</v>
      </c>
      <c r="C5" s="5">
        <v>0.2341</v>
      </c>
      <c r="D5" s="5">
        <v>0.23899999</v>
      </c>
      <c r="E5" s="5">
        <v>0.21590000000000001</v>
      </c>
      <c r="F5" s="5">
        <v>0.23010000999999999</v>
      </c>
      <c r="G5" s="5">
        <v>0.23400000000000001</v>
      </c>
      <c r="H5" s="6">
        <f t="shared" si="2"/>
        <v>-1.474470052023616</v>
      </c>
      <c r="I5" s="6">
        <f t="shared" si="0"/>
        <v>-1.4520069044852719</v>
      </c>
      <c r="J5" s="6">
        <f t="shared" si="0"/>
        <v>-1.4312917688916316</v>
      </c>
      <c r="K5" s="6">
        <f t="shared" si="0"/>
        <v>-1.5329399414613754</v>
      </c>
      <c r="L5" s="6">
        <f t="shared" si="1"/>
        <v>-1.4692412384814524</v>
      </c>
      <c r="M5" s="6">
        <f t="shared" si="1"/>
        <v>-1.4524341636244356</v>
      </c>
      <c r="N5" s="6">
        <f t="shared" si="3"/>
        <v>-1.4525895751335067</v>
      </c>
      <c r="O5" s="6">
        <f t="shared" si="4"/>
        <v>-1.4848717811890879</v>
      </c>
      <c r="P5" s="6">
        <f t="shared" si="5"/>
        <v>-1.4687306781612972</v>
      </c>
    </row>
    <row r="6" spans="1:16" x14ac:dyDescent="0.3">
      <c r="A6" s="4">
        <v>7.74</v>
      </c>
      <c r="B6" s="4">
        <v>0.2467</v>
      </c>
      <c r="C6" s="4">
        <v>0.26109999</v>
      </c>
      <c r="D6" s="4">
        <v>0.26320000999999998</v>
      </c>
      <c r="E6" s="4">
        <v>0.22800000000000001</v>
      </c>
      <c r="F6" s="4">
        <v>0.22470000000000001</v>
      </c>
      <c r="G6" s="4">
        <v>0.23270001000000001</v>
      </c>
      <c r="H6">
        <f t="shared" si="2"/>
        <v>-1.399582255446826</v>
      </c>
      <c r="I6">
        <f t="shared" si="0"/>
        <v>-1.3428518415765567</v>
      </c>
      <c r="J6">
        <f t="shared" si="0"/>
        <v>-1.3348410415370546</v>
      </c>
      <c r="K6">
        <f t="shared" si="0"/>
        <v>-1.4784096500276962</v>
      </c>
      <c r="L6">
        <f t="shared" si="1"/>
        <v>-1.4929890997908535</v>
      </c>
      <c r="M6">
        <f t="shared" si="1"/>
        <v>-1.4580051657001059</v>
      </c>
      <c r="N6">
        <f t="shared" si="3"/>
        <v>-1.359091712853479</v>
      </c>
      <c r="O6">
        <f t="shared" si="4"/>
        <v>-1.4764679718395517</v>
      </c>
      <c r="P6">
        <f t="shared" si="5"/>
        <v>-1.4177798423465153</v>
      </c>
    </row>
    <row r="7" spans="1:16" x14ac:dyDescent="0.3">
      <c r="A7" s="4">
        <v>9.76</v>
      </c>
      <c r="B7" s="4">
        <v>0.2712</v>
      </c>
      <c r="C7" s="4">
        <v>0.28749998999999998</v>
      </c>
      <c r="D7" s="4">
        <v>0.29409998999999998</v>
      </c>
      <c r="E7" s="4">
        <v>0.27680000999999999</v>
      </c>
      <c r="F7" s="4">
        <v>0.28819999000000002</v>
      </c>
      <c r="G7" s="4">
        <v>0.29190000999999999</v>
      </c>
      <c r="H7">
        <f t="shared" si="2"/>
        <v>-1.3048987229158966</v>
      </c>
      <c r="I7">
        <f t="shared" si="0"/>
        <v>-1.2465324535273412</v>
      </c>
      <c r="J7">
        <f t="shared" si="0"/>
        <v>-1.2238354674242284</v>
      </c>
      <c r="K7">
        <f t="shared" si="0"/>
        <v>-1.2844600191114557</v>
      </c>
      <c r="L7">
        <f t="shared" si="1"/>
        <v>-1.2441006301148423</v>
      </c>
      <c r="M7">
        <f t="shared" si="1"/>
        <v>-1.2313439668637609</v>
      </c>
      <c r="N7">
        <f t="shared" si="3"/>
        <v>-1.2584222146224888</v>
      </c>
      <c r="O7">
        <f t="shared" si="4"/>
        <v>-1.2533015386966864</v>
      </c>
      <c r="P7">
        <f t="shared" si="5"/>
        <v>-1.2558618766595875</v>
      </c>
    </row>
    <row r="8" spans="1:16" x14ac:dyDescent="0.3">
      <c r="A8" s="4">
        <v>11.77</v>
      </c>
      <c r="B8" s="4">
        <v>0.29580000000000001</v>
      </c>
      <c r="C8" s="4">
        <v>0.31420000999999997</v>
      </c>
      <c r="D8" s="4">
        <v>0.32499999000000002</v>
      </c>
      <c r="E8" s="4">
        <v>0.27939998999999999</v>
      </c>
      <c r="F8" s="4">
        <v>0.29910001000000003</v>
      </c>
      <c r="G8" s="4">
        <v>0.29330000000000001</v>
      </c>
      <c r="H8">
        <f t="shared" si="2"/>
        <v>-1.2180717287054377</v>
      </c>
      <c r="I8">
        <f t="shared" si="0"/>
        <v>-1.1577255213337549</v>
      </c>
      <c r="J8">
        <f t="shared" si="0"/>
        <v>-1.1239301274216307</v>
      </c>
      <c r="K8">
        <f t="shared" si="0"/>
        <v>-1.275110867950257</v>
      </c>
      <c r="L8">
        <f t="shared" si="1"/>
        <v>-1.2069772799126008</v>
      </c>
      <c r="M8">
        <f t="shared" si="1"/>
        <v>-1.2265593029987316</v>
      </c>
      <c r="N8">
        <f t="shared" si="3"/>
        <v>-1.1665757924869411</v>
      </c>
      <c r="O8">
        <f t="shared" si="4"/>
        <v>-1.2362158169538633</v>
      </c>
      <c r="P8">
        <f t="shared" si="5"/>
        <v>-1.2013958047204021</v>
      </c>
    </row>
    <row r="9" spans="1:16" x14ac:dyDescent="0.3">
      <c r="A9" s="4">
        <v>13.75</v>
      </c>
      <c r="B9" s="4">
        <v>0.33050001000000001</v>
      </c>
      <c r="C9" s="4">
        <v>0.34699999999999998</v>
      </c>
      <c r="D9" s="4">
        <v>0.35699998999999999</v>
      </c>
      <c r="E9" s="4">
        <v>0.32429998999999998</v>
      </c>
      <c r="F9" s="4">
        <v>0.34290000999999998</v>
      </c>
      <c r="G9" s="4">
        <v>0.35580000000000001</v>
      </c>
      <c r="H9">
        <f t="shared" si="2"/>
        <v>-1.1071485894332105</v>
      </c>
      <c r="I9">
        <f t="shared" si="0"/>
        <v>-1.058430499035278</v>
      </c>
      <c r="J9">
        <f t="shared" si="0"/>
        <v>-1.0300195252137028</v>
      </c>
      <c r="K9">
        <f t="shared" si="0"/>
        <v>-1.1260862965045113</v>
      </c>
      <c r="L9">
        <f t="shared" si="1"/>
        <v>-1.0703163903502415</v>
      </c>
      <c r="M9">
        <f t="shared" si="1"/>
        <v>-1.0333865037504022</v>
      </c>
      <c r="N9">
        <f t="shared" si="3"/>
        <v>-1.065199537894064</v>
      </c>
      <c r="O9">
        <f t="shared" si="4"/>
        <v>-1.0765963968683849</v>
      </c>
      <c r="P9">
        <f t="shared" si="5"/>
        <v>-1.0708979673812244</v>
      </c>
    </row>
    <row r="10" spans="1:16" x14ac:dyDescent="0.3">
      <c r="A10" s="4">
        <v>15.79</v>
      </c>
      <c r="B10" s="4">
        <v>0.39109999000000001</v>
      </c>
      <c r="C10" s="4">
        <v>0.41260001000000002</v>
      </c>
      <c r="D10" s="4">
        <v>0.41929999000000001</v>
      </c>
      <c r="E10" s="4">
        <v>0.39510000000000001</v>
      </c>
      <c r="F10" s="4">
        <v>0.41949998999999999</v>
      </c>
      <c r="G10" s="4">
        <v>0.41159999000000003</v>
      </c>
      <c r="H10">
        <f t="shared" si="2"/>
        <v>-0.93879202278957707</v>
      </c>
      <c r="I10">
        <f t="shared" si="0"/>
        <v>-0.88527665410843714</v>
      </c>
      <c r="J10">
        <f t="shared" si="0"/>
        <v>-0.8691686486546929</v>
      </c>
      <c r="K10">
        <f t="shared" si="0"/>
        <v>-0.92861638156479198</v>
      </c>
      <c r="L10">
        <f t="shared" si="1"/>
        <v>-0.86869177691277877</v>
      </c>
      <c r="M10">
        <f t="shared" si="1"/>
        <v>-0.88770329931767522</v>
      </c>
      <c r="N10">
        <f t="shared" si="3"/>
        <v>-0.89774577518423559</v>
      </c>
      <c r="O10">
        <f t="shared" si="4"/>
        <v>-0.89500381926508199</v>
      </c>
      <c r="P10">
        <f t="shared" si="5"/>
        <v>-0.89637479722465874</v>
      </c>
    </row>
    <row r="11" spans="1:16" x14ac:dyDescent="0.3">
      <c r="A11" s="7">
        <v>17.73</v>
      </c>
      <c r="B11" s="7">
        <v>0.46520001</v>
      </c>
      <c r="C11" s="7">
        <v>0.48050000999999998</v>
      </c>
      <c r="D11" s="7">
        <v>0.49049999999999999</v>
      </c>
      <c r="E11" s="7">
        <v>0.49959998999999999</v>
      </c>
      <c r="F11" s="7">
        <v>0.51569997999999995</v>
      </c>
      <c r="G11" s="7">
        <v>0.50730001999999996</v>
      </c>
      <c r="H11" s="8">
        <f t="shared" si="2"/>
        <v>-0.76528783684149726</v>
      </c>
      <c r="I11" s="8">
        <f t="shared" si="0"/>
        <v>-0.7329280297601356</v>
      </c>
      <c r="J11" s="8">
        <f t="shared" si="0"/>
        <v>-0.71232999997671931</v>
      </c>
      <c r="K11" s="8">
        <f t="shared" si="0"/>
        <v>-0.6939475207467275</v>
      </c>
      <c r="L11" s="8">
        <f t="shared" si="1"/>
        <v>-0.66223011670746235</v>
      </c>
      <c r="M11" s="8">
        <f t="shared" si="1"/>
        <v>-0.67865269498508984</v>
      </c>
      <c r="N11" s="8">
        <f t="shared" si="3"/>
        <v>-0.73684862219278402</v>
      </c>
      <c r="O11" s="8">
        <f t="shared" si="4"/>
        <v>-0.6782767774797599</v>
      </c>
      <c r="P11" s="8">
        <f t="shared" si="5"/>
        <v>-0.70756269983627196</v>
      </c>
    </row>
    <row r="12" spans="1:16" x14ac:dyDescent="0.3">
      <c r="A12" s="7">
        <v>19.61</v>
      </c>
      <c r="B12" s="7">
        <v>0.80349994999999996</v>
      </c>
      <c r="C12" s="7">
        <v>0.84399999999999997</v>
      </c>
      <c r="D12" s="7">
        <v>0.82299999999999995</v>
      </c>
      <c r="E12" s="7">
        <v>0.95099999999999996</v>
      </c>
      <c r="F12" s="7">
        <v>0.95850000000000002</v>
      </c>
      <c r="G12" s="7">
        <v>0.91100000000000003</v>
      </c>
      <c r="H12" s="8">
        <f t="shared" si="2"/>
        <v>-0.21877815603232534</v>
      </c>
      <c r="I12" s="8">
        <f t="shared" si="0"/>
        <v>-0.16960278438617998</v>
      </c>
      <c r="J12" s="8">
        <f t="shared" si="0"/>
        <v>-0.19479907830506729</v>
      </c>
      <c r="K12" s="8">
        <f t="shared" si="0"/>
        <v>-5.024121643674679E-2</v>
      </c>
      <c r="L12" s="8">
        <f t="shared" si="1"/>
        <v>-4.2385716496437846E-2</v>
      </c>
      <c r="M12" s="8">
        <f t="shared" si="1"/>
        <v>-9.3212381722178703E-2</v>
      </c>
      <c r="N12" s="8">
        <f t="shared" si="3"/>
        <v>-0.1943933395745242</v>
      </c>
      <c r="O12" s="8">
        <f t="shared" si="4"/>
        <v>-6.1946438218454448E-2</v>
      </c>
      <c r="P12" s="8">
        <f t="shared" si="5"/>
        <v>-0.12816988889648934</v>
      </c>
    </row>
    <row r="13" spans="1:16" x14ac:dyDescent="0.3">
      <c r="A13" s="4">
        <v>21.64</v>
      </c>
      <c r="B13" s="4">
        <v>0.92549999999999999</v>
      </c>
      <c r="C13" s="4">
        <v>0.96750000000000003</v>
      </c>
      <c r="D13" s="4">
        <v>0.97350000000000003</v>
      </c>
      <c r="E13" s="4">
        <v>1.1165</v>
      </c>
      <c r="F13" s="4">
        <v>1.0984999499999999</v>
      </c>
      <c r="G13" s="4">
        <v>1.0825</v>
      </c>
      <c r="H13">
        <f t="shared" si="2"/>
        <v>-7.7421146968584861E-2</v>
      </c>
      <c r="I13">
        <f t="shared" si="0"/>
        <v>-3.3039854078200155E-2</v>
      </c>
      <c r="J13">
        <f t="shared" si="0"/>
        <v>-2.6857454169882642E-2</v>
      </c>
      <c r="K13">
        <f t="shared" si="0"/>
        <v>0.11019879229807555</v>
      </c>
      <c r="L13">
        <f t="shared" si="1"/>
        <v>9.3945567325913151E-2</v>
      </c>
      <c r="M13">
        <f t="shared" si="1"/>
        <v>7.9273180894507883E-2</v>
      </c>
      <c r="N13">
        <f t="shared" si="3"/>
        <v>-4.5772818405555887E-2</v>
      </c>
      <c r="O13">
        <f t="shared" si="4"/>
        <v>9.447251350616552E-2</v>
      </c>
      <c r="P13">
        <f t="shared" si="5"/>
        <v>2.4349847550304816E-2</v>
      </c>
    </row>
    <row r="14" spans="1:16" x14ac:dyDescent="0.3">
      <c r="A14" s="4">
        <v>23.28</v>
      </c>
      <c r="B14" s="4">
        <v>1.0165</v>
      </c>
      <c r="C14" s="4">
        <v>1.0305</v>
      </c>
      <c r="D14" s="4">
        <v>1.0075000000000001</v>
      </c>
      <c r="E14" s="4">
        <v>1.25</v>
      </c>
      <c r="F14" s="4">
        <v>1.2635000000000001</v>
      </c>
      <c r="G14" s="4">
        <v>1.224</v>
      </c>
      <c r="H14">
        <f t="shared" si="2"/>
        <v>1.636535408626423E-2</v>
      </c>
      <c r="I14">
        <f t="shared" si="0"/>
        <v>3.0044121348376644E-2</v>
      </c>
      <c r="J14">
        <f t="shared" si="0"/>
        <v>7.4720148387010564E-3</v>
      </c>
      <c r="K14">
        <f t="shared" si="0"/>
        <v>0.22314355131420976</v>
      </c>
      <c r="L14">
        <f t="shared" si="1"/>
        <v>0.2338856478461119</v>
      </c>
      <c r="M14">
        <f t="shared" si="1"/>
        <v>0.20212418409013433</v>
      </c>
      <c r="N14">
        <f t="shared" si="3"/>
        <v>1.7960496757780643E-2</v>
      </c>
      <c r="O14">
        <f t="shared" si="4"/>
        <v>0.21971779441681868</v>
      </c>
      <c r="P14">
        <f t="shared" si="5"/>
        <v>0.11883914558729966</v>
      </c>
    </row>
    <row r="15" spans="1:16" x14ac:dyDescent="0.3">
      <c r="A15" s="4">
        <v>24.23</v>
      </c>
      <c r="B15" s="4">
        <v>1.06749995</v>
      </c>
      <c r="C15" s="4">
        <v>1.077</v>
      </c>
      <c r="D15" s="4">
        <v>1.077</v>
      </c>
      <c r="E15" s="4">
        <v>1.33550005</v>
      </c>
      <c r="F15" s="4">
        <v>1.3694999999999999</v>
      </c>
      <c r="G15" s="4">
        <v>1.3560000000000001</v>
      </c>
      <c r="H15">
        <f t="shared" si="2"/>
        <v>6.5319419282233948E-2</v>
      </c>
      <c r="I15">
        <f t="shared" si="0"/>
        <v>7.4179398174251468E-2</v>
      </c>
      <c r="J15">
        <f t="shared" si="0"/>
        <v>7.4179398174251468E-2</v>
      </c>
      <c r="K15">
        <f t="shared" si="0"/>
        <v>0.28930579100703918</v>
      </c>
      <c r="L15">
        <f t="shared" si="1"/>
        <v>0.31444570972099578</v>
      </c>
      <c r="M15">
        <f t="shared" si="1"/>
        <v>0.30453918951820391</v>
      </c>
      <c r="N15">
        <f t="shared" si="3"/>
        <v>7.1226071876912281E-2</v>
      </c>
      <c r="O15">
        <f t="shared" si="4"/>
        <v>0.30276356341541294</v>
      </c>
      <c r="P15">
        <f t="shared" si="5"/>
        <v>0.1869948176461626</v>
      </c>
    </row>
    <row r="16" spans="1:16" x14ac:dyDescent="0.3">
      <c r="A16" s="4">
        <v>25.83</v>
      </c>
      <c r="B16" s="4">
        <v>1.0794999999999999</v>
      </c>
      <c r="C16" s="4">
        <v>1.087</v>
      </c>
      <c r="D16" s="4">
        <v>1.0785</v>
      </c>
      <c r="E16" s="4">
        <v>1.21</v>
      </c>
      <c r="F16" s="4">
        <v>1.2470000000000001</v>
      </c>
      <c r="G16" s="4">
        <v>1.218</v>
      </c>
      <c r="H16">
        <f t="shared" si="2"/>
        <v>7.6497970972724899E-2</v>
      </c>
      <c r="I16">
        <f t="shared" si="0"/>
        <v>8.3421608139072359E-2</v>
      </c>
      <c r="J16">
        <f t="shared" si="0"/>
        <v>7.5571186847074034E-2</v>
      </c>
      <c r="K16">
        <f t="shared" si="0"/>
        <v>0.1906203596086497</v>
      </c>
      <c r="L16">
        <f t="shared" si="1"/>
        <v>0.22074066669789949</v>
      </c>
      <c r="M16">
        <f t="shared" si="1"/>
        <v>0.19721016928770527</v>
      </c>
      <c r="N16">
        <f t="shared" si="3"/>
        <v>7.8496921986290435E-2</v>
      </c>
      <c r="O16">
        <f t="shared" si="4"/>
        <v>0.2028570651980848</v>
      </c>
      <c r="P16">
        <f t="shared" si="5"/>
        <v>0.1406769935921876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Torres</dc:creator>
  <cp:lastModifiedBy>Alexis Ignacio Torres Miranda</cp:lastModifiedBy>
  <dcterms:created xsi:type="dcterms:W3CDTF">2015-06-05T18:17:20Z</dcterms:created>
  <dcterms:modified xsi:type="dcterms:W3CDTF">2023-11-29T21:33:38Z</dcterms:modified>
</cp:coreProperties>
</file>