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4000" windowHeight="9735"/>
  </bookViews>
  <sheets>
    <sheet name="reporte de precios Allure 2019" sheetId="1" r:id="rId1"/>
  </sheets>
  <definedNames>
    <definedName name="_xlnm._FilterDatabase" localSheetId="0" hidden="1">'reporte de precios Allure 2019'!$A$1:$B$401</definedName>
  </definedNames>
  <calcPr calcId="144525"/>
</workbook>
</file>

<file path=xl/calcChain.xml><?xml version="1.0" encoding="utf-8"?>
<calcChain xmlns="http://schemas.openxmlformats.org/spreadsheetml/2006/main">
  <c r="C225" i="1" l="1"/>
  <c r="C3" i="1" l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8" i="1"/>
  <c r="C279" i="1"/>
  <c r="C280" i="1"/>
  <c r="C281" i="1"/>
  <c r="C284" i="1"/>
  <c r="C285" i="1"/>
  <c r="C286" i="1"/>
  <c r="C287" i="1"/>
  <c r="C288" i="1"/>
  <c r="C289" i="1"/>
  <c r="C290" i="1"/>
  <c r="C291" i="1"/>
  <c r="C294" i="1"/>
  <c r="C295" i="1"/>
  <c r="C296" i="1"/>
  <c r="C297" i="1"/>
  <c r="C298" i="1"/>
  <c r="C299" i="1"/>
  <c r="C300" i="1"/>
  <c r="C301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D102" i="1"/>
  <c r="C102" i="1" s="1"/>
  <c r="D103" i="1"/>
  <c r="C103" i="1" s="1"/>
  <c r="D104" i="1"/>
  <c r="C104" i="1" s="1"/>
  <c r="D105" i="1"/>
  <c r="C105" i="1" s="1"/>
  <c r="D106" i="1"/>
  <c r="C106" i="1" s="1"/>
  <c r="D107" i="1"/>
  <c r="C107" i="1" s="1"/>
  <c r="D108" i="1"/>
  <c r="C108" i="1" s="1"/>
  <c r="D109" i="1"/>
  <c r="C109" i="1" s="1"/>
  <c r="D110" i="1"/>
  <c r="C110" i="1" s="1"/>
  <c r="D111" i="1"/>
  <c r="C111" i="1" s="1"/>
  <c r="D112" i="1"/>
  <c r="C112" i="1" s="1"/>
  <c r="D113" i="1"/>
  <c r="C113" i="1" s="1"/>
  <c r="D114" i="1"/>
  <c r="C114" i="1" s="1"/>
  <c r="D115" i="1"/>
  <c r="C115" i="1" s="1"/>
  <c r="D101" i="1"/>
  <c r="C101" i="1" s="1"/>
</calcChain>
</file>

<file path=xl/sharedStrings.xml><?xml version="1.0" encoding="utf-8"?>
<sst xmlns="http://schemas.openxmlformats.org/spreadsheetml/2006/main" count="753" uniqueCount="405">
  <si>
    <t>Alisado</t>
  </si>
  <si>
    <t>Aparatología</t>
  </si>
  <si>
    <t>A-RF Adicional a facial</t>
  </si>
  <si>
    <t>A-Biolift</t>
  </si>
  <si>
    <t>Categoría</t>
  </si>
  <si>
    <t>Servicio</t>
  </si>
  <si>
    <t>A-Microdermoabrasión facial</t>
  </si>
  <si>
    <t>A-TC Gold Presoterapia</t>
  </si>
  <si>
    <t>A-TC Vacunterapia</t>
  </si>
  <si>
    <t>MX - Allure Escult Abd C/A</t>
  </si>
  <si>
    <t>Facial Allure Global-Antiedad</t>
  </si>
  <si>
    <t>MX - Allure Escult Piern C/A</t>
  </si>
  <si>
    <t>Caballero</t>
  </si>
  <si>
    <t>Peinado</t>
  </si>
  <si>
    <t>Barba con máquina</t>
  </si>
  <si>
    <t>Tinte de barba</t>
  </si>
  <si>
    <t>Corte de niño</t>
  </si>
  <si>
    <t>Corte de hombre</t>
  </si>
  <si>
    <t>Barba con navaja</t>
  </si>
  <si>
    <t>Xtenso caballero</t>
  </si>
  <si>
    <t>Corte + barba</t>
  </si>
  <si>
    <t>Mani + Pedi</t>
  </si>
  <si>
    <t>Tinte de cabello color five</t>
  </si>
  <si>
    <t>Masaje silver + mascarilla</t>
  </si>
  <si>
    <t>Keratina caballero</t>
  </si>
  <si>
    <t>Corte</t>
  </si>
  <si>
    <t>Lavado de cabello</t>
  </si>
  <si>
    <t>Corte de pava</t>
  </si>
  <si>
    <t>Corte maq o bebé</t>
  </si>
  <si>
    <t>Corte mujer corto o niña</t>
  </si>
  <si>
    <t>Depilación</t>
  </si>
  <si>
    <t>Backcountry corte</t>
  </si>
  <si>
    <t>Corte térmico mujer</t>
  </si>
  <si>
    <t>Backcountry corte y blower</t>
  </si>
  <si>
    <t>Corte asesoría</t>
  </si>
  <si>
    <t>M-Dep entre cejo</t>
  </si>
  <si>
    <t>M-Dep dedo</t>
  </si>
  <si>
    <t>M-Dep barbilla</t>
  </si>
  <si>
    <t>M-Dep nariz</t>
  </si>
  <si>
    <t>M-Dep oido</t>
  </si>
  <si>
    <t xml:space="preserve">M-Dep patillas </t>
  </si>
  <si>
    <t>M-Dep axila</t>
  </si>
  <si>
    <t>M-Dep labio</t>
  </si>
  <si>
    <t>M-Dep labio con hilo</t>
  </si>
  <si>
    <t>M-Dep abdomen mujer</t>
  </si>
  <si>
    <t>Keratina Cabello Largo</t>
  </si>
  <si>
    <t>Keratina Cabello Extralargo</t>
  </si>
  <si>
    <t>Extensiones</t>
  </si>
  <si>
    <t>Facial</t>
  </si>
  <si>
    <t>M-Remover pestañas</t>
  </si>
  <si>
    <t>Maquillaje de novia</t>
  </si>
  <si>
    <t>Balayage largo</t>
  </si>
  <si>
    <t>Keratina Diadema</t>
  </si>
  <si>
    <t>Keratina Cabello Corto</t>
  </si>
  <si>
    <t>Keratina Cabello Mediano</t>
  </si>
  <si>
    <t>A-Radiofrecuencia facial</t>
  </si>
  <si>
    <t>A-Microdermoabrasión corporal</t>
  </si>
  <si>
    <t xml:space="preserve">A-Radiofrecuencia  </t>
  </si>
  <si>
    <t>A-Rejuvenecimiento facial</t>
  </si>
  <si>
    <t>MX - TC Allure Escult Braz C/A</t>
  </si>
  <si>
    <t>MX - TC Allure Escult Bust C/A</t>
  </si>
  <si>
    <t>A-Radiofrecuencia corporal</t>
  </si>
  <si>
    <t>A-Facial Gold-Rejuvenecimiento</t>
  </si>
  <si>
    <t xml:space="preserve">Peinado de caballero </t>
  </si>
  <si>
    <t>M-Dep 1/2 brazo</t>
  </si>
  <si>
    <t>M-Dep linea alba</t>
  </si>
  <si>
    <t xml:space="preserve">M-Dep abdomen  </t>
  </si>
  <si>
    <t>Dep patillas con hilo</t>
  </si>
  <si>
    <t>Tinte de henna</t>
  </si>
  <si>
    <t>Dep 1/2 espalda</t>
  </si>
  <si>
    <t>Dep cejas con pinza</t>
  </si>
  <si>
    <t>Dep de cejas</t>
  </si>
  <si>
    <t>Dep espalda ent M</t>
  </si>
  <si>
    <t>Planchado de cejas</t>
  </si>
  <si>
    <t>Cargo por domicilio</t>
  </si>
  <si>
    <t>Maquillaje de fantasia</t>
  </si>
  <si>
    <t>Dep pecho</t>
  </si>
  <si>
    <t>Dep brazo</t>
  </si>
  <si>
    <t>Dep gluteo</t>
  </si>
  <si>
    <t>Dep bikini 1</t>
  </si>
  <si>
    <t>Dep pierna</t>
  </si>
  <si>
    <t>Dep bikini 2</t>
  </si>
  <si>
    <t>Dep bikini 3</t>
  </si>
  <si>
    <t>Dep brazo entero</t>
  </si>
  <si>
    <t xml:space="preserve">Dep espalda  </t>
  </si>
  <si>
    <t>Dep 1/2 pierna abajo</t>
  </si>
  <si>
    <t>Dep 1/2 pierna arriba</t>
  </si>
  <si>
    <t>Dep cejas con hilo</t>
  </si>
  <si>
    <t>Dep espalda entera H</t>
  </si>
  <si>
    <t>Dep pierna entera</t>
  </si>
  <si>
    <t>Diseño cejas + tinte</t>
  </si>
  <si>
    <t>Dep promo verano</t>
  </si>
  <si>
    <t>M-Dep facial con hilo o cera</t>
  </si>
  <si>
    <t>Dep Media pierna+bikini 2</t>
  </si>
  <si>
    <t>Retoque micro</t>
  </si>
  <si>
    <t>Microblading</t>
  </si>
  <si>
    <t>Microblading corrección</t>
  </si>
  <si>
    <t>Lavado ext</t>
  </si>
  <si>
    <t>Mant ext sticker</t>
  </si>
  <si>
    <t>Remover ext</t>
  </si>
  <si>
    <t>Mant ext 1 pack</t>
  </si>
  <si>
    <t>Ext 50 cm 25 piezas</t>
  </si>
  <si>
    <t>Ext 60 cm 25 piezas</t>
  </si>
  <si>
    <t>Ext sticker 1/2 pack 14-16</t>
  </si>
  <si>
    <t>Ext 50 cm 50 piezas</t>
  </si>
  <si>
    <t>Ext sticker 1 pack 14-16</t>
  </si>
  <si>
    <t>Ext 60 cm 50 piezas</t>
  </si>
  <si>
    <t>Ext sticker 1/2 pack 18-20</t>
  </si>
  <si>
    <t>Ext 50 cm 75 piezas</t>
  </si>
  <si>
    <t>Ext sticker 1 pack 18-20</t>
  </si>
  <si>
    <t>Ext 50 cm 100 piezas</t>
  </si>
  <si>
    <t>Ext 60 cm 75 piezas</t>
  </si>
  <si>
    <t>Ext sticker 2 pack 14-16</t>
  </si>
  <si>
    <t>Ext 60 cm 100 piezas</t>
  </si>
  <si>
    <t>Ext sticker 2 pack 18-20</t>
  </si>
  <si>
    <t>M-Tinte pestañas</t>
  </si>
  <si>
    <t>M-Tinte de cejas</t>
  </si>
  <si>
    <t>Mask de Casmara</t>
  </si>
  <si>
    <t>Biolift adicional</t>
  </si>
  <si>
    <t>IPL Rejuvenecimiento facial adicional</t>
  </si>
  <si>
    <t>Parches de colágeno</t>
  </si>
  <si>
    <t>M-Contorno de ojos ad facial</t>
  </si>
  <si>
    <t>M-Mascarilla facial</t>
  </si>
  <si>
    <t>M-Trat contorno de ojos</t>
  </si>
  <si>
    <t xml:space="preserve">Alisado de cejas </t>
  </si>
  <si>
    <t>HL/INOA</t>
  </si>
  <si>
    <t xml:space="preserve">HL </t>
  </si>
  <si>
    <t>Sirvel contorno de ojos</t>
  </si>
  <si>
    <t>Minio facial+Mask Casmara</t>
  </si>
  <si>
    <t>M-Permanente de pestañas</t>
  </si>
  <si>
    <t>Lifthing pestañas</t>
  </si>
  <si>
    <t>M-Facial limpieza profunda</t>
  </si>
  <si>
    <t>Backcountry facial silver hidratante</t>
  </si>
  <si>
    <t>Pack Spa 2</t>
  </si>
  <si>
    <t>Pack Spa 3</t>
  </si>
  <si>
    <t>Permanente pestañas + tinte</t>
  </si>
  <si>
    <t>Lifthing +tinte pestañas</t>
  </si>
  <si>
    <t>M-Limpieza silver espalda</t>
  </si>
  <si>
    <t>M-Facial gold purexpert</t>
  </si>
  <si>
    <t>M-Vino terapia</t>
  </si>
  <si>
    <t>M-Perfect peel</t>
  </si>
  <si>
    <t>M-hidratacion-acido hialuronico</t>
  </si>
  <si>
    <t>Facial Gold Vitamina C</t>
  </si>
  <si>
    <t>Pack Spa 1</t>
  </si>
  <si>
    <t xml:space="preserve">Facial Gold  </t>
  </si>
  <si>
    <t>Facial Gold + masaje pies</t>
  </si>
  <si>
    <t>M-facial gold shine stop</t>
  </si>
  <si>
    <t>BACKCOUNTRY FACIAL GOLD HIDRATANTE,VITAMINA C</t>
  </si>
  <si>
    <t>BACKCOUNTRY FACIAL GOLD HIDRATANTE</t>
  </si>
  <si>
    <t>Facial purityfine</t>
  </si>
  <si>
    <t>M-Bioreparador P Joven</t>
  </si>
  <si>
    <t>M-Reparador Choque Intensivo</t>
  </si>
  <si>
    <t>Facial Allure Ocean Miracle</t>
  </si>
  <si>
    <t xml:space="preserve">BACKCOUNTRY GLOBAL ANTIAGIN AD RADIO FRECUENCIA AD BIO LIFT CON APARATOLOGIA </t>
  </si>
  <si>
    <t>BACKCOUNTRY TRATAMIENTOS ESPECIALIZADOS</t>
  </si>
  <si>
    <t>Facial Gol VIP</t>
  </si>
  <si>
    <t>Facial Anti-Edad Aniversario</t>
  </si>
  <si>
    <t>M-Genuine Cell /Micro Aguja</t>
  </si>
  <si>
    <t>Facial Mineral Anti Edad</t>
  </si>
  <si>
    <t>INOA Low Light</t>
  </si>
  <si>
    <t>INOA High Light Mediano</t>
  </si>
  <si>
    <t>INOA High Light Largo</t>
  </si>
  <si>
    <t>INOA High Light Extra Largo</t>
  </si>
  <si>
    <t>High Lights Corto</t>
  </si>
  <si>
    <t>High Lights Mediano</t>
  </si>
  <si>
    <t>High Lights Largo</t>
  </si>
  <si>
    <t>High Lights Extralargo</t>
  </si>
  <si>
    <t>A-IPL Linea Del Alba</t>
  </si>
  <si>
    <t>A-IPL Rejuvenecimiento Facial</t>
  </si>
  <si>
    <t>A-IPL Bikini 1</t>
  </si>
  <si>
    <t>A-IPL Medio Brazo</t>
  </si>
  <si>
    <t>A-IPL Bikini 2</t>
  </si>
  <si>
    <t>A-IPL Media Espalda</t>
  </si>
  <si>
    <t>A-IPL Media Pierna</t>
  </si>
  <si>
    <t>A-IPL Brazo Entero</t>
  </si>
  <si>
    <t>A-IPL Bikini 3</t>
  </si>
  <si>
    <t>A-IPL Rostro Completo</t>
  </si>
  <si>
    <t>A-IPL Pierna Completa</t>
  </si>
  <si>
    <t>Diseño de uñas</t>
  </si>
  <si>
    <t>Quitar Gel Color pies</t>
  </si>
  <si>
    <t>Una Uña de Resina</t>
  </si>
  <si>
    <t>Remover Gel en resina</t>
  </si>
  <si>
    <t>Pintura infinite shine</t>
  </si>
  <si>
    <t>Esmaltado Gel Break</t>
  </si>
  <si>
    <t>Quitar Uñas de Resina</t>
  </si>
  <si>
    <t>Pintura Gel Color</t>
  </si>
  <si>
    <t>Manicure infinite shine</t>
  </si>
  <si>
    <t>Gel Color Manos</t>
  </si>
  <si>
    <t>Pedicure Caballero</t>
  </si>
  <si>
    <t>Spa Manos o Parafina</t>
  </si>
  <si>
    <t>Almond Pedicure</t>
  </si>
  <si>
    <t>Uñas Artificiales Relleno</t>
  </si>
  <si>
    <t>Pedicure infinite shine</t>
  </si>
  <si>
    <t>Gel color pies VIP</t>
  </si>
  <si>
    <t>Gel Color Pies</t>
  </si>
  <si>
    <t xml:space="preserve">Manicure y Pedicure caballeros </t>
  </si>
  <si>
    <t>Backcountry Manicure y Pedicure</t>
  </si>
  <si>
    <t>Uñas Artificiales</t>
  </si>
  <si>
    <t xml:space="preserve">Backcountry Manicure y Pedicure SPA </t>
  </si>
  <si>
    <t>Set Nuevo + Finish Gel</t>
  </si>
  <si>
    <t>Maquillaje Express</t>
  </si>
  <si>
    <t>Pegar Pestañas</t>
  </si>
  <si>
    <t>Maquillaje Casual</t>
  </si>
  <si>
    <t>Maquillaje de Fiesta</t>
  </si>
  <si>
    <t>Maquillaje Botox</t>
  </si>
  <si>
    <t>Maquillaje domicilio</t>
  </si>
  <si>
    <t>BACKCOUNTRY MASAJE TERMAL CON BARRO COLCANO 80</t>
  </si>
  <si>
    <t>M-Masaje Silver Craneo Facial</t>
  </si>
  <si>
    <t>M Silver Esp Cuello Hombros</t>
  </si>
  <si>
    <t>M-Masaje Silver Pies</t>
  </si>
  <si>
    <t>Promo Relajante</t>
  </si>
  <si>
    <t>M-Masaje Silver Prenatal</t>
  </si>
  <si>
    <t>M-Masaje Silver Sueco</t>
  </si>
  <si>
    <t>M-Masaje Silver Tejid Profundo</t>
  </si>
  <si>
    <t>Backcountry Silver Sueco</t>
  </si>
  <si>
    <t>Masaje Silver Sueco o Silver Tejidos profundos</t>
  </si>
  <si>
    <t>M-Ms Gold Espalda Cuello Hombr</t>
  </si>
  <si>
    <t>M-Masaj Silver Drenaje Linfat</t>
  </si>
  <si>
    <t>M-Masaje Gold Sueco</t>
  </si>
  <si>
    <t>M-Masaje Gold Drenaje Linfat</t>
  </si>
  <si>
    <t>M-Masaje Gold Piedras Calient</t>
  </si>
  <si>
    <t>M-Masaje Gold Tejidos Profundo</t>
  </si>
  <si>
    <t>M-Masaje Allure Taílandes</t>
  </si>
  <si>
    <t>Masaje Allure tejidos profundos</t>
  </si>
  <si>
    <t>&lt;Nuevo servicio&gt;</t>
  </si>
  <si>
    <t xml:space="preserve">Mascarilla Kerastase </t>
  </si>
  <si>
    <t>Mascarilla Nashi</t>
  </si>
  <si>
    <t xml:space="preserve">BACKCOUNTRY MESOTERAPIA CON MICRO AGUJA UNA AMPOLLA </t>
  </si>
  <si>
    <t xml:space="preserve">M-Coctel Champagne </t>
  </si>
  <si>
    <t>keratina cabello corto</t>
  </si>
  <si>
    <t>Keradina Cabello Largo</t>
  </si>
  <si>
    <t>Trenza Sencilla</t>
  </si>
  <si>
    <t>Blower Corto</t>
  </si>
  <si>
    <t>Blower Mediano</t>
  </si>
  <si>
    <t>Planchado con Colochos</t>
  </si>
  <si>
    <t>Backcountry Blower</t>
  </si>
  <si>
    <t>Blower promo</t>
  </si>
  <si>
    <t>Blower Largo</t>
  </si>
  <si>
    <t>Trenza elaborada</t>
  </si>
  <si>
    <t>Blower Extralargo</t>
  </si>
  <si>
    <t>Ondas al Agua Largo</t>
  </si>
  <si>
    <t>Blower extra largo y abundante</t>
  </si>
  <si>
    <t>Peinado de Fiesta</t>
  </si>
  <si>
    <t>Semi Recogido</t>
  </si>
  <si>
    <t>Peinado Domicilio</t>
  </si>
  <si>
    <t>Peinado Recogido</t>
  </si>
  <si>
    <t>Peinado de Novia</t>
  </si>
  <si>
    <t>Raiz Diadema</t>
  </si>
  <si>
    <t>INOA Color Raiz</t>
  </si>
  <si>
    <t>INOA Cabello Corto</t>
  </si>
  <si>
    <t>INOA Cabello Mediano</t>
  </si>
  <si>
    <t>INOA Cabello Largo</t>
  </si>
  <si>
    <t>INOA Cabello Extralargo</t>
  </si>
  <si>
    <t>Decoloración de Brazo</t>
  </si>
  <si>
    <t xml:space="preserve">Raiz Diadema </t>
  </si>
  <si>
    <t xml:space="preserve">Shades EQ promo </t>
  </si>
  <si>
    <t>Tinte de Cabello Parcial</t>
  </si>
  <si>
    <t>Backcountry Tinte de raiz</t>
  </si>
  <si>
    <t>Tinte de Cabello Corto</t>
  </si>
  <si>
    <t>Baño de Color Corto</t>
  </si>
  <si>
    <t>Baño de Color Mediano</t>
  </si>
  <si>
    <t>Tinte de Cabello Mediano</t>
  </si>
  <si>
    <t>Baño de Color Largo</t>
  </si>
  <si>
    <t>Tinte de Cabello Largo</t>
  </si>
  <si>
    <t>Baño de Color Muy Largo</t>
  </si>
  <si>
    <t>Tinte de Cabello Muy Largo</t>
  </si>
  <si>
    <t>extraccion de color corto</t>
  </si>
  <si>
    <t>extraccion de color mediano</t>
  </si>
  <si>
    <t>extraccion de color largo</t>
  </si>
  <si>
    <t>Olaplex corto</t>
  </si>
  <si>
    <t>Olaplex Mediano</t>
  </si>
  <si>
    <t>Olaplex Largo</t>
  </si>
  <si>
    <t>Olaplex Extra Largo</t>
  </si>
  <si>
    <t>Tratamiento Promo Lunes</t>
  </si>
  <si>
    <t>Ritual Magistral</t>
  </si>
  <si>
    <t>Tratamiento Rescueplex</t>
  </si>
  <si>
    <t>Nashi Lifting Express</t>
  </si>
  <si>
    <t>Nashi Restorative</t>
  </si>
  <si>
    <t xml:space="preserve">Tratamiento olapex </t>
  </si>
  <si>
    <t>COCTEL KERASTASE</t>
  </si>
  <si>
    <t>Nashi Filler Therapy</t>
  </si>
  <si>
    <t>Plastica de Arguila</t>
  </si>
  <si>
    <t>CPR Corto</t>
  </si>
  <si>
    <t>24 Kilates corto</t>
  </si>
  <si>
    <t>24 Kilates mediano</t>
  </si>
  <si>
    <t>CPR Cabello Mediano</t>
  </si>
  <si>
    <t>24 Kilates largo</t>
  </si>
  <si>
    <t>CPR Cabello Largo</t>
  </si>
  <si>
    <t>CPR Cabello Extra Largo</t>
  </si>
  <si>
    <t>Balayage Corto</t>
  </si>
  <si>
    <t>Balayage mediano</t>
  </si>
  <si>
    <t>Paquete Balayage</t>
  </si>
  <si>
    <t>Balayage extra largo y abundante</t>
  </si>
  <si>
    <t>Stickers mani-pedi</t>
  </si>
  <si>
    <t>M-Microagujas 1 Ampolla</t>
  </si>
  <si>
    <t>M-Microagujas 2 Ampolla</t>
  </si>
  <si>
    <t>M-Microagujas 3 Ampolla</t>
  </si>
  <si>
    <t>Tinte Low-LiIght-Parcial</t>
  </si>
  <si>
    <t xml:space="preserve">Quitar Gel Color manos </t>
  </si>
  <si>
    <t>INOA High Light  corto</t>
  </si>
  <si>
    <t>Mani y Pedi GEL (promo)</t>
  </si>
  <si>
    <t>Pegado de Pestaña 1 a 1</t>
  </si>
  <si>
    <t>Maquillaje Asesoría 1:30 minut</t>
  </si>
  <si>
    <t>BACKCONUNTRY MASAJE GOLD TEJIDOS PROFUNDOS 50MNT</t>
  </si>
  <si>
    <t>Extensiones 50  -25pzs</t>
  </si>
  <si>
    <t>Extensiones 50 50 pzs</t>
  </si>
  <si>
    <t>Extensiones 50  -75pzs</t>
  </si>
  <si>
    <t>Extensiones 50 -100 pzs</t>
  </si>
  <si>
    <t>Planchado Solo – Corto</t>
  </si>
  <si>
    <t>Planchado Solo – Mediano</t>
  </si>
  <si>
    <t>Planchado Solo – Largo</t>
  </si>
  <si>
    <t>Planchado Solo – Extralargo</t>
  </si>
  <si>
    <t>Ondas al agua  Mediano</t>
  </si>
  <si>
    <t>Prueba de Peinado y  Maquillaje</t>
  </si>
  <si>
    <t>Gel color manos + spa</t>
  </si>
  <si>
    <t xml:space="preserve">Gel color pies + spa </t>
  </si>
  <si>
    <t>Tratamiento 911 o 007</t>
  </si>
  <si>
    <t>CPR</t>
  </si>
  <si>
    <t>Mantenimiento</t>
  </si>
  <si>
    <t>M-Arude</t>
  </si>
  <si>
    <t>Gel Color Manos Vip</t>
  </si>
  <si>
    <t>Manicure Spa Con Tratamiento</t>
  </si>
  <si>
    <t xml:space="preserve">Pedicure,o Parafina </t>
  </si>
  <si>
    <t>Maquillaje Casual - Casual promo</t>
  </si>
  <si>
    <t>M-MASAJE DEP  50M</t>
  </si>
  <si>
    <t>M-MASAJE DEP  80M</t>
  </si>
  <si>
    <t>Mascarilla 911 o 007</t>
  </si>
  <si>
    <t>Sin Amoniaco</t>
  </si>
  <si>
    <t>TARJETA BLACK</t>
  </si>
  <si>
    <t>BLACK,Masaje Masaje black</t>
  </si>
  <si>
    <t>BLACK,Depilacion de cejas cejas black</t>
  </si>
  <si>
    <t>Shades EQ + Blower</t>
  </si>
  <si>
    <t>Corporales,M-Trat Trat Corp Silv R  Corporales,M-Trat Corp Silv R.Apli Bronc</t>
  </si>
  <si>
    <t>Corporales,M-Trat Exfol  Corporales,M-Trat Corp Silver Exfol  Bron</t>
  </si>
  <si>
    <t>ENVOLTURA  Corporales,BACKCOUNTRY EXFOLIACION Y ENVOLTURA C</t>
  </si>
  <si>
    <t>Promo  Corporales,Promo Relajante</t>
  </si>
  <si>
    <t>Corporales,M-Trat Env  Corporales,M-Trat Corp Silver Exfol Env C</t>
  </si>
  <si>
    <t>Corporales,M-Trat. Trat. Corp  Corporales,M-Trat. Corp. Al Exfoli Envo P</t>
  </si>
  <si>
    <t>Corporales,M-Trat. Trat  Corporales,M-Trat. Corp Envolt De Perlas</t>
  </si>
  <si>
    <t>Corporales,M-Trat Silver  Corporales,M-Trat Corp Silver Reductivo</t>
  </si>
  <si>
    <t>Tratamientos Capilar</t>
  </si>
  <si>
    <t>ext  largo</t>
  </si>
  <si>
    <t xml:space="preserve">Masaje </t>
  </si>
  <si>
    <t>IPL</t>
  </si>
  <si>
    <t>Manicure-Pedicure</t>
  </si>
  <si>
    <t>Maquillaje</t>
  </si>
  <si>
    <t>Mascarilla</t>
  </si>
  <si>
    <t>Med-estéticos</t>
  </si>
  <si>
    <t>Open House</t>
  </si>
  <si>
    <t>Tintes</t>
  </si>
  <si>
    <t>Trat Corporales</t>
  </si>
  <si>
    <t>Varios</t>
  </si>
  <si>
    <t>IPL Bigote</t>
  </si>
  <si>
    <t xml:space="preserve">M-Genuine cell  </t>
  </si>
  <si>
    <t>M-Facial caballeros</t>
  </si>
  <si>
    <t>E Q. Corto</t>
  </si>
  <si>
    <t>E Q. Mediano</t>
  </si>
  <si>
    <t>E Q. Largo</t>
  </si>
  <si>
    <t>E Q. Muy Largo</t>
  </si>
  <si>
    <t>Finish gel</t>
  </si>
  <si>
    <t>Esmalte manos</t>
  </si>
  <si>
    <t>Esmalte pies</t>
  </si>
  <si>
    <t>Manicure caballero</t>
  </si>
  <si>
    <t>Manicure básico</t>
  </si>
  <si>
    <t>Precio final Con IVA</t>
  </si>
  <si>
    <t>Precio Sin IVA</t>
  </si>
  <si>
    <t>Decoloracion de espalda: no encontrado</t>
  </si>
  <si>
    <t>M-Decoloracion abdomen: no encontrado</t>
  </si>
  <si>
    <t>Decoloracion de pierna: no encontrado</t>
  </si>
  <si>
    <t>M-Decoloracion de brazo: no encontrado.</t>
  </si>
  <si>
    <t>precio original: 100000</t>
  </si>
  <si>
    <t xml:space="preserve"> no encontrado.</t>
  </si>
  <si>
    <t>facial gol vip: no encontrado</t>
  </si>
  <si>
    <t>a-ipl abdomen: no encontrado</t>
  </si>
  <si>
    <t>a-ipl axilas: no encontrado</t>
  </si>
  <si>
    <t>a-ipl cabeza no encontrado</t>
  </si>
  <si>
    <t>a-ipl espalda: no encontrado</t>
  </si>
  <si>
    <t>a-ipl linea del alba: no encontrado</t>
  </si>
  <si>
    <t>precio original: 35000</t>
  </si>
  <si>
    <t>a-ipl menton no encontrado</t>
  </si>
  <si>
    <t>a-ipl patillla: no encontrado</t>
  </si>
  <si>
    <t>a-ipl pecho no encontrado</t>
  </si>
  <si>
    <t>precio original: 16000</t>
  </si>
  <si>
    <t>precio original: 8000</t>
  </si>
  <si>
    <t>precio original: 6000</t>
  </si>
  <si>
    <t>precio original 5000</t>
  </si>
  <si>
    <t>precio original 15000</t>
  </si>
  <si>
    <t>precio original: 11000</t>
  </si>
  <si>
    <t>precio original: 10000</t>
  </si>
  <si>
    <t>precio original: 13000</t>
  </si>
  <si>
    <t>manicure infinite shine: no encontrado</t>
  </si>
  <si>
    <t>precio original: 15000</t>
  </si>
  <si>
    <t>precio original 20000</t>
  </si>
  <si>
    <t>precio original: 18000</t>
  </si>
  <si>
    <t>precio original: 12000</t>
  </si>
  <si>
    <t>precio original: 3000</t>
  </si>
  <si>
    <t>spa pies o parafina: no encontrado</t>
  </si>
  <si>
    <t>precio original: 26000</t>
  </si>
  <si>
    <t>no encontrado</t>
  </si>
  <si>
    <t>precio original: 22000</t>
  </si>
  <si>
    <t>m-coctel peeling: no encontrado</t>
  </si>
  <si>
    <t>m-peeeling f: no encontrado</t>
  </si>
  <si>
    <t>OB SERVICIOS: NO ENCONTRADOS</t>
  </si>
  <si>
    <t>PACKS: NO ENCONTRADOS</t>
  </si>
  <si>
    <t>precio original: 29000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</si>
</sst>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₡&quot;* #,##0.00_-;\-&quot;₡&quot;* #,##0.00_-;_-&quot;₡&quot;* &quot;-&quot;??_-;_-@_-"/>
    <numFmt numFmtId="165" formatCode="_-&quot;₡&quot;* #,##0_-;\-&quot;₡&quot;* #,##0_-;_-&quot;₡&quot;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65" fontId="0" fillId="0" borderId="0" xfId="1" applyNumberFormat="1" applyFont="1" applyAlignment="1">
      <alignment horizontal="center"/>
    </xf>
    <xf numFmtId="0" fontId="16" fillId="0" borderId="0" xfId="0" applyFont="1" applyAlignment="1">
      <alignment vertical="distributed"/>
    </xf>
    <xf numFmtId="165" fontId="16" fillId="0" borderId="0" xfId="1" applyNumberFormat="1" applyFont="1" applyAlignment="1">
      <alignment horizontal="center" vertical="distributed"/>
    </xf>
    <xf numFmtId="0" fontId="0" fillId="33" borderId="0" xfId="0" applyFill="1"/>
    <xf numFmtId="165" fontId="0" fillId="33" borderId="0" xfId="1" applyNumberFormat="1" applyFont="1" applyFill="1" applyAlignment="1">
      <alignment horizontal="center"/>
    </xf>
    <xf numFmtId="0" fontId="0" fillId="0" borderId="0" xfId="0" applyFill="1"/>
    <xf numFmtId="0" fontId="0" fillId="34" borderId="0" xfId="0" applyFill="1"/>
    <xf numFmtId="165" fontId="0" fillId="34" borderId="0" xfId="1" applyNumberFormat="1" applyFont="1" applyFill="1" applyAlignment="1">
      <alignment horizontal="center"/>
    </xf>
    <xf numFmtId="0" fontId="0" fillId="35" borderId="0" xfId="0" applyFill="1"/>
    <xf numFmtId="165" fontId="0" fillId="35" borderId="0" xfId="1" applyNumberFormat="1" applyFont="1" applyFill="1" applyAlignment="1">
      <alignment horizontal="center"/>
    </xf>
    <xf numFmtId="0" fontId="14" fillId="34" borderId="0" xfId="0" applyFont="1" applyFill="1"/>
    <xf numFmtId="0" fontId="18" fillId="34" borderId="0" xfId="0" applyFont="1" applyFill="1"/>
    <xf numFmtId="165" fontId="18" fillId="34" borderId="0" xfId="1" applyNumberFormat="1" applyFont="1" applyFill="1" applyAlignment="1">
      <alignment horizontal="center"/>
    </xf>
    <xf numFmtId="165" fontId="14" fillId="34" borderId="0" xfId="1" applyNumberFormat="1" applyFont="1" applyFill="1" applyAlignment="1">
      <alignment horizontal="center"/>
    </xf>
    <xf numFmtId="165" fontId="0" fillId="0" borderId="0" xfId="1" applyNumberFormat="1" applyFont="1" applyFill="1" applyAlignment="1">
      <alignment horizontal="center"/>
    </xf>
    <xf numFmtId="0" fontId="18" fillId="33" borderId="0" xfId="0" applyFont="1" applyFill="1"/>
    <xf numFmtId="165" fontId="18" fillId="33" borderId="0" xfId="1" applyNumberFormat="1" applyFont="1" applyFill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oneda" xfId="1" builtinId="4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1"/>
  <sheetViews>
    <sheetView tabSelected="1" topLeftCell="A381" zoomScaleNormal="100" workbookViewId="0">
      <selection activeCell="A396" sqref="A396:XFD396"/>
    </sheetView>
  </sheetViews>
  <sheetFormatPr baseColWidth="10" defaultRowHeight="15" x14ac:dyDescent="0.25"/>
  <cols>
    <col min="1" max="1" width="12.140625" bestFit="1" customWidth="1"/>
    <col min="2" max="2" width="40.42578125" customWidth="1"/>
    <col min="3" max="3" width="11.42578125" style="1"/>
    <col min="4" max="4" width="13.42578125" style="1" customWidth="1"/>
    <col min="5" max="5" width="27.5703125" customWidth="1"/>
  </cols>
  <sheetData>
    <row r="1" spans="1:4" s="2" customFormat="1" ht="30" x14ac:dyDescent="0.25">
      <c r="A1" s="2" t="s">
        <v>4</v>
      </c>
      <c r="B1" s="2" t="s">
        <v>5</v>
      </c>
      <c r="C1" s="3" t="s">
        <v>365</v>
      </c>
      <c r="D1" s="3" t="s">
        <v>364</v>
      </c>
    </row>
    <row r="3" spans="1:4" s="4" customFormat="1" x14ac:dyDescent="0.25">
      <c r="A3" s="4" t="s">
        <v>0</v>
      </c>
      <c r="B3" s="4" t="s">
        <v>52</v>
      </c>
      <c r="C3" s="5">
        <f>+D3/1.13</f>
        <v>59292.035398230095</v>
      </c>
      <c r="D3" s="5">
        <v>67000</v>
      </c>
    </row>
    <row r="4" spans="1:4" s="4" customFormat="1" x14ac:dyDescent="0.25">
      <c r="A4" s="4" t="s">
        <v>0</v>
      </c>
      <c r="B4" s="4" t="s">
        <v>53</v>
      </c>
      <c r="C4" s="5">
        <f t="shared" ref="C4:C70" si="0">+D4/1.13</f>
        <v>105309.73451327435</v>
      </c>
      <c r="D4" s="5">
        <v>119000</v>
      </c>
    </row>
    <row r="5" spans="1:4" s="4" customFormat="1" x14ac:dyDescent="0.25">
      <c r="A5" s="4" t="s">
        <v>0</v>
      </c>
      <c r="B5" s="4" t="s">
        <v>54</v>
      </c>
      <c r="C5" s="5">
        <f t="shared" si="0"/>
        <v>147787.61061946905</v>
      </c>
      <c r="D5" s="5">
        <v>167000</v>
      </c>
    </row>
    <row r="6" spans="1:4" s="4" customFormat="1" x14ac:dyDescent="0.25">
      <c r="A6" s="4" t="s">
        <v>0</v>
      </c>
      <c r="B6" s="4" t="s">
        <v>45</v>
      </c>
      <c r="C6" s="5">
        <f t="shared" si="0"/>
        <v>200884.95575221241</v>
      </c>
      <c r="D6" s="5">
        <v>227000</v>
      </c>
    </row>
    <row r="7" spans="1:4" s="4" customFormat="1" x14ac:dyDescent="0.25">
      <c r="A7" s="4" t="s">
        <v>0</v>
      </c>
      <c r="B7" s="4" t="s">
        <v>46</v>
      </c>
      <c r="C7" s="5">
        <f t="shared" si="0"/>
        <v>231858.40707964604</v>
      </c>
      <c r="D7" s="5">
        <v>262000</v>
      </c>
    </row>
    <row r="8" spans="1:4" x14ac:dyDescent="0.25">
      <c r="C8" s="1">
        <f t="shared" si="0"/>
        <v>0</v>
      </c>
    </row>
    <row r="9" spans="1:4" s="4" customFormat="1" x14ac:dyDescent="0.25">
      <c r="A9" s="4" t="s">
        <v>1</v>
      </c>
      <c r="B9" s="4" t="s">
        <v>2</v>
      </c>
      <c r="C9" s="5">
        <f t="shared" si="0"/>
        <v>14159.292035398232</v>
      </c>
      <c r="D9" s="5">
        <v>16000</v>
      </c>
    </row>
    <row r="10" spans="1:4" s="4" customFormat="1" x14ac:dyDescent="0.25">
      <c r="A10" s="4" t="s">
        <v>1</v>
      </c>
      <c r="B10" s="4" t="s">
        <v>55</v>
      </c>
      <c r="C10" s="5">
        <f t="shared" si="0"/>
        <v>19911.504424778763</v>
      </c>
      <c r="D10" s="5">
        <v>22500</v>
      </c>
    </row>
    <row r="11" spans="1:4" s="4" customFormat="1" x14ac:dyDescent="0.25">
      <c r="A11" s="4" t="s">
        <v>1</v>
      </c>
      <c r="B11" s="4" t="s">
        <v>56</v>
      </c>
      <c r="C11" s="5">
        <f t="shared" si="0"/>
        <v>19911.504424778763</v>
      </c>
      <c r="D11" s="5">
        <v>22500</v>
      </c>
    </row>
    <row r="12" spans="1:4" s="4" customFormat="1" x14ac:dyDescent="0.25">
      <c r="A12" s="4" t="s">
        <v>1</v>
      </c>
      <c r="B12" s="4" t="s">
        <v>57</v>
      </c>
      <c r="C12" s="5">
        <f t="shared" si="0"/>
        <v>19911.504424778763</v>
      </c>
      <c r="D12" s="5">
        <v>22500</v>
      </c>
    </row>
    <row r="13" spans="1:4" s="4" customFormat="1" x14ac:dyDescent="0.25">
      <c r="A13" s="4" t="s">
        <v>1</v>
      </c>
      <c r="B13" s="4" t="s">
        <v>58</v>
      </c>
      <c r="C13" s="5">
        <f t="shared" si="0"/>
        <v>19911.504424778763</v>
      </c>
      <c r="D13" s="5">
        <v>22500</v>
      </c>
    </row>
    <row r="14" spans="1:4" s="4" customFormat="1" x14ac:dyDescent="0.25">
      <c r="A14" s="4" t="s">
        <v>1</v>
      </c>
      <c r="B14" s="4" t="s">
        <v>8</v>
      </c>
      <c r="C14" s="5">
        <f t="shared" si="0"/>
        <v>24778.761061946905</v>
      </c>
      <c r="D14" s="5">
        <v>28000</v>
      </c>
    </row>
    <row r="15" spans="1:4" s="4" customFormat="1" x14ac:dyDescent="0.25">
      <c r="A15" s="4" t="s">
        <v>1</v>
      </c>
      <c r="B15" s="4" t="s">
        <v>6</v>
      </c>
      <c r="C15" s="5">
        <f t="shared" si="0"/>
        <v>27876.106194690266</v>
      </c>
      <c r="D15" s="5">
        <v>31500</v>
      </c>
    </row>
    <row r="16" spans="1:4" s="4" customFormat="1" x14ac:dyDescent="0.25">
      <c r="A16" s="4" t="s">
        <v>1</v>
      </c>
      <c r="B16" s="4" t="s">
        <v>7</v>
      </c>
      <c r="C16" s="5">
        <f t="shared" si="0"/>
        <v>30088.495575221241</v>
      </c>
      <c r="D16" s="5">
        <v>34000</v>
      </c>
    </row>
    <row r="17" spans="1:4" s="4" customFormat="1" x14ac:dyDescent="0.25">
      <c r="A17" s="4" t="s">
        <v>1</v>
      </c>
      <c r="B17" s="4" t="s">
        <v>3</v>
      </c>
      <c r="C17" s="5">
        <f t="shared" si="0"/>
        <v>30088.495575221241</v>
      </c>
      <c r="D17" s="5">
        <v>34000</v>
      </c>
    </row>
    <row r="18" spans="1:4" s="4" customFormat="1" x14ac:dyDescent="0.25">
      <c r="A18" s="4" t="s">
        <v>1</v>
      </c>
      <c r="B18" s="4" t="s">
        <v>3</v>
      </c>
      <c r="C18" s="5">
        <f t="shared" si="0"/>
        <v>19911.504424778763</v>
      </c>
      <c r="D18" s="5">
        <v>22500</v>
      </c>
    </row>
    <row r="19" spans="1:4" s="4" customFormat="1" x14ac:dyDescent="0.25">
      <c r="A19" s="4" t="s">
        <v>1</v>
      </c>
      <c r="B19" s="4" t="s">
        <v>3</v>
      </c>
      <c r="C19" s="5">
        <f t="shared" si="0"/>
        <v>9734.5132743362847</v>
      </c>
      <c r="D19" s="5">
        <v>11000</v>
      </c>
    </row>
    <row r="20" spans="1:4" s="4" customFormat="1" x14ac:dyDescent="0.25">
      <c r="A20" s="4" t="s">
        <v>1</v>
      </c>
      <c r="B20" s="4" t="s">
        <v>59</v>
      </c>
      <c r="C20" s="5">
        <f t="shared" si="0"/>
        <v>31415.929203539825</v>
      </c>
      <c r="D20" s="5">
        <v>35500</v>
      </c>
    </row>
    <row r="21" spans="1:4" s="4" customFormat="1" x14ac:dyDescent="0.25">
      <c r="A21" s="4" t="s">
        <v>1</v>
      </c>
      <c r="B21" s="4" t="s">
        <v>60</v>
      </c>
      <c r="C21" s="5">
        <f t="shared" si="0"/>
        <v>34955.752212389387</v>
      </c>
      <c r="D21" s="5">
        <v>39500</v>
      </c>
    </row>
    <row r="22" spans="1:4" s="4" customFormat="1" x14ac:dyDescent="0.25">
      <c r="A22" s="4" t="s">
        <v>1</v>
      </c>
      <c r="B22" s="4" t="s">
        <v>61</v>
      </c>
      <c r="C22" s="5">
        <f t="shared" si="0"/>
        <v>39823.008849557526</v>
      </c>
      <c r="D22" s="5">
        <v>45000</v>
      </c>
    </row>
    <row r="23" spans="1:4" s="4" customFormat="1" x14ac:dyDescent="0.25">
      <c r="A23" s="4" t="s">
        <v>1</v>
      </c>
      <c r="B23" s="4" t="s">
        <v>62</v>
      </c>
      <c r="C23" s="5">
        <f t="shared" si="0"/>
        <v>39823.008849557526</v>
      </c>
      <c r="D23" s="5">
        <v>45000</v>
      </c>
    </row>
    <row r="24" spans="1:4" s="4" customFormat="1" x14ac:dyDescent="0.25">
      <c r="A24" s="4" t="s">
        <v>1</v>
      </c>
      <c r="B24" s="4" t="s">
        <v>9</v>
      </c>
      <c r="C24" s="5">
        <f t="shared" si="0"/>
        <v>50000.000000000007</v>
      </c>
      <c r="D24" s="5">
        <v>56500</v>
      </c>
    </row>
    <row r="25" spans="1:4" s="4" customFormat="1" x14ac:dyDescent="0.25">
      <c r="A25" s="4" t="s">
        <v>1</v>
      </c>
      <c r="B25" s="4" t="s">
        <v>10</v>
      </c>
      <c r="C25" s="5">
        <f t="shared" si="0"/>
        <v>59734.513274336292</v>
      </c>
      <c r="D25" s="5">
        <v>67500</v>
      </c>
    </row>
    <row r="26" spans="1:4" s="4" customFormat="1" x14ac:dyDescent="0.25">
      <c r="A26" s="4" t="s">
        <v>1</v>
      </c>
      <c r="B26" s="4" t="s">
        <v>11</v>
      </c>
      <c r="C26" s="5">
        <f t="shared" si="0"/>
        <v>61946.902654867263</v>
      </c>
      <c r="D26" s="5">
        <v>70000</v>
      </c>
    </row>
    <row r="27" spans="1:4" x14ac:dyDescent="0.25">
      <c r="C27" s="1">
        <f t="shared" si="0"/>
        <v>0</v>
      </c>
    </row>
    <row r="28" spans="1:4" s="4" customFormat="1" x14ac:dyDescent="0.25">
      <c r="A28" s="4" t="s">
        <v>12</v>
      </c>
      <c r="B28" s="4" t="s">
        <v>63</v>
      </c>
      <c r="C28" s="5">
        <f t="shared" si="0"/>
        <v>4867.2566371681423</v>
      </c>
      <c r="D28" s="5">
        <v>5500</v>
      </c>
    </row>
    <row r="29" spans="1:4" s="4" customFormat="1" x14ac:dyDescent="0.25">
      <c r="A29" s="4" t="s">
        <v>12</v>
      </c>
      <c r="B29" s="4" t="s">
        <v>14</v>
      </c>
      <c r="C29" s="5">
        <f t="shared" si="0"/>
        <v>5929.2035398230091</v>
      </c>
      <c r="D29" s="5">
        <v>6700</v>
      </c>
    </row>
    <row r="30" spans="1:4" s="4" customFormat="1" x14ac:dyDescent="0.25">
      <c r="A30" s="4" t="s">
        <v>12</v>
      </c>
      <c r="B30" s="4" t="s">
        <v>15</v>
      </c>
      <c r="C30" s="5">
        <f t="shared" si="0"/>
        <v>7964.6017699115055</v>
      </c>
      <c r="D30" s="5">
        <v>9000</v>
      </c>
    </row>
    <row r="31" spans="1:4" s="4" customFormat="1" x14ac:dyDescent="0.25">
      <c r="A31" s="4" t="s">
        <v>12</v>
      </c>
      <c r="B31" s="4" t="s">
        <v>16</v>
      </c>
      <c r="C31" s="5">
        <f t="shared" si="0"/>
        <v>8849.5575221238942</v>
      </c>
      <c r="D31" s="5">
        <v>10000</v>
      </c>
    </row>
    <row r="32" spans="1:4" s="4" customFormat="1" x14ac:dyDescent="0.25">
      <c r="A32" s="4" t="s">
        <v>12</v>
      </c>
      <c r="B32" s="4" t="s">
        <v>17</v>
      </c>
      <c r="C32" s="5">
        <f t="shared" si="0"/>
        <v>12831.858407079648</v>
      </c>
      <c r="D32" s="5">
        <v>14500</v>
      </c>
    </row>
    <row r="33" spans="1:4" s="4" customFormat="1" x14ac:dyDescent="0.25">
      <c r="A33" s="4" t="s">
        <v>12</v>
      </c>
      <c r="B33" s="4" t="s">
        <v>18</v>
      </c>
      <c r="C33" s="5">
        <f t="shared" si="0"/>
        <v>15929.203539823011</v>
      </c>
      <c r="D33" s="5">
        <v>18000</v>
      </c>
    </row>
    <row r="34" spans="1:4" s="4" customFormat="1" x14ac:dyDescent="0.25">
      <c r="A34" s="4" t="s">
        <v>12</v>
      </c>
      <c r="B34" s="4" t="s">
        <v>19</v>
      </c>
      <c r="C34" s="5">
        <f t="shared" si="0"/>
        <v>20796.460176991153</v>
      </c>
      <c r="D34" s="5">
        <v>23500</v>
      </c>
    </row>
    <row r="35" spans="1:4" s="4" customFormat="1" x14ac:dyDescent="0.25">
      <c r="A35" s="4" t="s">
        <v>12</v>
      </c>
      <c r="B35" s="4" t="s">
        <v>20</v>
      </c>
      <c r="C35" s="5">
        <f t="shared" si="0"/>
        <v>24778.761061946905</v>
      </c>
      <c r="D35" s="5">
        <v>28000</v>
      </c>
    </row>
    <row r="36" spans="1:4" s="4" customFormat="1" x14ac:dyDescent="0.25">
      <c r="A36" s="4" t="s">
        <v>12</v>
      </c>
      <c r="B36" s="4" t="s">
        <v>21</v>
      </c>
      <c r="C36" s="5">
        <f t="shared" si="0"/>
        <v>24778.761061946905</v>
      </c>
      <c r="D36" s="5">
        <v>28000</v>
      </c>
    </row>
    <row r="37" spans="1:4" s="4" customFormat="1" x14ac:dyDescent="0.25">
      <c r="A37" s="4" t="s">
        <v>12</v>
      </c>
      <c r="B37" s="4" t="s">
        <v>22</v>
      </c>
      <c r="C37" s="5">
        <f t="shared" si="0"/>
        <v>27876.106194690266</v>
      </c>
      <c r="D37" s="5">
        <v>31500</v>
      </c>
    </row>
    <row r="38" spans="1:4" s="4" customFormat="1" x14ac:dyDescent="0.25">
      <c r="A38" s="4" t="s">
        <v>12</v>
      </c>
      <c r="B38" s="4" t="s">
        <v>23</v>
      </c>
      <c r="C38" s="5">
        <f t="shared" si="0"/>
        <v>29646.017699115047</v>
      </c>
      <c r="D38" s="5">
        <v>33500</v>
      </c>
    </row>
    <row r="39" spans="1:4" s="4" customFormat="1" x14ac:dyDescent="0.25">
      <c r="A39" s="4" t="s">
        <v>12</v>
      </c>
      <c r="B39" s="4" t="s">
        <v>24</v>
      </c>
      <c r="C39" s="5">
        <f t="shared" si="0"/>
        <v>50000.000000000007</v>
      </c>
      <c r="D39" s="5">
        <v>56500</v>
      </c>
    </row>
    <row r="40" spans="1:4" x14ac:dyDescent="0.25">
      <c r="C40" s="1">
        <f t="shared" si="0"/>
        <v>0</v>
      </c>
    </row>
    <row r="41" spans="1:4" s="4" customFormat="1" x14ac:dyDescent="0.25">
      <c r="A41" s="4" t="s">
        <v>25</v>
      </c>
      <c r="B41" s="4" t="s">
        <v>26</v>
      </c>
      <c r="C41" s="5">
        <f t="shared" si="0"/>
        <v>4867.2566371681423</v>
      </c>
      <c r="D41" s="5">
        <v>5500</v>
      </c>
    </row>
    <row r="42" spans="1:4" s="4" customFormat="1" x14ac:dyDescent="0.25">
      <c r="A42" s="4" t="s">
        <v>25</v>
      </c>
      <c r="B42" s="4" t="s">
        <v>27</v>
      </c>
      <c r="C42" s="5">
        <f t="shared" si="0"/>
        <v>7964.6017699115055</v>
      </c>
      <c r="D42" s="5">
        <v>9000</v>
      </c>
    </row>
    <row r="43" spans="1:4" s="4" customFormat="1" x14ac:dyDescent="0.25">
      <c r="A43" s="4" t="s">
        <v>25</v>
      </c>
      <c r="B43" s="4" t="s">
        <v>28</v>
      </c>
      <c r="C43" s="5">
        <f t="shared" si="0"/>
        <v>9734.5132743362847</v>
      </c>
      <c r="D43" s="5">
        <v>11000</v>
      </c>
    </row>
    <row r="44" spans="1:4" s="4" customFormat="1" x14ac:dyDescent="0.25">
      <c r="A44" s="4" t="s">
        <v>25</v>
      </c>
      <c r="B44" s="4" t="s">
        <v>29</v>
      </c>
      <c r="C44" s="5">
        <f t="shared" si="0"/>
        <v>13716.814159292036</v>
      </c>
      <c r="D44" s="5">
        <v>15500</v>
      </c>
    </row>
    <row r="45" spans="1:4" s="4" customFormat="1" x14ac:dyDescent="0.25">
      <c r="A45" s="4" t="s">
        <v>25</v>
      </c>
      <c r="B45" s="4" t="s">
        <v>31</v>
      </c>
      <c r="C45" s="5">
        <f t="shared" si="0"/>
        <v>14601.769911504427</v>
      </c>
      <c r="D45" s="5">
        <v>16500</v>
      </c>
    </row>
    <row r="46" spans="1:4" s="4" customFormat="1" x14ac:dyDescent="0.25">
      <c r="A46" s="4" t="s">
        <v>25</v>
      </c>
      <c r="B46" s="4" t="s">
        <v>32</v>
      </c>
      <c r="C46" s="5">
        <f t="shared" si="0"/>
        <v>24778.761061946905</v>
      </c>
      <c r="D46" s="5">
        <v>28000</v>
      </c>
    </row>
    <row r="47" spans="1:4" s="4" customFormat="1" x14ac:dyDescent="0.25">
      <c r="A47" s="4" t="s">
        <v>25</v>
      </c>
      <c r="B47" s="4" t="s">
        <v>33</v>
      </c>
      <c r="C47" s="5">
        <f t="shared" si="0"/>
        <v>28318.584070796463</v>
      </c>
      <c r="D47" s="5">
        <v>32000</v>
      </c>
    </row>
    <row r="48" spans="1:4" s="4" customFormat="1" x14ac:dyDescent="0.25">
      <c r="A48" s="4" t="s">
        <v>25</v>
      </c>
      <c r="B48" s="4" t="s">
        <v>33</v>
      </c>
      <c r="C48" s="5">
        <f t="shared" si="0"/>
        <v>15044.24778761062</v>
      </c>
      <c r="D48" s="5">
        <v>17000</v>
      </c>
    </row>
    <row r="49" spans="1:4" s="4" customFormat="1" x14ac:dyDescent="0.25">
      <c r="A49" s="4" t="s">
        <v>25</v>
      </c>
      <c r="B49" s="4" t="s">
        <v>33</v>
      </c>
      <c r="C49" s="5">
        <f t="shared" si="0"/>
        <v>13274.336283185841</v>
      </c>
      <c r="D49" s="5">
        <v>15000</v>
      </c>
    </row>
    <row r="50" spans="1:4" s="4" customFormat="1" x14ac:dyDescent="0.25">
      <c r="A50" s="4" t="s">
        <v>25</v>
      </c>
      <c r="B50" s="4" t="s">
        <v>34</v>
      </c>
      <c r="C50" s="5">
        <f t="shared" si="0"/>
        <v>30088.495575221241</v>
      </c>
      <c r="D50" s="5">
        <v>34000</v>
      </c>
    </row>
    <row r="51" spans="1:4" s="4" customFormat="1" x14ac:dyDescent="0.25">
      <c r="C51" s="5"/>
      <c r="D51" s="5"/>
    </row>
    <row r="52" spans="1:4" s="7" customFormat="1" x14ac:dyDescent="0.25">
      <c r="B52" s="7" t="s">
        <v>369</v>
      </c>
      <c r="C52" s="8"/>
      <c r="D52" s="8"/>
    </row>
    <row r="53" spans="1:4" s="7" customFormat="1" x14ac:dyDescent="0.25">
      <c r="B53" s="7" t="s">
        <v>368</v>
      </c>
      <c r="C53" s="8"/>
      <c r="D53" s="8"/>
    </row>
    <row r="54" spans="1:4" s="11" customFormat="1" x14ac:dyDescent="0.25">
      <c r="B54" s="12" t="s">
        <v>367</v>
      </c>
      <c r="C54" s="14"/>
      <c r="D54" s="14"/>
    </row>
    <row r="55" spans="1:4" s="12" customFormat="1" x14ac:dyDescent="0.25">
      <c r="B55" s="12" t="s">
        <v>366</v>
      </c>
      <c r="C55" s="13">
        <f t="shared" si="0"/>
        <v>0</v>
      </c>
      <c r="D55" s="13"/>
    </row>
    <row r="56" spans="1:4" s="4" customFormat="1" x14ac:dyDescent="0.25">
      <c r="A56" s="4" t="s">
        <v>30</v>
      </c>
      <c r="B56" s="4" t="s">
        <v>35</v>
      </c>
      <c r="C56" s="5">
        <f t="shared" si="0"/>
        <v>2035.3982300884957</v>
      </c>
      <c r="D56" s="5">
        <v>2300</v>
      </c>
    </row>
    <row r="57" spans="1:4" s="4" customFormat="1" x14ac:dyDescent="0.25">
      <c r="A57" s="4" t="s">
        <v>30</v>
      </c>
      <c r="B57" s="4" t="s">
        <v>36</v>
      </c>
      <c r="C57" s="5">
        <f t="shared" si="0"/>
        <v>2654.8672566371683</v>
      </c>
      <c r="D57" s="5">
        <v>3000</v>
      </c>
    </row>
    <row r="58" spans="1:4" s="4" customFormat="1" x14ac:dyDescent="0.25">
      <c r="A58" s="4" t="s">
        <v>30</v>
      </c>
      <c r="B58" s="4" t="s">
        <v>37</v>
      </c>
      <c r="C58" s="5">
        <f t="shared" si="0"/>
        <v>3982.3008849557527</v>
      </c>
      <c r="D58" s="5">
        <v>4500</v>
      </c>
    </row>
    <row r="59" spans="1:4" s="4" customFormat="1" x14ac:dyDescent="0.25">
      <c r="A59" s="4" t="s">
        <v>30</v>
      </c>
      <c r="B59" s="4" t="s">
        <v>42</v>
      </c>
      <c r="C59" s="5">
        <f t="shared" si="0"/>
        <v>3982.3008849557527</v>
      </c>
      <c r="D59" s="5">
        <v>4500</v>
      </c>
    </row>
    <row r="60" spans="1:4" s="4" customFormat="1" x14ac:dyDescent="0.25">
      <c r="A60" s="4" t="s">
        <v>30</v>
      </c>
      <c r="B60" s="4" t="s">
        <v>43</v>
      </c>
      <c r="C60" s="5">
        <f t="shared" si="0"/>
        <v>3982.3008849557527</v>
      </c>
      <c r="D60" s="5">
        <v>4500</v>
      </c>
    </row>
    <row r="61" spans="1:4" s="4" customFormat="1" x14ac:dyDescent="0.25">
      <c r="A61" s="4" t="s">
        <v>30</v>
      </c>
      <c r="B61" s="4" t="s">
        <v>38</v>
      </c>
      <c r="C61" s="5">
        <f t="shared" si="0"/>
        <v>3982.3008849557527</v>
      </c>
      <c r="D61" s="5">
        <v>4500</v>
      </c>
    </row>
    <row r="62" spans="1:4" s="4" customFormat="1" x14ac:dyDescent="0.25">
      <c r="A62" s="4" t="s">
        <v>30</v>
      </c>
      <c r="B62" s="4" t="s">
        <v>39</v>
      </c>
      <c r="C62" s="5">
        <f t="shared" si="0"/>
        <v>3982.3008849557527</v>
      </c>
      <c r="D62" s="5">
        <v>4500</v>
      </c>
    </row>
    <row r="63" spans="1:4" s="4" customFormat="1" x14ac:dyDescent="0.25">
      <c r="A63" s="4" t="s">
        <v>30</v>
      </c>
      <c r="B63" s="4" t="s">
        <v>40</v>
      </c>
      <c r="C63" s="5">
        <f t="shared" si="0"/>
        <v>3982.3008849557527</v>
      </c>
      <c r="D63" s="5">
        <v>4500</v>
      </c>
    </row>
    <row r="64" spans="1:4" s="4" customFormat="1" x14ac:dyDescent="0.25">
      <c r="A64" s="4" t="s">
        <v>30</v>
      </c>
      <c r="B64" s="4" t="s">
        <v>64</v>
      </c>
      <c r="C64" s="5">
        <f t="shared" si="0"/>
        <v>5752.2123893805319</v>
      </c>
      <c r="D64" s="5">
        <v>6500</v>
      </c>
    </row>
    <row r="65" spans="1:5" s="4" customFormat="1" x14ac:dyDescent="0.25">
      <c r="A65" s="4" t="s">
        <v>30</v>
      </c>
      <c r="B65" s="4" t="s">
        <v>41</v>
      </c>
      <c r="C65" s="5">
        <f t="shared" si="0"/>
        <v>5752.2123893805319</v>
      </c>
      <c r="D65" s="5">
        <v>6500</v>
      </c>
    </row>
    <row r="66" spans="1:5" s="4" customFormat="1" x14ac:dyDescent="0.25">
      <c r="A66" s="4" t="s">
        <v>30</v>
      </c>
      <c r="B66" s="4" t="s">
        <v>65</v>
      </c>
      <c r="C66" s="5">
        <f t="shared" si="0"/>
        <v>5752.2123893805319</v>
      </c>
      <c r="D66" s="5">
        <v>6500</v>
      </c>
    </row>
    <row r="67" spans="1:5" s="7" customFormat="1" x14ac:dyDescent="0.25">
      <c r="A67" s="7" t="s">
        <v>30</v>
      </c>
      <c r="B67" s="7" t="s">
        <v>66</v>
      </c>
      <c r="C67" s="8">
        <f t="shared" si="0"/>
        <v>5752.2123893805319</v>
      </c>
      <c r="D67" s="8">
        <v>6500</v>
      </c>
      <c r="E67" s="7" t="s">
        <v>371</v>
      </c>
    </row>
    <row r="68" spans="1:5" s="4" customFormat="1" x14ac:dyDescent="0.25">
      <c r="A68" s="4" t="s">
        <v>30</v>
      </c>
      <c r="B68" s="4" t="s">
        <v>44</v>
      </c>
      <c r="C68" s="5">
        <f t="shared" si="0"/>
        <v>6637.1681415929206</v>
      </c>
      <c r="D68" s="5">
        <v>7500</v>
      </c>
    </row>
    <row r="69" spans="1:5" s="9" customFormat="1" x14ac:dyDescent="0.25">
      <c r="A69" s="9" t="s">
        <v>30</v>
      </c>
      <c r="B69" s="9" t="s">
        <v>67</v>
      </c>
      <c r="C69" s="10">
        <f t="shared" si="0"/>
        <v>6637.1681415929206</v>
      </c>
      <c r="D69" s="10">
        <v>7500</v>
      </c>
    </row>
    <row r="70" spans="1:5" s="4" customFormat="1" x14ac:dyDescent="0.25">
      <c r="A70" s="4" t="s">
        <v>30</v>
      </c>
      <c r="B70" s="4" t="s">
        <v>68</v>
      </c>
      <c r="C70" s="5">
        <f t="shared" si="0"/>
        <v>7522.1238938053102</v>
      </c>
      <c r="D70" s="5">
        <v>8500</v>
      </c>
    </row>
    <row r="71" spans="1:5" s="4" customFormat="1" x14ac:dyDescent="0.25">
      <c r="A71" s="4" t="s">
        <v>30</v>
      </c>
      <c r="B71" s="4" t="s">
        <v>69</v>
      </c>
      <c r="C71" s="5">
        <f t="shared" ref="C71:C135" si="1">+D71/1.13</f>
        <v>7964.6017699115055</v>
      </c>
      <c r="D71" s="5">
        <v>9000</v>
      </c>
    </row>
    <row r="72" spans="1:5" s="4" customFormat="1" x14ac:dyDescent="0.25">
      <c r="A72" s="4" t="s">
        <v>30</v>
      </c>
      <c r="B72" s="4" t="s">
        <v>70</v>
      </c>
      <c r="C72" s="5">
        <f t="shared" si="1"/>
        <v>7964.6017699115055</v>
      </c>
      <c r="D72" s="5">
        <v>9000</v>
      </c>
    </row>
    <row r="73" spans="1:5" s="4" customFormat="1" x14ac:dyDescent="0.25">
      <c r="A73" s="4" t="s">
        <v>30</v>
      </c>
      <c r="B73" s="4" t="s">
        <v>71</v>
      </c>
      <c r="C73" s="5">
        <f t="shared" si="1"/>
        <v>7964.6017699115055</v>
      </c>
      <c r="D73" s="5">
        <v>9000</v>
      </c>
    </row>
    <row r="74" spans="1:5" s="4" customFormat="1" x14ac:dyDescent="0.25">
      <c r="A74" s="4" t="s">
        <v>30</v>
      </c>
      <c r="B74" s="4" t="s">
        <v>72</v>
      </c>
      <c r="C74" s="5">
        <f t="shared" si="1"/>
        <v>7964.6017699115055</v>
      </c>
      <c r="D74" s="5">
        <v>9000</v>
      </c>
    </row>
    <row r="75" spans="1:5" s="4" customFormat="1" x14ac:dyDescent="0.25">
      <c r="A75" s="4" t="s">
        <v>30</v>
      </c>
      <c r="B75" s="4" t="s">
        <v>76</v>
      </c>
      <c r="C75" s="5">
        <f t="shared" si="1"/>
        <v>7964.6017699115055</v>
      </c>
      <c r="D75" s="5">
        <v>9000</v>
      </c>
    </row>
    <row r="76" spans="1:5" s="7" customFormat="1" x14ac:dyDescent="0.25">
      <c r="A76" s="7" t="s">
        <v>30</v>
      </c>
      <c r="B76" s="7" t="s">
        <v>77</v>
      </c>
      <c r="C76" s="8">
        <f t="shared" si="1"/>
        <v>7964.6017699115055</v>
      </c>
      <c r="D76" s="8">
        <v>9000</v>
      </c>
      <c r="E76" s="7" t="s">
        <v>371</v>
      </c>
    </row>
    <row r="77" spans="1:5" s="4" customFormat="1" x14ac:dyDescent="0.25">
      <c r="A77" s="4" t="s">
        <v>30</v>
      </c>
      <c r="B77" s="4" t="s">
        <v>78</v>
      </c>
      <c r="C77" s="5">
        <f t="shared" si="1"/>
        <v>8849.5575221238942</v>
      </c>
      <c r="D77" s="5">
        <v>10000</v>
      </c>
    </row>
    <row r="78" spans="1:5" s="4" customFormat="1" x14ac:dyDescent="0.25">
      <c r="A78" s="4" t="s">
        <v>30</v>
      </c>
      <c r="B78" s="4" t="s">
        <v>79</v>
      </c>
      <c r="C78" s="5">
        <f t="shared" si="1"/>
        <v>9734.5132743362847</v>
      </c>
      <c r="D78" s="5">
        <v>11000</v>
      </c>
    </row>
    <row r="79" spans="1:5" s="4" customFormat="1" x14ac:dyDescent="0.25">
      <c r="A79" s="4" t="s">
        <v>30</v>
      </c>
      <c r="B79" s="4" t="s">
        <v>83</v>
      </c>
      <c r="C79" s="5">
        <f t="shared" si="1"/>
        <v>9734.5132743362847</v>
      </c>
      <c r="D79" s="5">
        <v>11000</v>
      </c>
    </row>
    <row r="80" spans="1:5" s="7" customFormat="1" x14ac:dyDescent="0.25">
      <c r="A80" s="7" t="s">
        <v>30</v>
      </c>
      <c r="B80" s="7" t="s">
        <v>84</v>
      </c>
      <c r="C80" s="8">
        <f t="shared" si="1"/>
        <v>11061.946902654869</v>
      </c>
      <c r="D80" s="8">
        <v>12500</v>
      </c>
      <c r="E80" s="7" t="s">
        <v>371</v>
      </c>
    </row>
    <row r="81" spans="1:5" s="7" customFormat="1" x14ac:dyDescent="0.25">
      <c r="A81" s="7" t="s">
        <v>30</v>
      </c>
      <c r="B81" s="7" t="s">
        <v>80</v>
      </c>
      <c r="C81" s="8">
        <f t="shared" si="1"/>
        <v>11061.946902654869</v>
      </c>
      <c r="D81" s="8">
        <v>12500</v>
      </c>
      <c r="E81" s="7" t="s">
        <v>371</v>
      </c>
    </row>
    <row r="82" spans="1:5" s="7" customFormat="1" x14ac:dyDescent="0.25">
      <c r="A82" s="7" t="s">
        <v>30</v>
      </c>
      <c r="B82" s="7" t="s">
        <v>85</v>
      </c>
      <c r="C82" s="8">
        <f t="shared" si="1"/>
        <v>11946.902654867257</v>
      </c>
      <c r="D82" s="8">
        <v>13500</v>
      </c>
      <c r="E82" s="7" t="s">
        <v>371</v>
      </c>
    </row>
    <row r="83" spans="1:5" s="7" customFormat="1" x14ac:dyDescent="0.25">
      <c r="A83" s="7" t="s">
        <v>30</v>
      </c>
      <c r="B83" s="7" t="s">
        <v>86</v>
      </c>
      <c r="C83" s="8">
        <f t="shared" si="1"/>
        <v>11946.902654867257</v>
      </c>
      <c r="D83" s="8">
        <v>13500</v>
      </c>
      <c r="E83" s="7" t="s">
        <v>371</v>
      </c>
    </row>
    <row r="84" spans="1:5" s="4" customFormat="1" x14ac:dyDescent="0.25">
      <c r="A84" s="4" t="s">
        <v>30</v>
      </c>
      <c r="B84" s="4" t="s">
        <v>81</v>
      </c>
      <c r="C84" s="5">
        <f t="shared" si="1"/>
        <v>11946.902654867257</v>
      </c>
      <c r="D84" s="5">
        <v>13500</v>
      </c>
    </row>
    <row r="85" spans="1:5" s="4" customFormat="1" x14ac:dyDescent="0.25">
      <c r="A85" s="4" t="s">
        <v>30</v>
      </c>
      <c r="B85" s="4" t="s">
        <v>87</v>
      </c>
      <c r="C85" s="5">
        <f t="shared" si="1"/>
        <v>11946.902654867257</v>
      </c>
      <c r="D85" s="5">
        <v>13500</v>
      </c>
    </row>
    <row r="86" spans="1:5" s="4" customFormat="1" x14ac:dyDescent="0.25">
      <c r="A86" s="4" t="s">
        <v>30</v>
      </c>
      <c r="B86" s="4" t="s">
        <v>88</v>
      </c>
      <c r="C86" s="5">
        <f t="shared" si="1"/>
        <v>15044.24778761062</v>
      </c>
      <c r="D86" s="5">
        <v>17000</v>
      </c>
    </row>
    <row r="87" spans="1:5" s="4" customFormat="1" x14ac:dyDescent="0.25">
      <c r="A87" s="4" t="s">
        <v>30</v>
      </c>
      <c r="B87" s="4" t="s">
        <v>82</v>
      </c>
      <c r="C87" s="5">
        <f t="shared" si="1"/>
        <v>16814.159292035401</v>
      </c>
      <c r="D87" s="5">
        <v>19000</v>
      </c>
    </row>
    <row r="88" spans="1:5" s="4" customFormat="1" x14ac:dyDescent="0.25">
      <c r="A88" s="4" t="s">
        <v>30</v>
      </c>
      <c r="B88" s="4" t="s">
        <v>89</v>
      </c>
      <c r="C88" s="5">
        <f t="shared" si="1"/>
        <v>19026.548672566372</v>
      </c>
      <c r="D88" s="5">
        <v>21500</v>
      </c>
    </row>
    <row r="89" spans="1:5" s="4" customFormat="1" x14ac:dyDescent="0.25">
      <c r="A89" s="4" t="s">
        <v>30</v>
      </c>
      <c r="B89" s="4" t="s">
        <v>73</v>
      </c>
      <c r="C89" s="5">
        <f t="shared" si="1"/>
        <v>19911.504424778763</v>
      </c>
      <c r="D89" s="5">
        <v>22500</v>
      </c>
    </row>
    <row r="90" spans="1:5" s="9" customFormat="1" x14ac:dyDescent="0.25">
      <c r="A90" s="9" t="s">
        <v>30</v>
      </c>
      <c r="B90" s="9" t="s">
        <v>90</v>
      </c>
      <c r="C90" s="10">
        <f t="shared" si="1"/>
        <v>19911.504424778763</v>
      </c>
      <c r="D90" s="10">
        <v>22500</v>
      </c>
    </row>
    <row r="91" spans="1:5" s="4" customFormat="1" x14ac:dyDescent="0.25">
      <c r="A91" s="4" t="s">
        <v>30</v>
      </c>
      <c r="B91" s="4" t="s">
        <v>91</v>
      </c>
      <c r="C91" s="5">
        <f t="shared" si="1"/>
        <v>19911.504424778763</v>
      </c>
      <c r="D91" s="5">
        <v>22500</v>
      </c>
    </row>
    <row r="92" spans="1:5" s="4" customFormat="1" x14ac:dyDescent="0.25">
      <c r="A92" s="4" t="s">
        <v>30</v>
      </c>
      <c r="B92" s="4" t="s">
        <v>92</v>
      </c>
      <c r="C92" s="5">
        <f t="shared" si="1"/>
        <v>23008.849557522128</v>
      </c>
      <c r="D92" s="5">
        <v>26000</v>
      </c>
    </row>
    <row r="93" spans="1:5" s="4" customFormat="1" x14ac:dyDescent="0.25">
      <c r="A93" s="4" t="s">
        <v>30</v>
      </c>
      <c r="B93" s="4" t="s">
        <v>93</v>
      </c>
      <c r="C93" s="5">
        <f t="shared" si="1"/>
        <v>24778.761061946905</v>
      </c>
      <c r="D93" s="5">
        <v>28000</v>
      </c>
    </row>
    <row r="94" spans="1:5" s="4" customFormat="1" x14ac:dyDescent="0.25">
      <c r="A94" s="4" t="s">
        <v>30</v>
      </c>
      <c r="B94" s="4" t="s">
        <v>94</v>
      </c>
      <c r="C94" s="5">
        <f t="shared" si="1"/>
        <v>74778.761061946905</v>
      </c>
      <c r="D94" s="5">
        <v>84500</v>
      </c>
    </row>
    <row r="95" spans="1:5" s="12" customFormat="1" x14ac:dyDescent="0.25">
      <c r="A95" s="12" t="s">
        <v>30</v>
      </c>
      <c r="B95" s="12" t="s">
        <v>95</v>
      </c>
      <c r="C95" s="13">
        <f t="shared" si="1"/>
        <v>9734.5132743362847</v>
      </c>
      <c r="D95" s="13">
        <v>11000</v>
      </c>
      <c r="E95" s="12" t="s">
        <v>370</v>
      </c>
    </row>
    <row r="96" spans="1:5" s="4" customFormat="1" x14ac:dyDescent="0.25">
      <c r="A96" s="4" t="s">
        <v>30</v>
      </c>
      <c r="B96" s="4" t="s">
        <v>96</v>
      </c>
      <c r="C96" s="5">
        <f t="shared" si="1"/>
        <v>150000</v>
      </c>
      <c r="D96" s="5">
        <v>169500</v>
      </c>
    </row>
    <row r="97" spans="1:4" x14ac:dyDescent="0.25">
      <c r="C97" s="1">
        <f t="shared" si="1"/>
        <v>0</v>
      </c>
    </row>
    <row r="98" spans="1:4" s="4" customFormat="1" x14ac:dyDescent="0.25">
      <c r="A98" s="4" t="s">
        <v>47</v>
      </c>
      <c r="B98" s="4" t="s">
        <v>97</v>
      </c>
      <c r="C98" s="5">
        <f t="shared" si="1"/>
        <v>4867.2566371681423</v>
      </c>
      <c r="D98" s="5">
        <v>5500</v>
      </c>
    </row>
    <row r="99" spans="1:4" s="4" customFormat="1" x14ac:dyDescent="0.25">
      <c r="A99" s="4" t="s">
        <v>47</v>
      </c>
      <c r="B99" s="4" t="s">
        <v>98</v>
      </c>
      <c r="C99" s="5">
        <f t="shared" si="1"/>
        <v>4867.2566371681423</v>
      </c>
      <c r="D99" s="5">
        <v>5500</v>
      </c>
    </row>
    <row r="100" spans="1:4" s="4" customFormat="1" x14ac:dyDescent="0.25">
      <c r="A100" s="4" t="s">
        <v>47</v>
      </c>
      <c r="B100" s="4" t="s">
        <v>99</v>
      </c>
      <c r="C100" s="5">
        <f t="shared" si="1"/>
        <v>15929.203539823011</v>
      </c>
      <c r="D100" s="5">
        <v>18000</v>
      </c>
    </row>
    <row r="101" spans="1:4" s="7" customFormat="1" x14ac:dyDescent="0.25">
      <c r="A101" s="7" t="s">
        <v>47</v>
      </c>
      <c r="B101" s="7" t="s">
        <v>100</v>
      </c>
      <c r="C101" s="8" t="e">
        <f t="shared" si="1"/>
        <v>#REF!</v>
      </c>
      <c r="D101" s="8" t="e">
        <f>+#REF!</f>
        <v>#REF!</v>
      </c>
    </row>
    <row r="102" spans="1:4" s="7" customFormat="1" x14ac:dyDescent="0.25">
      <c r="A102" s="7" t="s">
        <v>47</v>
      </c>
      <c r="B102" s="7" t="s">
        <v>101</v>
      </c>
      <c r="C102" s="8" t="e">
        <f t="shared" si="1"/>
        <v>#REF!</v>
      </c>
      <c r="D102" s="8" t="e">
        <f>+#REF!</f>
        <v>#REF!</v>
      </c>
    </row>
    <row r="103" spans="1:4" s="7" customFormat="1" x14ac:dyDescent="0.25">
      <c r="A103" s="7" t="s">
        <v>47</v>
      </c>
      <c r="B103" s="7" t="s">
        <v>102</v>
      </c>
      <c r="C103" s="8" t="e">
        <f t="shared" si="1"/>
        <v>#REF!</v>
      </c>
      <c r="D103" s="8" t="e">
        <f>+#REF!</f>
        <v>#REF!</v>
      </c>
    </row>
    <row r="104" spans="1:4" s="7" customFormat="1" x14ac:dyDescent="0.25">
      <c r="A104" s="7" t="s">
        <v>47</v>
      </c>
      <c r="B104" s="7" t="s">
        <v>103</v>
      </c>
      <c r="C104" s="8" t="e">
        <f t="shared" si="1"/>
        <v>#REF!</v>
      </c>
      <c r="D104" s="8" t="e">
        <f>+#REF!</f>
        <v>#REF!</v>
      </c>
    </row>
    <row r="105" spans="1:4" s="7" customFormat="1" x14ac:dyDescent="0.25">
      <c r="A105" s="7" t="s">
        <v>47</v>
      </c>
      <c r="B105" s="7" t="s">
        <v>104</v>
      </c>
      <c r="C105" s="8" t="e">
        <f t="shared" si="1"/>
        <v>#REF!</v>
      </c>
      <c r="D105" s="8" t="e">
        <f>+#REF!</f>
        <v>#REF!</v>
      </c>
    </row>
    <row r="106" spans="1:4" s="7" customFormat="1" x14ac:dyDescent="0.25">
      <c r="A106" s="7" t="s">
        <v>47</v>
      </c>
      <c r="B106" s="7" t="s">
        <v>105</v>
      </c>
      <c r="C106" s="8" t="e">
        <f t="shared" si="1"/>
        <v>#REF!</v>
      </c>
      <c r="D106" s="8" t="e">
        <f>+#REF!</f>
        <v>#REF!</v>
      </c>
    </row>
    <row r="107" spans="1:4" s="7" customFormat="1" x14ac:dyDescent="0.25">
      <c r="A107" s="7" t="s">
        <v>47</v>
      </c>
      <c r="B107" s="7" t="s">
        <v>106</v>
      </c>
      <c r="C107" s="8" t="e">
        <f t="shared" si="1"/>
        <v>#REF!</v>
      </c>
      <c r="D107" s="8" t="e">
        <f>+#REF!</f>
        <v>#REF!</v>
      </c>
    </row>
    <row r="108" spans="1:4" s="7" customFormat="1" x14ac:dyDescent="0.25">
      <c r="A108" s="7" t="s">
        <v>47</v>
      </c>
      <c r="B108" s="7" t="s">
        <v>107</v>
      </c>
      <c r="C108" s="8" t="e">
        <f t="shared" si="1"/>
        <v>#REF!</v>
      </c>
      <c r="D108" s="8" t="e">
        <f>+#REF!</f>
        <v>#REF!</v>
      </c>
    </row>
    <row r="109" spans="1:4" s="7" customFormat="1" x14ac:dyDescent="0.25">
      <c r="A109" s="7" t="s">
        <v>47</v>
      </c>
      <c r="B109" s="7" t="s">
        <v>108</v>
      </c>
      <c r="C109" s="8" t="e">
        <f t="shared" si="1"/>
        <v>#REF!</v>
      </c>
      <c r="D109" s="8" t="e">
        <f>+#REF!</f>
        <v>#REF!</v>
      </c>
    </row>
    <row r="110" spans="1:4" s="7" customFormat="1" x14ac:dyDescent="0.25">
      <c r="A110" s="7" t="s">
        <v>47</v>
      </c>
      <c r="B110" s="7" t="s">
        <v>109</v>
      </c>
      <c r="C110" s="8" t="e">
        <f t="shared" si="1"/>
        <v>#REF!</v>
      </c>
      <c r="D110" s="8" t="e">
        <f>+#REF!</f>
        <v>#REF!</v>
      </c>
    </row>
    <row r="111" spans="1:4" s="7" customFormat="1" x14ac:dyDescent="0.25">
      <c r="A111" s="7" t="s">
        <v>47</v>
      </c>
      <c r="B111" s="7" t="s">
        <v>110</v>
      </c>
      <c r="C111" s="8" t="e">
        <f t="shared" si="1"/>
        <v>#REF!</v>
      </c>
      <c r="D111" s="8" t="e">
        <f>+#REF!</f>
        <v>#REF!</v>
      </c>
    </row>
    <row r="112" spans="1:4" s="7" customFormat="1" x14ac:dyDescent="0.25">
      <c r="A112" s="7" t="s">
        <v>47</v>
      </c>
      <c r="B112" s="7" t="s">
        <v>111</v>
      </c>
      <c r="C112" s="8" t="e">
        <f t="shared" si="1"/>
        <v>#REF!</v>
      </c>
      <c r="D112" s="8" t="e">
        <f>+#REF!</f>
        <v>#REF!</v>
      </c>
    </row>
    <row r="113" spans="1:4" s="7" customFormat="1" x14ac:dyDescent="0.25">
      <c r="A113" s="7" t="s">
        <v>47</v>
      </c>
      <c r="B113" s="7" t="s">
        <v>112</v>
      </c>
      <c r="C113" s="8" t="e">
        <f t="shared" si="1"/>
        <v>#REF!</v>
      </c>
      <c r="D113" s="8" t="e">
        <f>+#REF!</f>
        <v>#REF!</v>
      </c>
    </row>
    <row r="114" spans="1:4" s="7" customFormat="1" x14ac:dyDescent="0.25">
      <c r="A114" s="7" t="s">
        <v>47</v>
      </c>
      <c r="B114" s="7" t="s">
        <v>113</v>
      </c>
      <c r="C114" s="8" t="e">
        <f t="shared" si="1"/>
        <v>#REF!</v>
      </c>
      <c r="D114" s="8" t="e">
        <f>+#REF!</f>
        <v>#REF!</v>
      </c>
    </row>
    <row r="115" spans="1:4" s="7" customFormat="1" x14ac:dyDescent="0.25">
      <c r="A115" s="7" t="s">
        <v>47</v>
      </c>
      <c r="B115" s="7" t="s">
        <v>114</v>
      </c>
      <c r="C115" s="8" t="e">
        <f t="shared" si="1"/>
        <v>#REF!</v>
      </c>
      <c r="D115" s="8" t="e">
        <f>+#REF!</f>
        <v>#REF!</v>
      </c>
    </row>
    <row r="116" spans="1:4" s="6" customFormat="1" x14ac:dyDescent="0.25">
      <c r="C116" s="15"/>
      <c r="D116" s="15"/>
    </row>
    <row r="117" spans="1:4" s="7" customFormat="1" x14ac:dyDescent="0.25">
      <c r="B117" s="7" t="s">
        <v>372</v>
      </c>
      <c r="C117" s="8"/>
      <c r="D117" s="8"/>
    </row>
    <row r="118" spans="1:4" s="4" customFormat="1" x14ac:dyDescent="0.25">
      <c r="A118" s="4" t="s">
        <v>48</v>
      </c>
      <c r="B118" s="4" t="s">
        <v>49</v>
      </c>
      <c r="C118" s="5">
        <f t="shared" si="1"/>
        <v>4867.2566371681423</v>
      </c>
      <c r="D118" s="5">
        <v>5500</v>
      </c>
    </row>
    <row r="119" spans="1:4" s="4" customFormat="1" x14ac:dyDescent="0.25">
      <c r="A119" s="4" t="s">
        <v>48</v>
      </c>
      <c r="B119" s="4" t="s">
        <v>115</v>
      </c>
      <c r="C119" s="5">
        <f t="shared" si="1"/>
        <v>9734.5132743362847</v>
      </c>
      <c r="D119" s="5">
        <v>11000</v>
      </c>
    </row>
    <row r="120" spans="1:4" s="4" customFormat="1" x14ac:dyDescent="0.25">
      <c r="A120" s="4" t="s">
        <v>48</v>
      </c>
      <c r="B120" s="4" t="s">
        <v>116</v>
      </c>
      <c r="C120" s="5">
        <f t="shared" si="1"/>
        <v>9734.5132743362847</v>
      </c>
      <c r="D120" s="5">
        <v>11000</v>
      </c>
    </row>
    <row r="121" spans="1:4" s="4" customFormat="1" x14ac:dyDescent="0.25">
      <c r="A121" s="4" t="s">
        <v>48</v>
      </c>
      <c r="B121" s="4" t="s">
        <v>117</v>
      </c>
      <c r="C121" s="5">
        <f t="shared" si="1"/>
        <v>9734.5132743362847</v>
      </c>
      <c r="D121" s="5">
        <v>11000</v>
      </c>
    </row>
    <row r="122" spans="1:4" s="4" customFormat="1" x14ac:dyDescent="0.25">
      <c r="A122" s="4" t="s">
        <v>48</v>
      </c>
      <c r="B122" s="4" t="s">
        <v>118</v>
      </c>
      <c r="C122" s="5">
        <f t="shared" si="1"/>
        <v>9734.5132743362847</v>
      </c>
      <c r="D122" s="5">
        <v>11000</v>
      </c>
    </row>
    <row r="123" spans="1:4" s="4" customFormat="1" x14ac:dyDescent="0.25">
      <c r="A123" s="4" t="s">
        <v>48</v>
      </c>
      <c r="B123" s="4" t="s">
        <v>119</v>
      </c>
      <c r="C123" s="5">
        <f t="shared" si="1"/>
        <v>9734.5132743362847</v>
      </c>
      <c r="D123" s="5">
        <v>11000</v>
      </c>
    </row>
    <row r="124" spans="1:4" s="4" customFormat="1" x14ac:dyDescent="0.25">
      <c r="A124" s="4" t="s">
        <v>48</v>
      </c>
      <c r="B124" s="4" t="s">
        <v>120</v>
      </c>
      <c r="C124" s="5">
        <f t="shared" si="1"/>
        <v>9734.5132743362847</v>
      </c>
      <c r="D124" s="5">
        <v>11000</v>
      </c>
    </row>
    <row r="125" spans="1:4" s="4" customFormat="1" x14ac:dyDescent="0.25">
      <c r="A125" s="4" t="s">
        <v>48</v>
      </c>
      <c r="B125" s="4" t="s">
        <v>121</v>
      </c>
      <c r="C125" s="5">
        <f t="shared" si="1"/>
        <v>11946.902654867257</v>
      </c>
      <c r="D125" s="5">
        <v>13500</v>
      </c>
    </row>
    <row r="126" spans="1:4" s="4" customFormat="1" x14ac:dyDescent="0.25">
      <c r="A126" s="4" t="s">
        <v>48</v>
      </c>
      <c r="B126" s="4" t="s">
        <v>122</v>
      </c>
      <c r="C126" s="5">
        <f t="shared" si="1"/>
        <v>16814.159292035401</v>
      </c>
      <c r="D126" s="5">
        <v>19000</v>
      </c>
    </row>
    <row r="127" spans="1:4" s="4" customFormat="1" x14ac:dyDescent="0.25">
      <c r="A127" s="4" t="s">
        <v>48</v>
      </c>
      <c r="B127" s="4" t="s">
        <v>123</v>
      </c>
      <c r="C127" s="5">
        <f t="shared" si="1"/>
        <v>19911.504424778763</v>
      </c>
      <c r="D127" s="5">
        <v>22500</v>
      </c>
    </row>
    <row r="128" spans="1:4" s="4" customFormat="1" x14ac:dyDescent="0.25">
      <c r="A128" s="4" t="s">
        <v>48</v>
      </c>
      <c r="B128" s="4" t="s">
        <v>90</v>
      </c>
      <c r="C128" s="5">
        <f t="shared" si="1"/>
        <v>19911.504424778763</v>
      </c>
      <c r="D128" s="5">
        <v>22500</v>
      </c>
    </row>
    <row r="129" spans="1:4" s="4" customFormat="1" x14ac:dyDescent="0.25">
      <c r="A129" s="4" t="s">
        <v>48</v>
      </c>
      <c r="B129" s="4" t="s">
        <v>124</v>
      </c>
      <c r="C129" s="5">
        <f t="shared" si="1"/>
        <v>19911.504424778763</v>
      </c>
      <c r="D129" s="5">
        <v>22500</v>
      </c>
    </row>
    <row r="130" spans="1:4" s="4" customFormat="1" x14ac:dyDescent="0.25">
      <c r="A130" s="4" t="s">
        <v>48</v>
      </c>
      <c r="B130" s="4" t="s">
        <v>127</v>
      </c>
      <c r="C130" s="5">
        <f t="shared" si="1"/>
        <v>21681.41592920354</v>
      </c>
      <c r="D130" s="5">
        <v>24500</v>
      </c>
    </row>
    <row r="131" spans="1:4" s="4" customFormat="1" x14ac:dyDescent="0.25">
      <c r="A131" s="4" t="s">
        <v>48</v>
      </c>
      <c r="B131" s="4" t="s">
        <v>128</v>
      </c>
      <c r="C131" s="5">
        <f t="shared" si="1"/>
        <v>21681.41592920354</v>
      </c>
      <c r="D131" s="5">
        <v>24500</v>
      </c>
    </row>
    <row r="132" spans="1:4" s="4" customFormat="1" x14ac:dyDescent="0.25">
      <c r="A132" s="4" t="s">
        <v>48</v>
      </c>
      <c r="B132" s="4" t="s">
        <v>129</v>
      </c>
      <c r="C132" s="5">
        <f t="shared" si="1"/>
        <v>24778.761061946905</v>
      </c>
      <c r="D132" s="5">
        <v>28000</v>
      </c>
    </row>
    <row r="133" spans="1:4" s="4" customFormat="1" x14ac:dyDescent="0.25">
      <c r="A133" s="4" t="s">
        <v>48</v>
      </c>
      <c r="B133" s="4" t="s">
        <v>130</v>
      </c>
      <c r="C133" s="5">
        <f t="shared" si="1"/>
        <v>24778.761061946905</v>
      </c>
      <c r="D133" s="5">
        <v>28000</v>
      </c>
    </row>
    <row r="134" spans="1:4" s="4" customFormat="1" x14ac:dyDescent="0.25">
      <c r="A134" s="4" t="s">
        <v>48</v>
      </c>
      <c r="B134" s="4" t="s">
        <v>131</v>
      </c>
      <c r="C134" s="5">
        <f t="shared" si="1"/>
        <v>29203.539823008854</v>
      </c>
      <c r="D134" s="5">
        <v>33000</v>
      </c>
    </row>
    <row r="135" spans="1:4" s="4" customFormat="1" x14ac:dyDescent="0.25">
      <c r="A135" s="4" t="s">
        <v>48</v>
      </c>
      <c r="B135" s="4" t="s">
        <v>132</v>
      </c>
      <c r="C135" s="5">
        <f t="shared" si="1"/>
        <v>29203.539823008854</v>
      </c>
      <c r="D135" s="5">
        <v>33000</v>
      </c>
    </row>
    <row r="136" spans="1:4" s="4" customFormat="1" x14ac:dyDescent="0.25">
      <c r="A136" s="4" t="s">
        <v>48</v>
      </c>
      <c r="B136" s="4" t="s">
        <v>133</v>
      </c>
      <c r="C136" s="5">
        <f t="shared" ref="C136:C210" si="2">+D136/1.13</f>
        <v>29203.539823008854</v>
      </c>
      <c r="D136" s="5">
        <v>33000</v>
      </c>
    </row>
    <row r="137" spans="1:4" s="4" customFormat="1" x14ac:dyDescent="0.25">
      <c r="A137" s="4" t="s">
        <v>48</v>
      </c>
      <c r="B137" s="4" t="s">
        <v>134</v>
      </c>
      <c r="C137" s="5">
        <f t="shared" si="2"/>
        <v>29203.539823008854</v>
      </c>
      <c r="D137" s="5">
        <v>33000</v>
      </c>
    </row>
    <row r="138" spans="1:4" s="4" customFormat="1" x14ac:dyDescent="0.25">
      <c r="A138" s="4" t="s">
        <v>48</v>
      </c>
      <c r="B138" s="4" t="s">
        <v>135</v>
      </c>
      <c r="C138" s="5">
        <f t="shared" si="2"/>
        <v>29203.539823008854</v>
      </c>
      <c r="D138" s="5">
        <v>33000</v>
      </c>
    </row>
    <row r="139" spans="1:4" s="16" customFormat="1" x14ac:dyDescent="0.25">
      <c r="A139" s="16" t="s">
        <v>48</v>
      </c>
      <c r="B139" s="16" t="s">
        <v>136</v>
      </c>
      <c r="C139" s="17">
        <f t="shared" si="2"/>
        <v>29203.539823008854</v>
      </c>
      <c r="D139" s="17">
        <v>33000</v>
      </c>
    </row>
    <row r="140" spans="1:4" s="4" customFormat="1" x14ac:dyDescent="0.25">
      <c r="A140" s="4" t="s">
        <v>48</v>
      </c>
      <c r="B140" s="4" t="s">
        <v>137</v>
      </c>
      <c r="C140" s="5">
        <f t="shared" si="2"/>
        <v>34955.752212389387</v>
      </c>
      <c r="D140" s="5">
        <v>39500</v>
      </c>
    </row>
    <row r="141" spans="1:4" s="4" customFormat="1" x14ac:dyDescent="0.25">
      <c r="A141" s="4" t="s">
        <v>48</v>
      </c>
      <c r="B141" s="4" t="s">
        <v>138</v>
      </c>
      <c r="C141" s="5">
        <f t="shared" si="2"/>
        <v>39823.008849557526</v>
      </c>
      <c r="D141" s="5">
        <v>45000</v>
      </c>
    </row>
    <row r="142" spans="1:4" s="4" customFormat="1" x14ac:dyDescent="0.25">
      <c r="A142" s="4" t="s">
        <v>48</v>
      </c>
      <c r="B142" s="4" t="s">
        <v>139</v>
      </c>
      <c r="C142" s="5">
        <f t="shared" si="2"/>
        <v>39823.008849557526</v>
      </c>
      <c r="D142" s="5">
        <v>45000</v>
      </c>
    </row>
    <row r="143" spans="1:4" s="4" customFormat="1" x14ac:dyDescent="0.25">
      <c r="A143" s="4" t="s">
        <v>48</v>
      </c>
      <c r="B143" s="4" t="s">
        <v>140</v>
      </c>
      <c r="C143" s="5">
        <f t="shared" si="2"/>
        <v>39823.008849557526</v>
      </c>
      <c r="D143" s="5">
        <v>45000</v>
      </c>
    </row>
    <row r="144" spans="1:4" s="4" customFormat="1" x14ac:dyDescent="0.25">
      <c r="A144" s="4" t="s">
        <v>48</v>
      </c>
      <c r="B144" s="4" t="s">
        <v>141</v>
      </c>
      <c r="C144" s="5">
        <f t="shared" si="2"/>
        <v>39823.008849557526</v>
      </c>
      <c r="D144" s="5">
        <v>45000</v>
      </c>
    </row>
    <row r="145" spans="1:4" s="4" customFormat="1" x14ac:dyDescent="0.25">
      <c r="A145" s="4" t="s">
        <v>48</v>
      </c>
      <c r="B145" s="4" t="s">
        <v>142</v>
      </c>
      <c r="C145" s="5">
        <f t="shared" si="2"/>
        <v>39823.008849557526</v>
      </c>
      <c r="D145" s="5">
        <v>45000</v>
      </c>
    </row>
    <row r="146" spans="1:4" s="4" customFormat="1" x14ac:dyDescent="0.25">
      <c r="A146" s="4" t="s">
        <v>48</v>
      </c>
      <c r="B146" s="4" t="s">
        <v>143</v>
      </c>
      <c r="C146" s="5">
        <f t="shared" si="2"/>
        <v>39823.008849557526</v>
      </c>
      <c r="D146" s="5">
        <v>45000</v>
      </c>
    </row>
    <row r="147" spans="1:4" s="4" customFormat="1" x14ac:dyDescent="0.25">
      <c r="A147" s="4" t="s">
        <v>48</v>
      </c>
      <c r="B147" s="4" t="s">
        <v>144</v>
      </c>
      <c r="C147" s="5">
        <f t="shared" si="2"/>
        <v>39823.008849557526</v>
      </c>
      <c r="D147" s="5">
        <v>45000</v>
      </c>
    </row>
    <row r="148" spans="1:4" s="4" customFormat="1" x14ac:dyDescent="0.25">
      <c r="A148" s="4" t="s">
        <v>48</v>
      </c>
      <c r="B148" s="4" t="s">
        <v>145</v>
      </c>
      <c r="C148" s="5">
        <f t="shared" si="2"/>
        <v>39823.008849557526</v>
      </c>
      <c r="D148" s="5">
        <v>45000</v>
      </c>
    </row>
    <row r="149" spans="1:4" s="4" customFormat="1" x14ac:dyDescent="0.25">
      <c r="A149" s="4" t="s">
        <v>48</v>
      </c>
      <c r="B149" s="4" t="s">
        <v>146</v>
      </c>
      <c r="C149" s="5">
        <f t="shared" si="2"/>
        <v>43805.309734513277</v>
      </c>
      <c r="D149" s="5">
        <v>49500</v>
      </c>
    </row>
    <row r="150" spans="1:4" s="4" customFormat="1" x14ac:dyDescent="0.25">
      <c r="A150" s="4" t="s">
        <v>48</v>
      </c>
      <c r="B150" s="4" t="s">
        <v>147</v>
      </c>
      <c r="C150" s="5">
        <f t="shared" si="2"/>
        <v>43805.309734513277</v>
      </c>
      <c r="D150" s="5">
        <v>49500</v>
      </c>
    </row>
    <row r="151" spans="1:4" s="7" customFormat="1" x14ac:dyDescent="0.25">
      <c r="A151" s="7" t="s">
        <v>48</v>
      </c>
      <c r="B151" s="7" t="s">
        <v>148</v>
      </c>
      <c r="C151" s="8">
        <f t="shared" si="2"/>
        <v>43805.309734513277</v>
      </c>
      <c r="D151" s="8">
        <v>49500</v>
      </c>
    </row>
    <row r="152" spans="1:4" s="4" customFormat="1" x14ac:dyDescent="0.25">
      <c r="A152" s="4" t="s">
        <v>48</v>
      </c>
      <c r="B152" s="4" t="s">
        <v>149</v>
      </c>
      <c r="C152" s="5">
        <f t="shared" si="2"/>
        <v>43805.309734513277</v>
      </c>
      <c r="D152" s="5">
        <v>49500</v>
      </c>
    </row>
    <row r="153" spans="1:4" s="4" customFormat="1" x14ac:dyDescent="0.25">
      <c r="A153" s="4" t="s">
        <v>48</v>
      </c>
      <c r="B153" s="4" t="s">
        <v>150</v>
      </c>
      <c r="C153" s="5">
        <f t="shared" si="2"/>
        <v>44690.265486725672</v>
      </c>
      <c r="D153" s="5">
        <v>50500</v>
      </c>
    </row>
    <row r="154" spans="1:4" s="4" customFormat="1" x14ac:dyDescent="0.25">
      <c r="A154" s="4" t="s">
        <v>48</v>
      </c>
      <c r="B154" s="4" t="s">
        <v>151</v>
      </c>
      <c r="C154" s="5">
        <f t="shared" si="2"/>
        <v>44690.265486725672</v>
      </c>
      <c r="D154" s="5">
        <v>50500</v>
      </c>
    </row>
    <row r="155" spans="1:4" s="4" customFormat="1" x14ac:dyDescent="0.25">
      <c r="A155" s="4" t="s">
        <v>48</v>
      </c>
      <c r="B155" s="4" t="s">
        <v>319</v>
      </c>
      <c r="C155" s="5">
        <f t="shared" si="2"/>
        <v>47787.610619469029</v>
      </c>
      <c r="D155" s="5">
        <v>54000</v>
      </c>
    </row>
    <row r="156" spans="1:4" s="4" customFormat="1" x14ac:dyDescent="0.25">
      <c r="A156" s="4" t="s">
        <v>48</v>
      </c>
      <c r="B156" s="4" t="s">
        <v>353</v>
      </c>
      <c r="C156" s="5">
        <f t="shared" si="2"/>
        <v>47787.610619469029</v>
      </c>
      <c r="D156" s="5">
        <v>54000</v>
      </c>
    </row>
    <row r="157" spans="1:4" s="4" customFormat="1" x14ac:dyDescent="0.25">
      <c r="A157" s="4" t="s">
        <v>48</v>
      </c>
      <c r="B157" s="4" t="s">
        <v>354</v>
      </c>
      <c r="C157" s="5">
        <f t="shared" si="2"/>
        <v>47787.610619469029</v>
      </c>
      <c r="D157" s="5">
        <v>54000</v>
      </c>
    </row>
    <row r="158" spans="1:4" s="4" customFormat="1" x14ac:dyDescent="0.25">
      <c r="A158" s="4" t="s">
        <v>48</v>
      </c>
      <c r="B158" s="4" t="s">
        <v>152</v>
      </c>
      <c r="C158" s="5">
        <f t="shared" si="2"/>
        <v>47787.610619469029</v>
      </c>
      <c r="D158" s="5">
        <v>54000</v>
      </c>
    </row>
    <row r="159" spans="1:4" s="4" customFormat="1" x14ac:dyDescent="0.25">
      <c r="A159" s="4" t="s">
        <v>48</v>
      </c>
      <c r="B159" s="4" t="s">
        <v>153</v>
      </c>
      <c r="C159" s="5">
        <f t="shared" si="2"/>
        <v>50442.477876106197</v>
      </c>
      <c r="D159" s="5">
        <v>57000</v>
      </c>
    </row>
    <row r="160" spans="1:4" s="4" customFormat="1" x14ac:dyDescent="0.25">
      <c r="A160" s="4" t="s">
        <v>48</v>
      </c>
      <c r="B160" s="4" t="s">
        <v>154</v>
      </c>
      <c r="C160" s="5">
        <f t="shared" si="2"/>
        <v>50442.477876106197</v>
      </c>
      <c r="D160" s="5">
        <v>57000</v>
      </c>
    </row>
    <row r="161" spans="1:4" s="4" customFormat="1" x14ac:dyDescent="0.25">
      <c r="A161" s="4" t="s">
        <v>48</v>
      </c>
      <c r="B161" s="4" t="s">
        <v>155</v>
      </c>
      <c r="C161" s="5">
        <f t="shared" si="2"/>
        <v>50000.000000000007</v>
      </c>
      <c r="D161" s="5">
        <v>56500</v>
      </c>
    </row>
    <row r="162" spans="1:4" s="4" customFormat="1" x14ac:dyDescent="0.25">
      <c r="A162" s="4" t="s">
        <v>48</v>
      </c>
      <c r="B162" s="4" t="s">
        <v>156</v>
      </c>
      <c r="C162" s="5">
        <f t="shared" si="2"/>
        <v>50884.955752212394</v>
      </c>
      <c r="D162" s="5">
        <v>57500</v>
      </c>
    </row>
    <row r="163" spans="1:4" s="4" customFormat="1" x14ac:dyDescent="0.25">
      <c r="A163" s="4" t="s">
        <v>48</v>
      </c>
      <c r="B163" s="4" t="s">
        <v>157</v>
      </c>
      <c r="C163" s="5">
        <f t="shared" si="2"/>
        <v>54867.256637168146</v>
      </c>
      <c r="D163" s="5">
        <v>62000</v>
      </c>
    </row>
    <row r="164" spans="1:4" s="4" customFormat="1" x14ac:dyDescent="0.25">
      <c r="A164" s="4" t="s">
        <v>48</v>
      </c>
      <c r="B164" s="4" t="s">
        <v>158</v>
      </c>
      <c r="C164" s="5">
        <f t="shared" si="2"/>
        <v>59734.513274336292</v>
      </c>
      <c r="D164" s="5">
        <v>67500</v>
      </c>
    </row>
    <row r="165" spans="1:4" x14ac:dyDescent="0.25">
      <c r="C165" s="1">
        <f t="shared" si="2"/>
        <v>0</v>
      </c>
    </row>
    <row r="166" spans="1:4" s="4" customFormat="1" x14ac:dyDescent="0.25">
      <c r="A166" s="4" t="s">
        <v>125</v>
      </c>
      <c r="B166" s="4" t="s">
        <v>159</v>
      </c>
      <c r="C166" s="5">
        <f t="shared" si="2"/>
        <v>20353.982300884956</v>
      </c>
      <c r="D166" s="5">
        <v>23000</v>
      </c>
    </row>
    <row r="167" spans="1:4" s="4" customFormat="1" x14ac:dyDescent="0.25">
      <c r="A167" s="4" t="s">
        <v>125</v>
      </c>
      <c r="B167" s="4" t="s">
        <v>299</v>
      </c>
      <c r="C167" s="5">
        <f t="shared" si="2"/>
        <v>29646.017699115047</v>
      </c>
      <c r="D167" s="5">
        <v>33500</v>
      </c>
    </row>
    <row r="168" spans="1:4" s="4" customFormat="1" x14ac:dyDescent="0.25">
      <c r="A168" s="4" t="s">
        <v>125</v>
      </c>
      <c r="B168" s="4" t="s">
        <v>160</v>
      </c>
      <c r="C168" s="5">
        <f t="shared" si="2"/>
        <v>34955.752212389387</v>
      </c>
      <c r="D168" s="5">
        <v>39500</v>
      </c>
    </row>
    <row r="169" spans="1:4" s="4" customFormat="1" x14ac:dyDescent="0.25">
      <c r="A169" s="4" t="s">
        <v>125</v>
      </c>
      <c r="B169" s="4" t="s">
        <v>161</v>
      </c>
      <c r="C169" s="5">
        <f t="shared" si="2"/>
        <v>39823.008849557526</v>
      </c>
      <c r="D169" s="5">
        <v>45000</v>
      </c>
    </row>
    <row r="170" spans="1:4" s="4" customFormat="1" x14ac:dyDescent="0.25">
      <c r="A170" s="4" t="s">
        <v>125</v>
      </c>
      <c r="B170" s="4" t="s">
        <v>162</v>
      </c>
      <c r="C170" s="5">
        <f t="shared" si="2"/>
        <v>44247.787610619474</v>
      </c>
      <c r="D170" s="5">
        <v>50000</v>
      </c>
    </row>
    <row r="171" spans="1:4" x14ac:dyDescent="0.25">
      <c r="C171" s="1">
        <f t="shared" si="2"/>
        <v>0</v>
      </c>
    </row>
    <row r="172" spans="1:4" s="4" customFormat="1" x14ac:dyDescent="0.25">
      <c r="A172" s="4" t="s">
        <v>126</v>
      </c>
      <c r="B172" s="4" t="s">
        <v>163</v>
      </c>
      <c r="C172" s="5">
        <f t="shared" si="2"/>
        <v>34955.752212389387</v>
      </c>
      <c r="D172" s="5">
        <v>39500</v>
      </c>
    </row>
    <row r="173" spans="1:4" s="4" customFormat="1" x14ac:dyDescent="0.25">
      <c r="A173" s="4" t="s">
        <v>126</v>
      </c>
      <c r="B173" s="4" t="s">
        <v>164</v>
      </c>
      <c r="C173" s="5">
        <f t="shared" si="2"/>
        <v>39823.008849557526</v>
      </c>
      <c r="D173" s="5">
        <v>45000</v>
      </c>
    </row>
    <row r="174" spans="1:4" s="4" customFormat="1" x14ac:dyDescent="0.25">
      <c r="A174" s="4" t="s">
        <v>126</v>
      </c>
      <c r="B174" s="4" t="s">
        <v>165</v>
      </c>
      <c r="C174" s="5">
        <f t="shared" si="2"/>
        <v>44690.265486725672</v>
      </c>
      <c r="D174" s="5">
        <v>50500</v>
      </c>
    </row>
    <row r="175" spans="1:4" s="4" customFormat="1" x14ac:dyDescent="0.25">
      <c r="A175" s="4" t="s">
        <v>126</v>
      </c>
      <c r="B175" s="4" t="s">
        <v>166</v>
      </c>
      <c r="C175" s="5">
        <f t="shared" si="2"/>
        <v>50000.000000000007</v>
      </c>
      <c r="D175" s="5">
        <v>56500</v>
      </c>
    </row>
    <row r="176" spans="1:4" s="4" customFormat="1" x14ac:dyDescent="0.25">
      <c r="C176" s="5"/>
      <c r="D176" s="5"/>
    </row>
    <row r="177" spans="1:4" s="4" customFormat="1" x14ac:dyDescent="0.25">
      <c r="C177" s="5"/>
      <c r="D177" s="5"/>
    </row>
    <row r="178" spans="1:4" s="7" customFormat="1" x14ac:dyDescent="0.25">
      <c r="B178" s="7" t="s">
        <v>381</v>
      </c>
      <c r="C178" s="8"/>
      <c r="D178" s="8"/>
    </row>
    <row r="179" spans="1:4" s="7" customFormat="1" x14ac:dyDescent="0.25">
      <c r="B179" s="7" t="s">
        <v>380</v>
      </c>
      <c r="C179" s="8"/>
      <c r="D179" s="8"/>
    </row>
    <row r="180" spans="1:4" s="7" customFormat="1" x14ac:dyDescent="0.25">
      <c r="B180" s="7" t="s">
        <v>379</v>
      </c>
      <c r="C180" s="8"/>
      <c r="D180" s="8"/>
    </row>
    <row r="181" spans="1:4" s="7" customFormat="1" x14ac:dyDescent="0.25">
      <c r="B181" s="7" t="s">
        <v>377</v>
      </c>
      <c r="C181" s="8"/>
      <c r="D181" s="8"/>
    </row>
    <row r="182" spans="1:4" s="7" customFormat="1" x14ac:dyDescent="0.25">
      <c r="B182" s="7" t="s">
        <v>376</v>
      </c>
      <c r="C182" s="8"/>
      <c r="D182" s="8"/>
    </row>
    <row r="183" spans="1:4" s="7" customFormat="1" x14ac:dyDescent="0.25">
      <c r="B183" s="7" t="s">
        <v>375</v>
      </c>
      <c r="C183" s="8"/>
      <c r="D183" s="8"/>
    </row>
    <row r="184" spans="1:4" s="7" customFormat="1" x14ac:dyDescent="0.25">
      <c r="B184" s="7" t="s">
        <v>374</v>
      </c>
      <c r="C184" s="8"/>
      <c r="D184" s="8"/>
    </row>
    <row r="185" spans="1:4" s="7" customFormat="1" x14ac:dyDescent="0.25">
      <c r="B185" s="7" t="s">
        <v>373</v>
      </c>
      <c r="C185" s="8">
        <f t="shared" si="2"/>
        <v>0</v>
      </c>
      <c r="D185" s="8"/>
    </row>
    <row r="186" spans="1:4" s="4" customFormat="1" x14ac:dyDescent="0.25">
      <c r="A186" s="4" t="s">
        <v>343</v>
      </c>
      <c r="B186" s="4" t="s">
        <v>352</v>
      </c>
      <c r="C186" s="5">
        <f t="shared" si="2"/>
        <v>19911.504424778763</v>
      </c>
      <c r="D186" s="5">
        <v>22500</v>
      </c>
    </row>
    <row r="187" spans="1:4" s="4" customFormat="1" x14ac:dyDescent="0.25">
      <c r="A187" s="4" t="s">
        <v>343</v>
      </c>
      <c r="B187" s="4" t="s">
        <v>167</v>
      </c>
      <c r="C187" s="5">
        <f t="shared" si="2"/>
        <v>19911.504424778763</v>
      </c>
      <c r="D187" s="5">
        <v>22500</v>
      </c>
    </row>
    <row r="188" spans="1:4" x14ac:dyDescent="0.25">
      <c r="A188" t="s">
        <v>343</v>
      </c>
      <c r="C188" s="1">
        <f t="shared" si="2"/>
        <v>19911.504424778763</v>
      </c>
      <c r="D188" s="1">
        <v>22500</v>
      </c>
    </row>
    <row r="189" spans="1:4" x14ac:dyDescent="0.25">
      <c r="A189" t="s">
        <v>343</v>
      </c>
      <c r="C189" s="1">
        <f t="shared" si="2"/>
        <v>19911.504424778763</v>
      </c>
      <c r="D189" s="1">
        <v>22500</v>
      </c>
    </row>
    <row r="190" spans="1:4" s="4" customFormat="1" x14ac:dyDescent="0.25">
      <c r="A190" s="4" t="s">
        <v>343</v>
      </c>
      <c r="B190" s="4" t="s">
        <v>168</v>
      </c>
      <c r="C190" s="5">
        <f t="shared" si="2"/>
        <v>19911.504424778763</v>
      </c>
      <c r="D190" s="5">
        <v>22500</v>
      </c>
    </row>
    <row r="191" spans="1:4" s="4" customFormat="1" x14ac:dyDescent="0.25">
      <c r="A191" s="4" t="s">
        <v>343</v>
      </c>
      <c r="B191" s="4" t="s">
        <v>169</v>
      </c>
      <c r="C191" s="5">
        <f t="shared" si="2"/>
        <v>19911.504424778763</v>
      </c>
      <c r="D191" s="5">
        <v>22500</v>
      </c>
    </row>
    <row r="192" spans="1:4" x14ac:dyDescent="0.25">
      <c r="A192" t="s">
        <v>343</v>
      </c>
      <c r="C192" s="1">
        <f t="shared" si="2"/>
        <v>24778.761061946905</v>
      </c>
      <c r="D192" s="1">
        <v>28000</v>
      </c>
    </row>
    <row r="193" spans="1:5" s="4" customFormat="1" x14ac:dyDescent="0.25">
      <c r="A193" s="4" t="s">
        <v>343</v>
      </c>
      <c r="B193" s="4" t="s">
        <v>170</v>
      </c>
      <c r="C193" s="5">
        <f t="shared" si="2"/>
        <v>24778.761061946905</v>
      </c>
      <c r="D193" s="5">
        <v>28000</v>
      </c>
    </row>
    <row r="194" spans="1:5" s="4" customFormat="1" x14ac:dyDescent="0.25">
      <c r="A194" s="4" t="s">
        <v>343</v>
      </c>
      <c r="B194" s="4" t="s">
        <v>171</v>
      </c>
      <c r="C194" s="5">
        <f t="shared" si="2"/>
        <v>24778.761061946905</v>
      </c>
      <c r="D194" s="5">
        <v>28000</v>
      </c>
    </row>
    <row r="195" spans="1:5" s="4" customFormat="1" x14ac:dyDescent="0.25">
      <c r="A195" s="4" t="s">
        <v>343</v>
      </c>
      <c r="B195" s="4" t="s">
        <v>172</v>
      </c>
      <c r="C195" s="5">
        <f t="shared" si="2"/>
        <v>24778.761061946905</v>
      </c>
      <c r="D195" s="5">
        <v>28000</v>
      </c>
    </row>
    <row r="196" spans="1:5" x14ac:dyDescent="0.25">
      <c r="A196" t="s">
        <v>343</v>
      </c>
      <c r="C196" s="1">
        <f t="shared" si="2"/>
        <v>29646.017699115047</v>
      </c>
      <c r="D196" s="1">
        <v>33500</v>
      </c>
    </row>
    <row r="197" spans="1:5" x14ac:dyDescent="0.25">
      <c r="A197" t="s">
        <v>343</v>
      </c>
      <c r="C197" s="1">
        <f t="shared" si="2"/>
        <v>29646.017699115047</v>
      </c>
      <c r="D197" s="1">
        <v>33500</v>
      </c>
    </row>
    <row r="198" spans="1:5" s="7" customFormat="1" x14ac:dyDescent="0.25">
      <c r="A198" s="7" t="s">
        <v>343</v>
      </c>
      <c r="B198" s="7" t="s">
        <v>173</v>
      </c>
      <c r="C198" s="8">
        <f t="shared" si="2"/>
        <v>29646.017699115047</v>
      </c>
      <c r="D198" s="8">
        <v>33500</v>
      </c>
      <c r="E198" s="7" t="s">
        <v>378</v>
      </c>
    </row>
    <row r="199" spans="1:5" x14ac:dyDescent="0.25">
      <c r="A199" t="s">
        <v>343</v>
      </c>
      <c r="C199" s="1">
        <f t="shared" si="2"/>
        <v>29646.017699115047</v>
      </c>
      <c r="D199" s="1">
        <v>33500</v>
      </c>
    </row>
    <row r="200" spans="1:5" s="4" customFormat="1" x14ac:dyDescent="0.25">
      <c r="A200" s="4" t="s">
        <v>343</v>
      </c>
      <c r="B200" s="4" t="s">
        <v>174</v>
      </c>
      <c r="C200" s="5">
        <f t="shared" si="2"/>
        <v>39823.008849557526</v>
      </c>
      <c r="D200" s="5">
        <v>45000</v>
      </c>
    </row>
    <row r="201" spans="1:5" s="4" customFormat="1" x14ac:dyDescent="0.25">
      <c r="A201" s="4" t="s">
        <v>343</v>
      </c>
      <c r="B201" s="4" t="s">
        <v>175</v>
      </c>
      <c r="C201" s="5">
        <f t="shared" si="2"/>
        <v>39823.008849557526</v>
      </c>
      <c r="D201" s="5">
        <v>45000</v>
      </c>
    </row>
    <row r="202" spans="1:5" s="4" customFormat="1" x14ac:dyDescent="0.25">
      <c r="A202" s="4" t="s">
        <v>343</v>
      </c>
      <c r="B202" s="4" t="s">
        <v>176</v>
      </c>
      <c r="C202" s="5">
        <f t="shared" si="2"/>
        <v>39823.008849557526</v>
      </c>
      <c r="D202" s="5">
        <v>45000</v>
      </c>
    </row>
    <row r="203" spans="1:5" x14ac:dyDescent="0.25">
      <c r="A203" t="s">
        <v>343</v>
      </c>
      <c r="C203" s="1">
        <f t="shared" si="2"/>
        <v>44690.265486725672</v>
      </c>
      <c r="D203" s="1">
        <v>50500</v>
      </c>
    </row>
    <row r="204" spans="1:5" s="4" customFormat="1" x14ac:dyDescent="0.25">
      <c r="A204" s="4" t="s">
        <v>343</v>
      </c>
      <c r="B204" s="4" t="s">
        <v>177</v>
      </c>
      <c r="C204" s="5">
        <f t="shared" si="2"/>
        <v>44690.265486725672</v>
      </c>
      <c r="D204" s="5">
        <v>50500</v>
      </c>
    </row>
    <row r="205" spans="1:5" s="4" customFormat="1" x14ac:dyDescent="0.25">
      <c r="C205" s="5"/>
      <c r="D205" s="5"/>
    </row>
    <row r="206" spans="1:5" s="7" customFormat="1" x14ac:dyDescent="0.25">
      <c r="B206" s="7" t="s">
        <v>396</v>
      </c>
      <c r="C206" s="8"/>
      <c r="D206" s="8"/>
    </row>
    <row r="207" spans="1:5" s="7" customFormat="1" x14ac:dyDescent="0.25">
      <c r="B207" s="7" t="s">
        <v>390</v>
      </c>
      <c r="C207" s="8">
        <f t="shared" si="2"/>
        <v>0</v>
      </c>
      <c r="D207" s="8"/>
    </row>
    <row r="208" spans="1:5" s="4" customFormat="1" x14ac:dyDescent="0.25">
      <c r="A208" s="4" t="s">
        <v>344</v>
      </c>
      <c r="B208" s="4" t="s">
        <v>293</v>
      </c>
      <c r="C208" s="5">
        <f t="shared" si="2"/>
        <v>884.95575221238948</v>
      </c>
      <c r="D208" s="5">
        <v>1000</v>
      </c>
    </row>
    <row r="209" spans="1:5" s="4" customFormat="1" x14ac:dyDescent="0.25">
      <c r="A209" s="4" t="s">
        <v>344</v>
      </c>
      <c r="B209" s="4" t="s">
        <v>298</v>
      </c>
      <c r="C209" s="5">
        <f t="shared" si="2"/>
        <v>1769.911504424779</v>
      </c>
      <c r="D209" s="5">
        <v>2000</v>
      </c>
    </row>
    <row r="210" spans="1:5" s="4" customFormat="1" x14ac:dyDescent="0.25">
      <c r="A210" s="4" t="s">
        <v>344</v>
      </c>
      <c r="B210" s="4" t="s">
        <v>178</v>
      </c>
      <c r="C210" s="5">
        <f t="shared" si="2"/>
        <v>1769.911504424779</v>
      </c>
      <c r="D210" s="5">
        <v>2000</v>
      </c>
    </row>
    <row r="211" spans="1:5" s="4" customFormat="1" x14ac:dyDescent="0.25">
      <c r="A211" s="4" t="s">
        <v>344</v>
      </c>
      <c r="B211" s="4" t="s">
        <v>179</v>
      </c>
      <c r="C211" s="5">
        <f t="shared" ref="C211:C274" si="3">+D211/1.13</f>
        <v>1769.911504424779</v>
      </c>
      <c r="D211" s="5">
        <v>2000</v>
      </c>
    </row>
    <row r="212" spans="1:5" s="7" customFormat="1" x14ac:dyDescent="0.25">
      <c r="A212" s="7" t="s">
        <v>344</v>
      </c>
      <c r="B212" s="7" t="s">
        <v>180</v>
      </c>
      <c r="C212" s="8">
        <f t="shared" si="3"/>
        <v>1769.911504424779</v>
      </c>
      <c r="D212" s="8">
        <v>2000</v>
      </c>
      <c r="E212" s="7" t="s">
        <v>395</v>
      </c>
    </row>
    <row r="213" spans="1:5" s="7" customFormat="1" x14ac:dyDescent="0.25">
      <c r="A213" s="7" t="s">
        <v>344</v>
      </c>
      <c r="B213" s="7" t="s">
        <v>181</v>
      </c>
      <c r="C213" s="8">
        <f t="shared" si="3"/>
        <v>2212.3893805309735</v>
      </c>
      <c r="D213" s="8">
        <v>2500</v>
      </c>
      <c r="E213" s="7" t="s">
        <v>395</v>
      </c>
    </row>
    <row r="214" spans="1:5" s="7" customFormat="1" x14ac:dyDescent="0.25">
      <c r="A214" s="7" t="s">
        <v>344</v>
      </c>
      <c r="B214" s="7" t="s">
        <v>359</v>
      </c>
      <c r="C214" s="8">
        <f t="shared" si="3"/>
        <v>2654.8672566371683</v>
      </c>
      <c r="D214" s="8">
        <v>3000</v>
      </c>
      <c r="E214" s="7" t="s">
        <v>385</v>
      </c>
    </row>
    <row r="215" spans="1:5" s="7" customFormat="1" x14ac:dyDescent="0.25">
      <c r="A215" s="7" t="s">
        <v>344</v>
      </c>
      <c r="B215" s="7" t="s">
        <v>360</v>
      </c>
      <c r="C215" s="8">
        <f t="shared" si="3"/>
        <v>3982.3008849557527</v>
      </c>
      <c r="D215" s="8">
        <v>4500</v>
      </c>
      <c r="E215" s="7" t="s">
        <v>384</v>
      </c>
    </row>
    <row r="216" spans="1:5" s="7" customFormat="1" x14ac:dyDescent="0.25">
      <c r="A216" s="7" t="s">
        <v>344</v>
      </c>
      <c r="B216" s="7" t="s">
        <v>361</v>
      </c>
      <c r="C216" s="8">
        <f t="shared" si="3"/>
        <v>3982.3008849557527</v>
      </c>
      <c r="D216" s="8">
        <v>4500</v>
      </c>
      <c r="E216" s="7" t="s">
        <v>384</v>
      </c>
    </row>
    <row r="217" spans="1:5" s="7" customFormat="1" x14ac:dyDescent="0.25">
      <c r="A217" s="7" t="s">
        <v>344</v>
      </c>
      <c r="B217" s="7" t="s">
        <v>182</v>
      </c>
      <c r="C217" s="8">
        <f t="shared" si="3"/>
        <v>5752.2123893805319</v>
      </c>
      <c r="D217" s="8">
        <v>6500</v>
      </c>
      <c r="E217" s="7" t="s">
        <v>383</v>
      </c>
    </row>
    <row r="218" spans="1:5" s="7" customFormat="1" x14ac:dyDescent="0.25">
      <c r="A218" s="7" t="s">
        <v>344</v>
      </c>
      <c r="B218" s="7" t="s">
        <v>183</v>
      </c>
      <c r="C218" s="8">
        <f t="shared" si="3"/>
        <v>5752.2123893805319</v>
      </c>
      <c r="D218" s="8">
        <v>6500</v>
      </c>
      <c r="E218" s="7" t="s">
        <v>383</v>
      </c>
    </row>
    <row r="219" spans="1:5" s="4" customFormat="1" x14ac:dyDescent="0.25">
      <c r="A219" s="4" t="s">
        <v>344</v>
      </c>
      <c r="B219" s="4" t="s">
        <v>184</v>
      </c>
      <c r="C219" s="5">
        <f t="shared" si="3"/>
        <v>7964.6017699115055</v>
      </c>
      <c r="D219" s="5">
        <v>9000</v>
      </c>
    </row>
    <row r="220" spans="1:5" s="7" customFormat="1" x14ac:dyDescent="0.25">
      <c r="A220" s="7" t="s">
        <v>344</v>
      </c>
      <c r="B220" s="7" t="s">
        <v>362</v>
      </c>
      <c r="C220" s="8">
        <f t="shared" si="3"/>
        <v>7964.6017699115055</v>
      </c>
      <c r="D220" s="8">
        <v>9000</v>
      </c>
      <c r="E220" s="7" t="s">
        <v>388</v>
      </c>
    </row>
    <row r="221" spans="1:5" s="7" customFormat="1" x14ac:dyDescent="0.25">
      <c r="A221" s="7" t="s">
        <v>344</v>
      </c>
      <c r="B221" s="7" t="s">
        <v>363</v>
      </c>
      <c r="C221" s="8">
        <f t="shared" si="3"/>
        <v>7964.6017699115055</v>
      </c>
      <c r="D221" s="8">
        <v>9000</v>
      </c>
      <c r="E221" s="7" t="s">
        <v>387</v>
      </c>
    </row>
    <row r="222" spans="1:5" s="7" customFormat="1" x14ac:dyDescent="0.25">
      <c r="A222" s="7" t="s">
        <v>344</v>
      </c>
      <c r="B222" s="7" t="s">
        <v>185</v>
      </c>
      <c r="C222" s="8">
        <f t="shared" si="3"/>
        <v>7964.6017699115055</v>
      </c>
      <c r="D222" s="8">
        <v>9000</v>
      </c>
      <c r="E222" s="7" t="s">
        <v>394</v>
      </c>
    </row>
    <row r="223" spans="1:5" s="7" customFormat="1" x14ac:dyDescent="0.25">
      <c r="A223" s="7" t="s">
        <v>344</v>
      </c>
      <c r="B223" s="7" t="s">
        <v>186</v>
      </c>
      <c r="C223" s="8">
        <f t="shared" si="3"/>
        <v>9734.5132743362847</v>
      </c>
      <c r="D223" s="8">
        <v>11000</v>
      </c>
      <c r="E223" s="7" t="s">
        <v>389</v>
      </c>
    </row>
    <row r="224" spans="1:5" s="4" customFormat="1" x14ac:dyDescent="0.25">
      <c r="A224" s="4" t="s">
        <v>344</v>
      </c>
      <c r="B224" s="4" t="s">
        <v>320</v>
      </c>
      <c r="C224" s="5">
        <f t="shared" si="3"/>
        <v>11946.902654867257</v>
      </c>
      <c r="D224" s="5">
        <v>13500</v>
      </c>
    </row>
    <row r="225" spans="1:5" s="7" customFormat="1" x14ac:dyDescent="0.25">
      <c r="A225" s="7" t="s">
        <v>344</v>
      </c>
      <c r="B225" s="7" t="s">
        <v>187</v>
      </c>
      <c r="C225" s="8">
        <f>+D225/1.13</f>
        <v>11504.424778761064</v>
      </c>
      <c r="D225" s="8">
        <v>13000</v>
      </c>
      <c r="E225" s="7" t="s">
        <v>386</v>
      </c>
    </row>
    <row r="226" spans="1:5" s="7" customFormat="1" x14ac:dyDescent="0.25">
      <c r="A226" s="7" t="s">
        <v>344</v>
      </c>
      <c r="B226" s="7" t="s">
        <v>188</v>
      </c>
      <c r="C226" s="8">
        <f t="shared" si="3"/>
        <v>12831.858407079648</v>
      </c>
      <c r="D226" s="8">
        <v>14500</v>
      </c>
      <c r="E226" s="7" t="s">
        <v>392</v>
      </c>
    </row>
    <row r="227" spans="1:5" s="7" customFormat="1" x14ac:dyDescent="0.25">
      <c r="A227" s="7" t="s">
        <v>344</v>
      </c>
      <c r="B227" s="7" t="s">
        <v>321</v>
      </c>
      <c r="C227" s="8">
        <f t="shared" si="3"/>
        <v>11946.902654867257</v>
      </c>
      <c r="D227" s="8">
        <v>13500</v>
      </c>
      <c r="E227" s="7" t="s">
        <v>391</v>
      </c>
    </row>
    <row r="228" spans="1:5" s="7" customFormat="1" x14ac:dyDescent="0.25">
      <c r="A228" s="7" t="s">
        <v>344</v>
      </c>
      <c r="B228" s="7" t="s">
        <v>189</v>
      </c>
      <c r="C228" s="8">
        <f t="shared" si="3"/>
        <v>11946.902654867257</v>
      </c>
      <c r="D228" s="8">
        <v>13500</v>
      </c>
      <c r="E228" s="7" t="s">
        <v>382</v>
      </c>
    </row>
    <row r="229" spans="1:5" s="7" customFormat="1" x14ac:dyDescent="0.25">
      <c r="A229" s="7" t="s">
        <v>344</v>
      </c>
      <c r="B229" s="7" t="s">
        <v>190</v>
      </c>
      <c r="C229" s="8">
        <f t="shared" si="3"/>
        <v>12831.858407079648</v>
      </c>
      <c r="D229" s="8">
        <v>14500</v>
      </c>
      <c r="E229" s="7" t="s">
        <v>382</v>
      </c>
    </row>
    <row r="230" spans="1:5" s="7" customFormat="1" x14ac:dyDescent="0.25">
      <c r="A230" s="7" t="s">
        <v>344</v>
      </c>
      <c r="B230" s="7" t="s">
        <v>318</v>
      </c>
      <c r="C230" s="8">
        <f t="shared" si="3"/>
        <v>13716.814159292036</v>
      </c>
      <c r="D230" s="8">
        <v>15500</v>
      </c>
      <c r="E230" s="7" t="s">
        <v>382</v>
      </c>
    </row>
    <row r="231" spans="1:5" s="4" customFormat="1" x14ac:dyDescent="0.25">
      <c r="A231" s="4" t="s">
        <v>344</v>
      </c>
      <c r="B231" s="4" t="s">
        <v>191</v>
      </c>
      <c r="C231" s="5">
        <f t="shared" si="3"/>
        <v>15929.203539823011</v>
      </c>
      <c r="D231" s="5">
        <v>18000</v>
      </c>
    </row>
    <row r="232" spans="1:5" s="7" customFormat="1" x14ac:dyDescent="0.25">
      <c r="A232" s="7" t="s">
        <v>344</v>
      </c>
      <c r="B232" s="7" t="s">
        <v>192</v>
      </c>
      <c r="C232" s="8">
        <f t="shared" si="3"/>
        <v>14159.292035398232</v>
      </c>
      <c r="D232" s="8">
        <v>16000</v>
      </c>
      <c r="E232" s="7" t="s">
        <v>393</v>
      </c>
    </row>
    <row r="233" spans="1:5" s="4" customFormat="1" x14ac:dyDescent="0.25">
      <c r="A233" s="4" t="s">
        <v>344</v>
      </c>
      <c r="B233" s="4" t="s">
        <v>193</v>
      </c>
      <c r="C233" s="5">
        <f t="shared" si="3"/>
        <v>17699.115044247788</v>
      </c>
      <c r="D233" s="5">
        <v>20000</v>
      </c>
    </row>
    <row r="234" spans="1:5" s="7" customFormat="1" x14ac:dyDescent="0.25">
      <c r="A234" s="7" t="s">
        <v>344</v>
      </c>
      <c r="B234" s="7" t="s">
        <v>322</v>
      </c>
      <c r="C234" s="8">
        <f t="shared" si="3"/>
        <v>17699.115044247788</v>
      </c>
      <c r="D234" s="8">
        <v>20000</v>
      </c>
      <c r="E234" s="7" t="s">
        <v>398</v>
      </c>
    </row>
    <row r="235" spans="1:5" s="4" customFormat="1" x14ac:dyDescent="0.25">
      <c r="A235" s="4" t="s">
        <v>344</v>
      </c>
      <c r="B235" s="4" t="s">
        <v>194</v>
      </c>
      <c r="C235" s="5">
        <f t="shared" si="3"/>
        <v>17699.115044247788</v>
      </c>
      <c r="D235" s="5">
        <v>20000</v>
      </c>
    </row>
    <row r="236" spans="1:5" s="4" customFormat="1" x14ac:dyDescent="0.25">
      <c r="A236" s="4" t="s">
        <v>344</v>
      </c>
      <c r="B236" s="4" t="s">
        <v>195</v>
      </c>
      <c r="C236" s="5">
        <f t="shared" si="3"/>
        <v>18584.070796460179</v>
      </c>
      <c r="D236" s="5">
        <v>21000</v>
      </c>
    </row>
    <row r="237" spans="1:5" s="4" customFormat="1" x14ac:dyDescent="0.25">
      <c r="A237" s="4" t="s">
        <v>344</v>
      </c>
      <c r="B237" s="4" t="s">
        <v>196</v>
      </c>
      <c r="C237" s="5">
        <f t="shared" si="3"/>
        <v>21238.938053097347</v>
      </c>
      <c r="D237" s="5">
        <v>24000</v>
      </c>
    </row>
    <row r="238" spans="1:5" s="7" customFormat="1" x14ac:dyDescent="0.25">
      <c r="A238" s="7" t="s">
        <v>344</v>
      </c>
      <c r="B238" s="7" t="s">
        <v>197</v>
      </c>
      <c r="C238" s="8">
        <f t="shared" si="3"/>
        <v>22566.371681415931</v>
      </c>
      <c r="D238" s="8">
        <v>25500</v>
      </c>
      <c r="E238" s="7" t="s">
        <v>397</v>
      </c>
    </row>
    <row r="239" spans="1:5" s="4" customFormat="1" x14ac:dyDescent="0.25">
      <c r="A239" s="4" t="s">
        <v>344</v>
      </c>
      <c r="B239" s="4" t="s">
        <v>300</v>
      </c>
      <c r="C239" s="5">
        <f t="shared" si="3"/>
        <v>27433.628318584073</v>
      </c>
      <c r="D239" s="5">
        <v>31000</v>
      </c>
    </row>
    <row r="240" spans="1:5" s="4" customFormat="1" x14ac:dyDescent="0.25">
      <c r="A240" s="4" t="s">
        <v>344</v>
      </c>
      <c r="B240" s="4" t="s">
        <v>198</v>
      </c>
      <c r="C240" s="5">
        <f t="shared" si="3"/>
        <v>30088.495575221241</v>
      </c>
      <c r="D240" s="5">
        <v>34000</v>
      </c>
    </row>
    <row r="241" spans="1:5" s="4" customFormat="1" x14ac:dyDescent="0.25">
      <c r="A241" s="4" t="s">
        <v>344</v>
      </c>
      <c r="B241" s="4" t="s">
        <v>199</v>
      </c>
      <c r="C241" s="5">
        <f t="shared" si="3"/>
        <v>29646.017699115047</v>
      </c>
      <c r="D241" s="5">
        <v>33500</v>
      </c>
    </row>
    <row r="242" spans="1:5" x14ac:dyDescent="0.25">
      <c r="C242" s="1">
        <f t="shared" si="3"/>
        <v>0</v>
      </c>
    </row>
    <row r="243" spans="1:5" s="12" customFormat="1" x14ac:dyDescent="0.25">
      <c r="A243" s="12" t="s">
        <v>345</v>
      </c>
      <c r="B243" s="12" t="s">
        <v>323</v>
      </c>
      <c r="C243" s="13">
        <f t="shared" si="3"/>
        <v>0</v>
      </c>
      <c r="D243" s="13"/>
    </row>
    <row r="244" spans="1:5" s="4" customFormat="1" x14ac:dyDescent="0.25">
      <c r="A244" s="4" t="s">
        <v>345</v>
      </c>
      <c r="B244" s="4" t="s">
        <v>200</v>
      </c>
      <c r="C244" s="5">
        <f t="shared" si="3"/>
        <v>5752.2123893805319</v>
      </c>
      <c r="D244" s="5">
        <v>6500</v>
      </c>
    </row>
    <row r="245" spans="1:5" s="4" customFormat="1" x14ac:dyDescent="0.25">
      <c r="A245" s="4" t="s">
        <v>345</v>
      </c>
      <c r="B245" s="4" t="s">
        <v>201</v>
      </c>
      <c r="C245" s="5">
        <f t="shared" si="3"/>
        <v>9734.5132743362847</v>
      </c>
      <c r="D245" s="5">
        <v>11000</v>
      </c>
    </row>
    <row r="246" spans="1:5" s="4" customFormat="1" x14ac:dyDescent="0.25">
      <c r="A246" s="4" t="s">
        <v>345</v>
      </c>
      <c r="B246" s="4" t="s">
        <v>301</v>
      </c>
      <c r="C246" s="5">
        <f t="shared" si="3"/>
        <v>13716.814159292036</v>
      </c>
      <c r="D246" s="5">
        <v>15500</v>
      </c>
    </row>
    <row r="247" spans="1:5" s="4" customFormat="1" x14ac:dyDescent="0.25">
      <c r="A247" s="4" t="s">
        <v>345</v>
      </c>
      <c r="B247" s="4" t="s">
        <v>202</v>
      </c>
      <c r="C247" s="5">
        <f t="shared" si="3"/>
        <v>20796.460176991153</v>
      </c>
      <c r="D247" s="5">
        <v>23500</v>
      </c>
    </row>
    <row r="248" spans="1:5" s="7" customFormat="1" x14ac:dyDescent="0.25">
      <c r="A248" s="7" t="s">
        <v>345</v>
      </c>
      <c r="B248" s="7" t="s">
        <v>74</v>
      </c>
      <c r="C248" s="8">
        <f t="shared" si="3"/>
        <v>24778.761061946905</v>
      </c>
      <c r="D248" s="8">
        <v>28000</v>
      </c>
      <c r="E248" s="7" t="s">
        <v>378</v>
      </c>
    </row>
    <row r="249" spans="1:5" s="4" customFormat="1" x14ac:dyDescent="0.25">
      <c r="A249" s="4" t="s">
        <v>345</v>
      </c>
      <c r="B249" s="4" t="s">
        <v>203</v>
      </c>
      <c r="C249" s="5">
        <f t="shared" si="3"/>
        <v>26991.15044247788</v>
      </c>
      <c r="D249" s="5">
        <v>30500</v>
      </c>
    </row>
    <row r="250" spans="1:5" s="4" customFormat="1" x14ac:dyDescent="0.25">
      <c r="A250" s="4" t="s">
        <v>345</v>
      </c>
      <c r="B250" s="4" t="s">
        <v>204</v>
      </c>
      <c r="C250" s="5">
        <f t="shared" si="3"/>
        <v>32743.362831858409</v>
      </c>
      <c r="D250" s="5">
        <v>37000</v>
      </c>
    </row>
    <row r="251" spans="1:5" s="4" customFormat="1" x14ac:dyDescent="0.25">
      <c r="A251" s="4" t="s">
        <v>345</v>
      </c>
      <c r="B251" s="4" t="s">
        <v>205</v>
      </c>
      <c r="C251" s="5">
        <f t="shared" si="3"/>
        <v>34955.752212389387</v>
      </c>
      <c r="D251" s="5">
        <v>39500</v>
      </c>
    </row>
    <row r="252" spans="1:5" s="4" customFormat="1" x14ac:dyDescent="0.25">
      <c r="A252" s="4" t="s">
        <v>345</v>
      </c>
      <c r="B252" s="4" t="s">
        <v>50</v>
      </c>
      <c r="C252" s="5">
        <f t="shared" si="3"/>
        <v>44247.787610619474</v>
      </c>
      <c r="D252" s="5">
        <v>50000</v>
      </c>
    </row>
    <row r="253" spans="1:5" s="4" customFormat="1" x14ac:dyDescent="0.25">
      <c r="A253" s="4" t="s">
        <v>345</v>
      </c>
      <c r="B253" s="4" t="s">
        <v>75</v>
      </c>
      <c r="C253" s="5">
        <f t="shared" si="3"/>
        <v>49557.52212389381</v>
      </c>
      <c r="D253" s="5">
        <v>56000</v>
      </c>
    </row>
    <row r="254" spans="1:5" s="4" customFormat="1" x14ac:dyDescent="0.25">
      <c r="A254" s="4" t="s">
        <v>345</v>
      </c>
      <c r="B254" s="4" t="s">
        <v>302</v>
      </c>
      <c r="C254" s="5">
        <f t="shared" si="3"/>
        <v>50442.477876106197</v>
      </c>
      <c r="D254" s="5">
        <v>57000</v>
      </c>
    </row>
    <row r="255" spans="1:5" s="6" customFormat="1" x14ac:dyDescent="0.25">
      <c r="C255" s="15"/>
      <c r="D255" s="15"/>
    </row>
    <row r="256" spans="1:5" s="4" customFormat="1" x14ac:dyDescent="0.25">
      <c r="A256" s="4" t="s">
        <v>342</v>
      </c>
      <c r="B256" s="4" t="s">
        <v>206</v>
      </c>
      <c r="C256" s="5">
        <f t="shared" si="3"/>
        <v>5309.7345132743367</v>
      </c>
      <c r="D256" s="5">
        <v>6000</v>
      </c>
    </row>
    <row r="257" spans="1:5" s="4" customFormat="1" x14ac:dyDescent="0.25">
      <c r="A257" s="4" t="s">
        <v>342</v>
      </c>
      <c r="B257" s="4" t="s">
        <v>207</v>
      </c>
      <c r="C257" s="5">
        <f t="shared" si="3"/>
        <v>21681.41592920354</v>
      </c>
      <c r="D257" s="5">
        <v>24500</v>
      </c>
    </row>
    <row r="258" spans="1:5" s="7" customFormat="1" x14ac:dyDescent="0.25">
      <c r="A258" s="7" t="s">
        <v>342</v>
      </c>
      <c r="B258" s="7" t="s">
        <v>208</v>
      </c>
      <c r="C258" s="8">
        <f t="shared" si="3"/>
        <v>2212.3893805309735</v>
      </c>
      <c r="D258" s="8">
        <v>2500</v>
      </c>
      <c r="E258" s="7" t="s">
        <v>399</v>
      </c>
    </row>
    <row r="259" spans="1:5" s="4" customFormat="1" x14ac:dyDescent="0.25">
      <c r="A259" s="4" t="s">
        <v>342</v>
      </c>
      <c r="B259" s="4" t="s">
        <v>209</v>
      </c>
      <c r="C259" s="5">
        <f t="shared" si="3"/>
        <v>21681.41592920354</v>
      </c>
      <c r="D259" s="5">
        <v>24500</v>
      </c>
    </row>
    <row r="260" spans="1:5" s="4" customFormat="1" x14ac:dyDescent="0.25">
      <c r="A260" s="4" t="s">
        <v>342</v>
      </c>
      <c r="B260" s="4" t="s">
        <v>210</v>
      </c>
      <c r="C260" s="5">
        <f t="shared" si="3"/>
        <v>24778.761061946905</v>
      </c>
      <c r="D260" s="5">
        <v>28000</v>
      </c>
    </row>
    <row r="261" spans="1:5" s="4" customFormat="1" x14ac:dyDescent="0.25">
      <c r="A261" s="4" t="s">
        <v>342</v>
      </c>
      <c r="B261" s="4" t="s">
        <v>211</v>
      </c>
      <c r="C261" s="5">
        <f t="shared" si="3"/>
        <v>26991.15044247788</v>
      </c>
      <c r="D261" s="5">
        <v>30500</v>
      </c>
    </row>
    <row r="262" spans="1:5" s="4" customFormat="1" x14ac:dyDescent="0.25">
      <c r="A262" s="4" t="s">
        <v>342</v>
      </c>
      <c r="B262" s="4" t="s">
        <v>212</v>
      </c>
      <c r="C262" s="5">
        <f t="shared" si="3"/>
        <v>26991.15044247788</v>
      </c>
      <c r="D262" s="5">
        <v>30500</v>
      </c>
    </row>
    <row r="263" spans="1:5" s="4" customFormat="1" x14ac:dyDescent="0.25">
      <c r="A263" s="4" t="s">
        <v>342</v>
      </c>
      <c r="B263" s="4" t="s">
        <v>213</v>
      </c>
      <c r="C263" s="5">
        <f t="shared" si="3"/>
        <v>29646.017699115047</v>
      </c>
      <c r="D263" s="5">
        <v>33500</v>
      </c>
    </row>
    <row r="264" spans="1:5" s="4" customFormat="1" x14ac:dyDescent="0.25">
      <c r="A264" s="4" t="s">
        <v>342</v>
      </c>
      <c r="B264" s="4" t="s">
        <v>324</v>
      </c>
      <c r="C264" s="5">
        <f t="shared" si="3"/>
        <v>29646.017699115047</v>
      </c>
      <c r="D264" s="5">
        <v>33500</v>
      </c>
    </row>
    <row r="265" spans="1:5" s="4" customFormat="1" x14ac:dyDescent="0.25">
      <c r="A265" s="4" t="s">
        <v>342</v>
      </c>
      <c r="B265" s="4" t="s">
        <v>214</v>
      </c>
      <c r="C265" s="5">
        <f t="shared" si="3"/>
        <v>29646.017699115047</v>
      </c>
      <c r="D265" s="5">
        <v>33500</v>
      </c>
    </row>
    <row r="266" spans="1:5" s="4" customFormat="1" x14ac:dyDescent="0.25">
      <c r="A266" s="4" t="s">
        <v>342</v>
      </c>
      <c r="B266" s="4" t="s">
        <v>215</v>
      </c>
      <c r="C266" s="5">
        <f t="shared" si="3"/>
        <v>29646.017699115047</v>
      </c>
      <c r="D266" s="5">
        <v>33500</v>
      </c>
    </row>
    <row r="267" spans="1:5" s="4" customFormat="1" x14ac:dyDescent="0.25">
      <c r="A267" s="4" t="s">
        <v>342</v>
      </c>
      <c r="B267" s="4" t="s">
        <v>216</v>
      </c>
      <c r="C267" s="5">
        <f t="shared" si="3"/>
        <v>32743.362831858409</v>
      </c>
      <c r="D267" s="5">
        <v>37000</v>
      </c>
    </row>
    <row r="268" spans="1:5" s="4" customFormat="1" x14ac:dyDescent="0.25">
      <c r="A268" s="4" t="s">
        <v>342</v>
      </c>
      <c r="B268" s="4" t="s">
        <v>217</v>
      </c>
      <c r="C268" s="5">
        <f t="shared" si="3"/>
        <v>32743.362831858409</v>
      </c>
      <c r="D268" s="5">
        <v>37000</v>
      </c>
    </row>
    <row r="269" spans="1:5" s="4" customFormat="1" x14ac:dyDescent="0.25">
      <c r="A269" s="4" t="s">
        <v>342</v>
      </c>
      <c r="B269" s="4" t="s">
        <v>218</v>
      </c>
      <c r="C269" s="5">
        <f t="shared" si="3"/>
        <v>37610.619469026555</v>
      </c>
      <c r="D269" s="5">
        <v>42500</v>
      </c>
    </row>
    <row r="270" spans="1:5" s="4" customFormat="1" x14ac:dyDescent="0.25">
      <c r="A270" s="4" t="s">
        <v>342</v>
      </c>
      <c r="B270" s="4" t="s">
        <v>219</v>
      </c>
      <c r="C270" s="5">
        <f t="shared" si="3"/>
        <v>43805.309734513277</v>
      </c>
      <c r="D270" s="5">
        <v>49500</v>
      </c>
    </row>
    <row r="271" spans="1:5" s="4" customFormat="1" x14ac:dyDescent="0.25">
      <c r="A271" s="4" t="s">
        <v>342</v>
      </c>
      <c r="B271" s="4" t="s">
        <v>220</v>
      </c>
      <c r="C271" s="5">
        <f t="shared" si="3"/>
        <v>43805.309734513277</v>
      </c>
      <c r="D271" s="5">
        <v>49500</v>
      </c>
    </row>
    <row r="272" spans="1:5" s="4" customFormat="1" x14ac:dyDescent="0.25">
      <c r="A272" s="4" t="s">
        <v>342</v>
      </c>
      <c r="B272" s="4" t="s">
        <v>221</v>
      </c>
      <c r="C272" s="5">
        <f t="shared" si="3"/>
        <v>43805.309734513277</v>
      </c>
      <c r="D272" s="5">
        <v>49500</v>
      </c>
    </row>
    <row r="273" spans="1:4" s="4" customFormat="1" x14ac:dyDescent="0.25">
      <c r="A273" s="4" t="s">
        <v>342</v>
      </c>
      <c r="B273" s="4" t="s">
        <v>325</v>
      </c>
      <c r="C273" s="5">
        <f t="shared" si="3"/>
        <v>43805.309734513277</v>
      </c>
      <c r="D273" s="5">
        <v>49500</v>
      </c>
    </row>
    <row r="274" spans="1:4" s="4" customFormat="1" x14ac:dyDescent="0.25">
      <c r="A274" s="4" t="s">
        <v>342</v>
      </c>
      <c r="B274" s="4" t="s">
        <v>303</v>
      </c>
      <c r="C274" s="5">
        <f t="shared" si="3"/>
        <v>43805.309734513277</v>
      </c>
      <c r="D274" s="5">
        <v>49500</v>
      </c>
    </row>
    <row r="275" spans="1:4" s="4" customFormat="1" x14ac:dyDescent="0.25">
      <c r="A275" s="4" t="s">
        <v>342</v>
      </c>
      <c r="B275" s="4" t="s">
        <v>222</v>
      </c>
      <c r="C275" s="5">
        <f t="shared" ref="C275:C344" si="4">+D275/1.13</f>
        <v>47787.610619469029</v>
      </c>
      <c r="D275" s="5">
        <v>54000</v>
      </c>
    </row>
    <row r="276" spans="1:4" s="4" customFormat="1" x14ac:dyDescent="0.25">
      <c r="A276" s="4" t="s">
        <v>342</v>
      </c>
      <c r="B276" s="4" t="s">
        <v>223</v>
      </c>
      <c r="C276" s="5">
        <f t="shared" si="4"/>
        <v>54867.256637168146</v>
      </c>
      <c r="D276" s="5">
        <v>62000</v>
      </c>
    </row>
    <row r="277" spans="1:4" s="6" customFormat="1" x14ac:dyDescent="0.25">
      <c r="C277" s="15"/>
      <c r="D277" s="15"/>
    </row>
    <row r="278" spans="1:4" s="4" customFormat="1" x14ac:dyDescent="0.25">
      <c r="A278" s="4" t="s">
        <v>346</v>
      </c>
      <c r="B278" s="4" t="s">
        <v>224</v>
      </c>
      <c r="C278" s="5">
        <f t="shared" si="4"/>
        <v>9734.5132743362847</v>
      </c>
      <c r="D278" s="5">
        <v>11000</v>
      </c>
    </row>
    <row r="279" spans="1:4" s="4" customFormat="1" x14ac:dyDescent="0.25">
      <c r="A279" s="4" t="s">
        <v>346</v>
      </c>
      <c r="B279" s="4" t="s">
        <v>225</v>
      </c>
      <c r="C279" s="5">
        <f t="shared" si="4"/>
        <v>14601.769911504427</v>
      </c>
      <c r="D279" s="5">
        <v>16500</v>
      </c>
    </row>
    <row r="280" spans="1:4" s="4" customFormat="1" x14ac:dyDescent="0.25">
      <c r="A280" s="4" t="s">
        <v>346</v>
      </c>
      <c r="B280" s="4" t="s">
        <v>326</v>
      </c>
      <c r="C280" s="5">
        <f t="shared" si="4"/>
        <v>14601.769911504427</v>
      </c>
      <c r="D280" s="5">
        <v>16500</v>
      </c>
    </row>
    <row r="281" spans="1:4" s="4" customFormat="1" x14ac:dyDescent="0.25">
      <c r="A281" s="4" t="s">
        <v>346</v>
      </c>
      <c r="B281" s="4" t="s">
        <v>226</v>
      </c>
      <c r="C281" s="5">
        <f t="shared" si="4"/>
        <v>14601.769911504427</v>
      </c>
      <c r="D281" s="5">
        <v>16500</v>
      </c>
    </row>
    <row r="282" spans="1:4" s="6" customFormat="1" x14ac:dyDescent="0.25">
      <c r="C282" s="15"/>
      <c r="D282" s="15"/>
    </row>
    <row r="283" spans="1:4" s="7" customFormat="1" x14ac:dyDescent="0.25">
      <c r="B283" s="7" t="s">
        <v>400</v>
      </c>
      <c r="C283" s="8"/>
      <c r="D283" s="8"/>
    </row>
    <row r="284" spans="1:4" s="7" customFormat="1" x14ac:dyDescent="0.25">
      <c r="B284" s="7" t="s">
        <v>401</v>
      </c>
      <c r="C284" s="8">
        <f t="shared" si="4"/>
        <v>0</v>
      </c>
      <c r="D284" s="8"/>
    </row>
    <row r="285" spans="1:4" s="4" customFormat="1" x14ac:dyDescent="0.25">
      <c r="A285" s="4" t="s">
        <v>347</v>
      </c>
      <c r="B285" s="4" t="s">
        <v>294</v>
      </c>
      <c r="C285" s="5">
        <f t="shared" si="4"/>
        <v>34955.752212389387</v>
      </c>
      <c r="D285" s="5">
        <v>39500</v>
      </c>
    </row>
    <row r="286" spans="1:4" s="4" customFormat="1" x14ac:dyDescent="0.25">
      <c r="A286" s="4" t="s">
        <v>347</v>
      </c>
      <c r="B286" s="4" t="s">
        <v>227</v>
      </c>
      <c r="C286" s="5">
        <f t="shared" si="4"/>
        <v>34955.752212389387</v>
      </c>
      <c r="D286" s="5">
        <v>39500</v>
      </c>
    </row>
    <row r="287" spans="1:4" s="7" customFormat="1" x14ac:dyDescent="0.25">
      <c r="A287" s="7" t="s">
        <v>347</v>
      </c>
      <c r="C287" s="8">
        <f t="shared" si="4"/>
        <v>39823.008849557526</v>
      </c>
      <c r="D287" s="8">
        <v>45000</v>
      </c>
    </row>
    <row r="288" spans="1:4" s="4" customFormat="1" x14ac:dyDescent="0.25">
      <c r="A288" s="4" t="s">
        <v>347</v>
      </c>
      <c r="B288" s="4" t="s">
        <v>295</v>
      </c>
      <c r="C288" s="5">
        <f t="shared" si="4"/>
        <v>44247.787610619474</v>
      </c>
      <c r="D288" s="5">
        <v>50000</v>
      </c>
    </row>
    <row r="289" spans="1:4" s="4" customFormat="1" x14ac:dyDescent="0.25">
      <c r="A289" s="4" t="s">
        <v>347</v>
      </c>
      <c r="B289" s="4" t="s">
        <v>228</v>
      </c>
      <c r="C289" s="5">
        <f t="shared" si="4"/>
        <v>49557.52212389381</v>
      </c>
      <c r="D289" s="5">
        <v>56000</v>
      </c>
    </row>
    <row r="290" spans="1:4" s="7" customFormat="1" x14ac:dyDescent="0.25">
      <c r="A290" s="7" t="s">
        <v>347</v>
      </c>
      <c r="C290" s="8">
        <f t="shared" si="4"/>
        <v>49557.52212389381</v>
      </c>
      <c r="D290" s="8">
        <v>56000</v>
      </c>
    </row>
    <row r="291" spans="1:4" s="4" customFormat="1" x14ac:dyDescent="0.25">
      <c r="A291" s="4" t="s">
        <v>347</v>
      </c>
      <c r="B291" s="4" t="s">
        <v>296</v>
      </c>
      <c r="C291" s="5">
        <f t="shared" si="4"/>
        <v>54867.256637168146</v>
      </c>
      <c r="D291" s="5">
        <v>62000</v>
      </c>
    </row>
    <row r="292" spans="1:4" s="4" customFormat="1" x14ac:dyDescent="0.25">
      <c r="C292" s="5"/>
      <c r="D292" s="5"/>
    </row>
    <row r="293" spans="1:4" s="7" customFormat="1" x14ac:dyDescent="0.25">
      <c r="B293" s="7" t="s">
        <v>402</v>
      </c>
      <c r="C293" s="8"/>
      <c r="D293" s="8"/>
    </row>
    <row r="294" spans="1:4" x14ac:dyDescent="0.25">
      <c r="C294" s="1">
        <f t="shared" si="4"/>
        <v>0</v>
      </c>
    </row>
    <row r="295" spans="1:4" s="4" customFormat="1" x14ac:dyDescent="0.25">
      <c r="A295" s="4" t="s">
        <v>348</v>
      </c>
      <c r="B295" s="4" t="s">
        <v>229</v>
      </c>
      <c r="C295" s="5">
        <f t="shared" si="4"/>
        <v>73451.327433628321</v>
      </c>
      <c r="D295" s="5">
        <v>83000</v>
      </c>
    </row>
    <row r="296" spans="1:4" s="4" customFormat="1" x14ac:dyDescent="0.25">
      <c r="A296" s="4" t="s">
        <v>348</v>
      </c>
      <c r="B296" s="4" t="s">
        <v>54</v>
      </c>
      <c r="C296" s="5">
        <f t="shared" si="4"/>
        <v>102654.86725663718</v>
      </c>
      <c r="D296" s="5">
        <v>116000</v>
      </c>
    </row>
    <row r="297" spans="1:4" s="4" customFormat="1" x14ac:dyDescent="0.25">
      <c r="A297" s="4" t="s">
        <v>348</v>
      </c>
      <c r="B297" s="4" t="s">
        <v>304</v>
      </c>
      <c r="C297" s="5">
        <f t="shared" si="4"/>
        <v>105309.73451327435</v>
      </c>
      <c r="D297" s="5">
        <v>119000</v>
      </c>
    </row>
    <row r="298" spans="1:4" s="4" customFormat="1" x14ac:dyDescent="0.25">
      <c r="A298" s="4" t="s">
        <v>348</v>
      </c>
      <c r="B298" s="4" t="s">
        <v>230</v>
      </c>
      <c r="C298" s="5">
        <f t="shared" si="4"/>
        <v>139823.00884955755</v>
      </c>
      <c r="D298" s="5">
        <v>158000</v>
      </c>
    </row>
    <row r="299" spans="1:4" s="4" customFormat="1" x14ac:dyDescent="0.25">
      <c r="A299" s="4" t="s">
        <v>348</v>
      </c>
      <c r="B299" s="4" t="s">
        <v>305</v>
      </c>
      <c r="C299" s="5">
        <f t="shared" si="4"/>
        <v>181194.69026548674</v>
      </c>
      <c r="D299" s="5">
        <v>204750</v>
      </c>
    </row>
    <row r="300" spans="1:4" s="4" customFormat="1" x14ac:dyDescent="0.25">
      <c r="A300" s="4" t="s">
        <v>348</v>
      </c>
      <c r="B300" s="4" t="s">
        <v>306</v>
      </c>
      <c r="C300" s="5">
        <f t="shared" si="4"/>
        <v>278761.06194690266</v>
      </c>
      <c r="D300" s="5">
        <v>315000</v>
      </c>
    </row>
    <row r="301" spans="1:4" s="4" customFormat="1" x14ac:dyDescent="0.25">
      <c r="A301" s="4" t="s">
        <v>348</v>
      </c>
      <c r="B301" s="4" t="s">
        <v>307</v>
      </c>
      <c r="C301" s="5">
        <f t="shared" si="4"/>
        <v>365044.24778761063</v>
      </c>
      <c r="D301" s="5">
        <v>412500</v>
      </c>
    </row>
    <row r="302" spans="1:4" s="6" customFormat="1" x14ac:dyDescent="0.25">
      <c r="C302" s="15"/>
      <c r="D302" s="15"/>
    </row>
    <row r="303" spans="1:4" s="7" customFormat="1" x14ac:dyDescent="0.25">
      <c r="B303" s="7" t="s">
        <v>403</v>
      </c>
      <c r="C303" s="8"/>
      <c r="D303" s="8"/>
    </row>
    <row r="304" spans="1:4" x14ac:dyDescent="0.25">
      <c r="C304" s="1">
        <f t="shared" si="4"/>
        <v>0</v>
      </c>
    </row>
    <row r="305" spans="1:4" s="4" customFormat="1" x14ac:dyDescent="0.25">
      <c r="A305" s="4" t="s">
        <v>13</v>
      </c>
      <c r="B305" s="4" t="s">
        <v>308</v>
      </c>
      <c r="C305" s="5">
        <f t="shared" si="4"/>
        <v>7964.6017699115055</v>
      </c>
      <c r="D305" s="5">
        <v>9000</v>
      </c>
    </row>
    <row r="306" spans="1:4" s="4" customFormat="1" x14ac:dyDescent="0.25">
      <c r="A306" s="4" t="s">
        <v>13</v>
      </c>
      <c r="B306" s="4" t="s">
        <v>231</v>
      </c>
      <c r="C306" s="5">
        <f t="shared" si="4"/>
        <v>8849.5575221238942</v>
      </c>
      <c r="D306" s="5">
        <v>10000</v>
      </c>
    </row>
    <row r="307" spans="1:4" s="4" customFormat="1" x14ac:dyDescent="0.25">
      <c r="A307" s="4" t="s">
        <v>13</v>
      </c>
      <c r="B307" s="4" t="s">
        <v>232</v>
      </c>
      <c r="C307" s="5">
        <f t="shared" si="4"/>
        <v>9734.5132743362847</v>
      </c>
      <c r="D307" s="5">
        <v>11000</v>
      </c>
    </row>
    <row r="308" spans="1:4" s="4" customFormat="1" x14ac:dyDescent="0.25">
      <c r="A308" s="4" t="s">
        <v>13</v>
      </c>
      <c r="B308" s="4" t="s">
        <v>309</v>
      </c>
      <c r="C308" s="5">
        <f t="shared" si="4"/>
        <v>9734.5132743362847</v>
      </c>
      <c r="D308" s="5">
        <v>11000</v>
      </c>
    </row>
    <row r="309" spans="1:4" s="4" customFormat="1" x14ac:dyDescent="0.25">
      <c r="A309" s="4" t="s">
        <v>13</v>
      </c>
      <c r="B309" s="4" t="s">
        <v>233</v>
      </c>
      <c r="C309" s="5">
        <f t="shared" si="4"/>
        <v>11504.424778761064</v>
      </c>
      <c r="D309" s="5">
        <v>13000</v>
      </c>
    </row>
    <row r="310" spans="1:4" s="4" customFormat="1" x14ac:dyDescent="0.25">
      <c r="A310" s="4" t="s">
        <v>13</v>
      </c>
      <c r="B310" s="4" t="s">
        <v>234</v>
      </c>
      <c r="C310" s="5">
        <f t="shared" si="4"/>
        <v>12831.858407079648</v>
      </c>
      <c r="D310" s="5">
        <v>14500</v>
      </c>
    </row>
    <row r="311" spans="1:4" s="4" customFormat="1" x14ac:dyDescent="0.25">
      <c r="A311" s="4" t="s">
        <v>13</v>
      </c>
      <c r="B311" s="4" t="s">
        <v>310</v>
      </c>
      <c r="C311" s="5">
        <f t="shared" si="4"/>
        <v>12831.858407079648</v>
      </c>
      <c r="D311" s="5">
        <v>14500</v>
      </c>
    </row>
    <row r="312" spans="1:4" s="4" customFormat="1" x14ac:dyDescent="0.25">
      <c r="A312" s="4" t="s">
        <v>13</v>
      </c>
      <c r="B312" s="4" t="s">
        <v>235</v>
      </c>
      <c r="C312" s="5">
        <f t="shared" si="4"/>
        <v>13274.336283185841</v>
      </c>
      <c r="D312" s="5">
        <v>15000</v>
      </c>
    </row>
    <row r="313" spans="1:4" s="4" customFormat="1" x14ac:dyDescent="0.25">
      <c r="A313" s="4" t="s">
        <v>13</v>
      </c>
      <c r="B313" s="4" t="s">
        <v>236</v>
      </c>
      <c r="C313" s="5">
        <f t="shared" si="4"/>
        <v>13716.814159292036</v>
      </c>
      <c r="D313" s="5">
        <v>15500</v>
      </c>
    </row>
    <row r="314" spans="1:4" s="4" customFormat="1" x14ac:dyDescent="0.25">
      <c r="A314" s="4" t="s">
        <v>13</v>
      </c>
      <c r="B314" s="4" t="s">
        <v>237</v>
      </c>
      <c r="C314" s="5">
        <f t="shared" si="4"/>
        <v>14601.769911504427</v>
      </c>
      <c r="D314" s="5">
        <v>16500</v>
      </c>
    </row>
    <row r="315" spans="1:4" s="4" customFormat="1" x14ac:dyDescent="0.25">
      <c r="A315" s="4" t="s">
        <v>13</v>
      </c>
      <c r="B315" s="4" t="s">
        <v>311</v>
      </c>
      <c r="C315" s="5">
        <f t="shared" si="4"/>
        <v>14601.769911504427</v>
      </c>
      <c r="D315" s="5">
        <v>16500</v>
      </c>
    </row>
    <row r="316" spans="1:4" s="4" customFormat="1" x14ac:dyDescent="0.25">
      <c r="A316" s="4" t="s">
        <v>13</v>
      </c>
      <c r="B316" s="4" t="s">
        <v>312</v>
      </c>
      <c r="C316" s="5">
        <f t="shared" si="4"/>
        <v>16814.159292035401</v>
      </c>
      <c r="D316" s="5">
        <v>19000</v>
      </c>
    </row>
    <row r="317" spans="1:4" s="4" customFormat="1" x14ac:dyDescent="0.25">
      <c r="A317" s="4" t="s">
        <v>13</v>
      </c>
      <c r="B317" s="4" t="s">
        <v>238</v>
      </c>
      <c r="C317" s="5">
        <f t="shared" si="4"/>
        <v>17699.115044247788</v>
      </c>
      <c r="D317" s="5">
        <v>20000</v>
      </c>
    </row>
    <row r="318" spans="1:4" s="4" customFormat="1" x14ac:dyDescent="0.25">
      <c r="A318" s="4" t="s">
        <v>13</v>
      </c>
      <c r="B318" s="4" t="s">
        <v>239</v>
      </c>
      <c r="C318" s="5">
        <f t="shared" si="4"/>
        <v>18584.070796460179</v>
      </c>
      <c r="D318" s="5">
        <v>21000</v>
      </c>
    </row>
    <row r="319" spans="1:4" s="4" customFormat="1" x14ac:dyDescent="0.25">
      <c r="A319" s="4" t="s">
        <v>13</v>
      </c>
      <c r="B319" s="4" t="s">
        <v>240</v>
      </c>
      <c r="C319" s="5">
        <f t="shared" si="4"/>
        <v>19469.026548672569</v>
      </c>
      <c r="D319" s="5">
        <v>22000</v>
      </c>
    </row>
    <row r="320" spans="1:4" s="4" customFormat="1" x14ac:dyDescent="0.25">
      <c r="A320" s="4" t="s">
        <v>13</v>
      </c>
      <c r="B320" s="4" t="s">
        <v>241</v>
      </c>
      <c r="C320" s="5">
        <f t="shared" si="4"/>
        <v>20796.460176991153</v>
      </c>
      <c r="D320" s="5">
        <v>23500</v>
      </c>
    </row>
    <row r="321" spans="1:4" s="4" customFormat="1" x14ac:dyDescent="0.25">
      <c r="A321" s="4" t="s">
        <v>13</v>
      </c>
      <c r="B321" s="4" t="s">
        <v>242</v>
      </c>
      <c r="C321" s="5">
        <f t="shared" si="4"/>
        <v>25663.716814159296</v>
      </c>
      <c r="D321" s="5">
        <v>29000</v>
      </c>
    </row>
    <row r="322" spans="1:4" s="4" customFormat="1" x14ac:dyDescent="0.25">
      <c r="A322" s="4" t="s">
        <v>13</v>
      </c>
      <c r="B322" s="4" t="s">
        <v>243</v>
      </c>
      <c r="C322" s="5">
        <f t="shared" si="4"/>
        <v>26548.672566371682</v>
      </c>
      <c r="D322" s="5">
        <v>30000</v>
      </c>
    </row>
    <row r="323" spans="1:4" s="4" customFormat="1" x14ac:dyDescent="0.25">
      <c r="A323" s="4" t="s">
        <v>13</v>
      </c>
      <c r="B323" s="4" t="s">
        <v>244</v>
      </c>
      <c r="C323" s="5">
        <f t="shared" si="4"/>
        <v>30088.495575221241</v>
      </c>
      <c r="D323" s="5">
        <v>34000</v>
      </c>
    </row>
    <row r="324" spans="1:4" s="4" customFormat="1" x14ac:dyDescent="0.25">
      <c r="A324" s="4" t="s">
        <v>13</v>
      </c>
      <c r="B324" s="4" t="s">
        <v>245</v>
      </c>
      <c r="C324" s="5">
        <f t="shared" si="4"/>
        <v>33628.318584070803</v>
      </c>
      <c r="D324" s="5">
        <v>38000</v>
      </c>
    </row>
    <row r="325" spans="1:4" s="4" customFormat="1" x14ac:dyDescent="0.25">
      <c r="A325" s="4" t="s">
        <v>13</v>
      </c>
      <c r="B325" s="4" t="s">
        <v>246</v>
      </c>
      <c r="C325" s="5">
        <f t="shared" si="4"/>
        <v>44247.787610619474</v>
      </c>
      <c r="D325" s="5">
        <v>50000</v>
      </c>
    </row>
    <row r="326" spans="1:4" s="4" customFormat="1" x14ac:dyDescent="0.25">
      <c r="A326" s="4" t="s">
        <v>13</v>
      </c>
      <c r="B326" s="4" t="s">
        <v>313</v>
      </c>
      <c r="C326" s="5">
        <f t="shared" si="4"/>
        <v>57522.123893805314</v>
      </c>
      <c r="D326" s="5">
        <v>65000</v>
      </c>
    </row>
    <row r="327" spans="1:4" x14ac:dyDescent="0.25">
      <c r="C327" s="1">
        <f t="shared" si="4"/>
        <v>0</v>
      </c>
    </row>
    <row r="328" spans="1:4" s="4" customFormat="1" x14ac:dyDescent="0.25">
      <c r="A328" s="4" t="s">
        <v>327</v>
      </c>
      <c r="B328" s="4" t="s">
        <v>247</v>
      </c>
      <c r="C328" s="5">
        <f t="shared" si="4"/>
        <v>17699.115044247788</v>
      </c>
      <c r="D328" s="5">
        <v>20000</v>
      </c>
    </row>
    <row r="329" spans="1:4" s="4" customFormat="1" x14ac:dyDescent="0.25">
      <c r="A329" s="4" t="s">
        <v>327</v>
      </c>
      <c r="B329" s="4" t="s">
        <v>248</v>
      </c>
      <c r="C329" s="5">
        <f t="shared" si="4"/>
        <v>32743.362831858409</v>
      </c>
      <c r="D329" s="5">
        <v>37000</v>
      </c>
    </row>
    <row r="330" spans="1:4" s="4" customFormat="1" x14ac:dyDescent="0.25">
      <c r="A330" s="4" t="s">
        <v>327</v>
      </c>
      <c r="B330" s="4" t="s">
        <v>297</v>
      </c>
      <c r="C330" s="5">
        <f t="shared" si="4"/>
        <v>34513.27433628319</v>
      </c>
      <c r="D330" s="5">
        <v>39000</v>
      </c>
    </row>
    <row r="331" spans="1:4" s="4" customFormat="1" x14ac:dyDescent="0.25">
      <c r="A331" s="4" t="s">
        <v>327</v>
      </c>
      <c r="B331" s="4" t="s">
        <v>249</v>
      </c>
      <c r="C331" s="5">
        <f t="shared" si="4"/>
        <v>42477.876106194693</v>
      </c>
      <c r="D331" s="5">
        <v>48000</v>
      </c>
    </row>
    <row r="332" spans="1:4" s="4" customFormat="1" x14ac:dyDescent="0.25">
      <c r="A332" s="4" t="s">
        <v>327</v>
      </c>
      <c r="B332" s="4" t="s">
        <v>250</v>
      </c>
      <c r="C332" s="5">
        <f t="shared" si="4"/>
        <v>44247.787610619474</v>
      </c>
      <c r="D332" s="5">
        <v>50000</v>
      </c>
    </row>
    <row r="333" spans="1:4" s="4" customFormat="1" x14ac:dyDescent="0.25">
      <c r="A333" s="4" t="s">
        <v>327</v>
      </c>
      <c r="B333" s="4" t="s">
        <v>251</v>
      </c>
      <c r="C333" s="5">
        <f t="shared" si="4"/>
        <v>52212.389380530978</v>
      </c>
      <c r="D333" s="5">
        <v>59000</v>
      </c>
    </row>
    <row r="334" spans="1:4" s="4" customFormat="1" x14ac:dyDescent="0.25">
      <c r="A334" s="4" t="s">
        <v>327</v>
      </c>
      <c r="B334" s="4" t="s">
        <v>252</v>
      </c>
      <c r="C334" s="5">
        <f t="shared" si="4"/>
        <v>60176.991150442482</v>
      </c>
      <c r="D334" s="5">
        <v>68000</v>
      </c>
    </row>
    <row r="335" spans="1:4" x14ac:dyDescent="0.25">
      <c r="C335" s="1">
        <f t="shared" si="4"/>
        <v>0</v>
      </c>
    </row>
    <row r="336" spans="1:4" s="7" customFormat="1" x14ac:dyDescent="0.25">
      <c r="A336" s="7" t="s">
        <v>328</v>
      </c>
      <c r="B336" s="7" t="s">
        <v>329</v>
      </c>
      <c r="C336" s="8">
        <f t="shared" si="4"/>
        <v>0</v>
      </c>
      <c r="D336" s="8"/>
    </row>
    <row r="337" spans="1:5" s="7" customFormat="1" x14ac:dyDescent="0.25">
      <c r="A337" s="7" t="s">
        <v>328</v>
      </c>
      <c r="B337" s="7" t="s">
        <v>330</v>
      </c>
      <c r="C337" s="8">
        <f t="shared" si="4"/>
        <v>0</v>
      </c>
      <c r="D337" s="8"/>
    </row>
    <row r="338" spans="1:5" s="4" customFormat="1" x14ac:dyDescent="0.25">
      <c r="A338" s="4" t="s">
        <v>328</v>
      </c>
      <c r="B338" s="4" t="s">
        <v>314</v>
      </c>
      <c r="C338" s="5">
        <f t="shared" si="4"/>
        <v>15044.24778761062</v>
      </c>
      <c r="D338" s="5">
        <v>17000</v>
      </c>
    </row>
    <row r="339" spans="1:5" s="4" customFormat="1" x14ac:dyDescent="0.25">
      <c r="A339" s="4" t="s">
        <v>328</v>
      </c>
      <c r="B339" s="4" t="s">
        <v>315</v>
      </c>
      <c r="C339" s="5">
        <f t="shared" si="4"/>
        <v>18584.070796460179</v>
      </c>
      <c r="D339" s="5">
        <v>21000</v>
      </c>
    </row>
    <row r="340" spans="1:5" x14ac:dyDescent="0.25">
      <c r="C340" s="1">
        <f t="shared" si="4"/>
        <v>0</v>
      </c>
    </row>
    <row r="341" spans="1:5" s="4" customFormat="1" x14ac:dyDescent="0.25">
      <c r="A341" s="4" t="s">
        <v>349</v>
      </c>
      <c r="B341" s="4" t="s">
        <v>253</v>
      </c>
      <c r="C341" s="5">
        <f t="shared" si="4"/>
        <v>9734.5132743362847</v>
      </c>
      <c r="D341" s="5">
        <v>11000</v>
      </c>
    </row>
    <row r="342" spans="1:5" s="4" customFormat="1" x14ac:dyDescent="0.25">
      <c r="A342" s="4" t="s">
        <v>349</v>
      </c>
      <c r="B342" s="4" t="s">
        <v>254</v>
      </c>
      <c r="C342" s="5">
        <f t="shared" si="4"/>
        <v>14159.292035398232</v>
      </c>
      <c r="D342" s="5">
        <v>16000</v>
      </c>
    </row>
    <row r="343" spans="1:5" s="4" customFormat="1" x14ac:dyDescent="0.25">
      <c r="A343" s="4" t="s">
        <v>349</v>
      </c>
      <c r="B343" s="4" t="s">
        <v>255</v>
      </c>
      <c r="C343" s="5">
        <f t="shared" si="4"/>
        <v>20353.982300884956</v>
      </c>
      <c r="D343" s="5">
        <v>23000</v>
      </c>
    </row>
    <row r="344" spans="1:5" s="4" customFormat="1" x14ac:dyDescent="0.25">
      <c r="A344" s="4" t="s">
        <v>349</v>
      </c>
      <c r="B344" s="4" t="s">
        <v>256</v>
      </c>
      <c r="C344" s="5">
        <f t="shared" si="4"/>
        <v>21681.41592920354</v>
      </c>
      <c r="D344" s="5">
        <v>24500</v>
      </c>
    </row>
    <row r="345" spans="1:5" s="7" customFormat="1" x14ac:dyDescent="0.25">
      <c r="A345" s="7" t="s">
        <v>349</v>
      </c>
      <c r="B345" s="7" t="s">
        <v>257</v>
      </c>
      <c r="C345" s="8">
        <f t="shared" ref="C345:C401" si="5">+D345/1.13</f>
        <v>18584.070796460179</v>
      </c>
      <c r="D345" s="8">
        <v>21000</v>
      </c>
      <c r="E345" s="7" t="s">
        <v>404</v>
      </c>
    </row>
    <row r="346" spans="1:5" s="4" customFormat="1" x14ac:dyDescent="0.25">
      <c r="A346" s="4" t="s">
        <v>349</v>
      </c>
      <c r="B346" s="4" t="s">
        <v>258</v>
      </c>
      <c r="C346" s="5">
        <f t="shared" si="5"/>
        <v>29203.539823008854</v>
      </c>
      <c r="D346" s="5">
        <v>33000</v>
      </c>
    </row>
    <row r="347" spans="1:5" s="4" customFormat="1" x14ac:dyDescent="0.25">
      <c r="A347" s="4" t="s">
        <v>349</v>
      </c>
      <c r="B347" s="4" t="s">
        <v>259</v>
      </c>
      <c r="C347" s="5">
        <f t="shared" si="5"/>
        <v>29203.539823008854</v>
      </c>
      <c r="D347" s="5">
        <v>33000</v>
      </c>
    </row>
    <row r="348" spans="1:5" s="4" customFormat="1" x14ac:dyDescent="0.25">
      <c r="A348" s="4" t="s">
        <v>349</v>
      </c>
      <c r="B348" s="4" t="s">
        <v>355</v>
      </c>
      <c r="C348" s="5">
        <f t="shared" si="5"/>
        <v>31858.407079646022</v>
      </c>
      <c r="D348" s="5">
        <v>36000</v>
      </c>
    </row>
    <row r="349" spans="1:5" s="4" customFormat="1" x14ac:dyDescent="0.25">
      <c r="A349" s="4" t="s">
        <v>349</v>
      </c>
      <c r="B349" s="4" t="s">
        <v>260</v>
      </c>
      <c r="C349" s="5">
        <f t="shared" si="5"/>
        <v>34513.27433628319</v>
      </c>
      <c r="D349" s="5">
        <v>39000</v>
      </c>
    </row>
    <row r="350" spans="1:5" s="4" customFormat="1" x14ac:dyDescent="0.25">
      <c r="A350" s="4" t="s">
        <v>349</v>
      </c>
      <c r="B350" s="4" t="s">
        <v>331</v>
      </c>
      <c r="C350" s="5">
        <f t="shared" si="5"/>
        <v>34513.27433628319</v>
      </c>
      <c r="D350" s="5">
        <v>39000</v>
      </c>
    </row>
    <row r="351" spans="1:5" s="4" customFormat="1" x14ac:dyDescent="0.25">
      <c r="A351" s="4" t="s">
        <v>349</v>
      </c>
      <c r="B351" s="4" t="s">
        <v>356</v>
      </c>
      <c r="C351" s="5">
        <f t="shared" si="5"/>
        <v>35398.230088495577</v>
      </c>
      <c r="D351" s="5">
        <v>40000</v>
      </c>
    </row>
    <row r="352" spans="1:5" s="4" customFormat="1" x14ac:dyDescent="0.25">
      <c r="A352" s="4" t="s">
        <v>349</v>
      </c>
      <c r="B352" s="4" t="s">
        <v>261</v>
      </c>
      <c r="C352" s="5">
        <f t="shared" si="5"/>
        <v>35398.230088495577</v>
      </c>
      <c r="D352" s="5">
        <v>40000</v>
      </c>
    </row>
    <row r="353" spans="1:4" s="4" customFormat="1" x14ac:dyDescent="0.25">
      <c r="A353" s="4" t="s">
        <v>349</v>
      </c>
      <c r="B353" s="4" t="s">
        <v>357</v>
      </c>
      <c r="C353" s="5">
        <f t="shared" si="5"/>
        <v>38938.053097345139</v>
      </c>
      <c r="D353" s="5">
        <v>44000</v>
      </c>
    </row>
    <row r="354" spans="1:4" s="4" customFormat="1" x14ac:dyDescent="0.25">
      <c r="A354" s="4" t="s">
        <v>349</v>
      </c>
      <c r="B354" s="4" t="s">
        <v>262</v>
      </c>
      <c r="C354" s="5">
        <f t="shared" si="5"/>
        <v>38938.053097345139</v>
      </c>
      <c r="D354" s="5">
        <v>44000</v>
      </c>
    </row>
    <row r="355" spans="1:4" s="4" customFormat="1" x14ac:dyDescent="0.25">
      <c r="A355" s="4" t="s">
        <v>349</v>
      </c>
      <c r="B355" s="4" t="s">
        <v>263</v>
      </c>
      <c r="C355" s="5">
        <f t="shared" si="5"/>
        <v>40707.964601769912</v>
      </c>
      <c r="D355" s="5">
        <v>46000</v>
      </c>
    </row>
    <row r="356" spans="1:4" s="4" customFormat="1" x14ac:dyDescent="0.25">
      <c r="A356" s="4" t="s">
        <v>349</v>
      </c>
      <c r="B356" s="4" t="s">
        <v>358</v>
      </c>
      <c r="C356" s="5">
        <f t="shared" si="5"/>
        <v>42477.876106194693</v>
      </c>
      <c r="D356" s="5">
        <v>48000</v>
      </c>
    </row>
    <row r="357" spans="1:4" s="4" customFormat="1" x14ac:dyDescent="0.25">
      <c r="A357" s="4" t="s">
        <v>349</v>
      </c>
      <c r="B357" s="4" t="s">
        <v>264</v>
      </c>
      <c r="C357" s="5">
        <f t="shared" si="5"/>
        <v>46902.654867256642</v>
      </c>
      <c r="D357" s="5">
        <v>53000</v>
      </c>
    </row>
    <row r="358" spans="1:4" s="4" customFormat="1" x14ac:dyDescent="0.25">
      <c r="A358" s="4" t="s">
        <v>349</v>
      </c>
      <c r="B358" s="4" t="s">
        <v>265</v>
      </c>
      <c r="C358" s="5">
        <f t="shared" si="5"/>
        <v>47787.610619469029</v>
      </c>
      <c r="D358" s="5">
        <v>54000</v>
      </c>
    </row>
    <row r="359" spans="1:4" s="4" customFormat="1" x14ac:dyDescent="0.25">
      <c r="A359" s="4" t="s">
        <v>349</v>
      </c>
      <c r="B359" s="4" t="s">
        <v>266</v>
      </c>
      <c r="C359" s="5">
        <f t="shared" si="5"/>
        <v>49557.52212389381</v>
      </c>
      <c r="D359" s="5">
        <v>56000</v>
      </c>
    </row>
    <row r="360" spans="1:4" s="4" customFormat="1" x14ac:dyDescent="0.25">
      <c r="A360" s="4" t="s">
        <v>349</v>
      </c>
      <c r="B360" s="4" t="s">
        <v>267</v>
      </c>
      <c r="C360" s="5">
        <f t="shared" si="5"/>
        <v>59292.035398230095</v>
      </c>
      <c r="D360" s="5">
        <v>67000</v>
      </c>
    </row>
    <row r="361" spans="1:4" s="4" customFormat="1" x14ac:dyDescent="0.25">
      <c r="A361" s="4" t="s">
        <v>349</v>
      </c>
      <c r="B361" s="4" t="s">
        <v>268</v>
      </c>
      <c r="C361" s="5">
        <f t="shared" si="5"/>
        <v>69911.504424778774</v>
      </c>
      <c r="D361" s="5">
        <v>79000</v>
      </c>
    </row>
    <row r="362" spans="1:4" x14ac:dyDescent="0.25">
      <c r="C362" s="1">
        <f t="shared" si="5"/>
        <v>0</v>
      </c>
    </row>
    <row r="363" spans="1:4" s="4" customFormat="1" x14ac:dyDescent="0.25">
      <c r="A363" s="4" t="s">
        <v>350</v>
      </c>
      <c r="B363" s="4" t="s">
        <v>332</v>
      </c>
      <c r="C363" s="5">
        <f t="shared" si="5"/>
        <v>14601.769911504427</v>
      </c>
      <c r="D363" s="5">
        <v>16500</v>
      </c>
    </row>
    <row r="364" spans="1:4" s="4" customFormat="1" x14ac:dyDescent="0.25">
      <c r="A364" s="4" t="s">
        <v>350</v>
      </c>
      <c r="B364" s="4" t="s">
        <v>333</v>
      </c>
      <c r="C364" s="5">
        <f t="shared" si="5"/>
        <v>24778.761061946905</v>
      </c>
      <c r="D364" s="5">
        <v>28000</v>
      </c>
    </row>
    <row r="365" spans="1:4" s="4" customFormat="1" x14ac:dyDescent="0.25">
      <c r="A365" s="4" t="s">
        <v>350</v>
      </c>
      <c r="B365" s="4" t="s">
        <v>334</v>
      </c>
      <c r="C365" s="5">
        <f t="shared" si="5"/>
        <v>24778.761061946905</v>
      </c>
      <c r="D365" s="5">
        <v>28000</v>
      </c>
    </row>
    <row r="366" spans="1:4" s="4" customFormat="1" x14ac:dyDescent="0.25">
      <c r="A366" s="4" t="s">
        <v>350</v>
      </c>
      <c r="B366" s="4" t="s">
        <v>335</v>
      </c>
      <c r="C366" s="5">
        <f t="shared" si="5"/>
        <v>24778.761061946905</v>
      </c>
      <c r="D366" s="5">
        <v>28000</v>
      </c>
    </row>
    <row r="367" spans="1:4" s="4" customFormat="1" x14ac:dyDescent="0.25">
      <c r="A367" s="4" t="s">
        <v>350</v>
      </c>
      <c r="B367" s="4" t="s">
        <v>336</v>
      </c>
      <c r="C367" s="5">
        <f t="shared" si="5"/>
        <v>29646.017699115047</v>
      </c>
      <c r="D367" s="5">
        <v>33500</v>
      </c>
    </row>
    <row r="368" spans="1:4" s="4" customFormat="1" x14ac:dyDescent="0.25">
      <c r="A368" s="4" t="s">
        <v>350</v>
      </c>
      <c r="B368" s="4" t="s">
        <v>337</v>
      </c>
      <c r="C368" s="5">
        <f t="shared" si="5"/>
        <v>39823.008849557526</v>
      </c>
      <c r="D368" s="5">
        <v>45000</v>
      </c>
    </row>
    <row r="369" spans="1:4" s="4" customFormat="1" x14ac:dyDescent="0.25">
      <c r="A369" s="4" t="s">
        <v>350</v>
      </c>
      <c r="B369" s="4" t="s">
        <v>338</v>
      </c>
      <c r="C369" s="5">
        <f t="shared" si="5"/>
        <v>39823.008849557526</v>
      </c>
      <c r="D369" s="5">
        <v>45000</v>
      </c>
    </row>
    <row r="370" spans="1:4" s="4" customFormat="1" x14ac:dyDescent="0.25">
      <c r="A370" s="4" t="s">
        <v>350</v>
      </c>
      <c r="B370" s="4" t="s">
        <v>339</v>
      </c>
      <c r="C370" s="5">
        <f t="shared" si="5"/>
        <v>44247.787610619474</v>
      </c>
      <c r="D370" s="5">
        <v>50000</v>
      </c>
    </row>
    <row r="371" spans="1:4" x14ac:dyDescent="0.25">
      <c r="C371" s="1">
        <f t="shared" si="5"/>
        <v>0</v>
      </c>
    </row>
    <row r="372" spans="1:4" s="4" customFormat="1" x14ac:dyDescent="0.25">
      <c r="A372" s="4" t="s">
        <v>340</v>
      </c>
      <c r="B372" s="4" t="s">
        <v>269</v>
      </c>
      <c r="C372" s="5">
        <f t="shared" si="5"/>
        <v>4867.2566371681423</v>
      </c>
      <c r="D372" s="5">
        <v>5500</v>
      </c>
    </row>
    <row r="373" spans="1:4" s="4" customFormat="1" x14ac:dyDescent="0.25">
      <c r="A373" s="4" t="s">
        <v>340</v>
      </c>
      <c r="B373" s="4" t="s">
        <v>270</v>
      </c>
      <c r="C373" s="5">
        <f t="shared" si="5"/>
        <v>7964.6017699115055</v>
      </c>
      <c r="D373" s="5">
        <v>9000</v>
      </c>
    </row>
    <row r="374" spans="1:4" s="4" customFormat="1" x14ac:dyDescent="0.25">
      <c r="A374" s="4" t="s">
        <v>340</v>
      </c>
      <c r="B374" s="4" t="s">
        <v>271</v>
      </c>
      <c r="C374" s="5">
        <f t="shared" si="5"/>
        <v>11946.902654867257</v>
      </c>
      <c r="D374" s="5">
        <v>13500</v>
      </c>
    </row>
    <row r="375" spans="1:4" s="4" customFormat="1" x14ac:dyDescent="0.25">
      <c r="A375" s="4" t="s">
        <v>340</v>
      </c>
      <c r="B375" s="4" t="s">
        <v>272</v>
      </c>
      <c r="C375" s="5">
        <f t="shared" si="5"/>
        <v>14601.769911504427</v>
      </c>
      <c r="D375" s="5">
        <v>16500</v>
      </c>
    </row>
    <row r="376" spans="1:4" s="4" customFormat="1" x14ac:dyDescent="0.25">
      <c r="A376" s="4" t="s">
        <v>340</v>
      </c>
      <c r="B376" s="4" t="s">
        <v>316</v>
      </c>
      <c r="C376" s="5">
        <f t="shared" si="5"/>
        <v>15929.203539823011</v>
      </c>
      <c r="D376" s="5">
        <v>18000</v>
      </c>
    </row>
    <row r="377" spans="1:4" s="4" customFormat="1" x14ac:dyDescent="0.25">
      <c r="A377" s="4" t="s">
        <v>340</v>
      </c>
      <c r="B377" s="4" t="s">
        <v>317</v>
      </c>
      <c r="C377" s="5">
        <f t="shared" si="5"/>
        <v>19469.026548672569</v>
      </c>
      <c r="D377" s="5">
        <v>22000</v>
      </c>
    </row>
    <row r="378" spans="1:4" s="4" customFormat="1" x14ac:dyDescent="0.25">
      <c r="A378" s="4" t="s">
        <v>340</v>
      </c>
      <c r="B378" s="4" t="s">
        <v>273</v>
      </c>
      <c r="C378" s="5">
        <f t="shared" si="5"/>
        <v>20353.982300884956</v>
      </c>
      <c r="D378" s="5">
        <v>23000</v>
      </c>
    </row>
    <row r="379" spans="1:4" s="4" customFormat="1" x14ac:dyDescent="0.25">
      <c r="A379" s="4" t="s">
        <v>340</v>
      </c>
      <c r="B379" s="4" t="s">
        <v>274</v>
      </c>
      <c r="C379" s="5">
        <f t="shared" si="5"/>
        <v>24778.761061946905</v>
      </c>
      <c r="D379" s="5">
        <v>28000</v>
      </c>
    </row>
    <row r="380" spans="1:4" s="4" customFormat="1" x14ac:dyDescent="0.25">
      <c r="A380" s="4" t="s">
        <v>340</v>
      </c>
      <c r="B380" s="4" t="s">
        <v>275</v>
      </c>
      <c r="C380" s="5">
        <f t="shared" si="5"/>
        <v>24778.761061946905</v>
      </c>
      <c r="D380" s="5">
        <v>28000</v>
      </c>
    </row>
    <row r="381" spans="1:4" s="4" customFormat="1" x14ac:dyDescent="0.25">
      <c r="A381" s="4" t="s">
        <v>340</v>
      </c>
      <c r="B381" s="4" t="s">
        <v>276</v>
      </c>
      <c r="C381" s="5">
        <f t="shared" si="5"/>
        <v>24778.761061946905</v>
      </c>
      <c r="D381" s="5">
        <v>28000</v>
      </c>
    </row>
    <row r="382" spans="1:4" s="4" customFormat="1" x14ac:dyDescent="0.25">
      <c r="A382" s="4" t="s">
        <v>340</v>
      </c>
      <c r="B382" s="4" t="s">
        <v>277</v>
      </c>
      <c r="C382" s="5">
        <f t="shared" si="5"/>
        <v>24778.761061946905</v>
      </c>
      <c r="D382" s="5">
        <v>28000</v>
      </c>
    </row>
    <row r="383" spans="1:4" s="4" customFormat="1" x14ac:dyDescent="0.25">
      <c r="A383" s="4" t="s">
        <v>340</v>
      </c>
      <c r="B383" s="4" t="s">
        <v>278</v>
      </c>
      <c r="C383" s="5">
        <f t="shared" si="5"/>
        <v>29203.539823008854</v>
      </c>
      <c r="D383" s="5">
        <v>33000</v>
      </c>
    </row>
    <row r="384" spans="1:4" s="4" customFormat="1" x14ac:dyDescent="0.25">
      <c r="A384" s="4" t="s">
        <v>340</v>
      </c>
      <c r="B384" s="4" t="s">
        <v>279</v>
      </c>
      <c r="C384" s="5">
        <f t="shared" si="5"/>
        <v>29203.539823008854</v>
      </c>
      <c r="D384" s="5">
        <v>33000</v>
      </c>
    </row>
    <row r="385" spans="1:4" s="4" customFormat="1" x14ac:dyDescent="0.25">
      <c r="A385" s="4" t="s">
        <v>340</v>
      </c>
      <c r="B385" s="4" t="s">
        <v>280</v>
      </c>
      <c r="C385" s="5">
        <f t="shared" si="5"/>
        <v>30973.451327433631</v>
      </c>
      <c r="D385" s="5">
        <v>35000</v>
      </c>
    </row>
    <row r="386" spans="1:4" s="4" customFormat="1" x14ac:dyDescent="0.25">
      <c r="A386" s="4" t="s">
        <v>340</v>
      </c>
      <c r="B386" s="4" t="s">
        <v>281</v>
      </c>
      <c r="C386" s="5">
        <f t="shared" si="5"/>
        <v>30973.451327433631</v>
      </c>
      <c r="D386" s="5">
        <v>35000</v>
      </c>
    </row>
    <row r="387" spans="1:4" s="4" customFormat="1" x14ac:dyDescent="0.25">
      <c r="A387" s="4" t="s">
        <v>340</v>
      </c>
      <c r="B387" s="4" t="s">
        <v>282</v>
      </c>
      <c r="C387" s="5">
        <f t="shared" si="5"/>
        <v>31858.407079646022</v>
      </c>
      <c r="D387" s="5">
        <v>36000</v>
      </c>
    </row>
    <row r="388" spans="1:4" s="4" customFormat="1" x14ac:dyDescent="0.25">
      <c r="A388" s="4" t="s">
        <v>340</v>
      </c>
      <c r="B388" s="4" t="s">
        <v>283</v>
      </c>
      <c r="C388" s="5">
        <f t="shared" si="5"/>
        <v>32743.362831858409</v>
      </c>
      <c r="D388" s="5">
        <v>37000</v>
      </c>
    </row>
    <row r="389" spans="1:4" s="4" customFormat="1" x14ac:dyDescent="0.25">
      <c r="A389" s="4" t="s">
        <v>340</v>
      </c>
      <c r="B389" s="4" t="s">
        <v>284</v>
      </c>
      <c r="C389" s="5">
        <f t="shared" si="5"/>
        <v>35398.230088495577</v>
      </c>
      <c r="D389" s="5">
        <v>40000</v>
      </c>
    </row>
    <row r="390" spans="1:4" s="4" customFormat="1" x14ac:dyDescent="0.25">
      <c r="A390" s="4" t="s">
        <v>340</v>
      </c>
      <c r="B390" s="4" t="s">
        <v>285</v>
      </c>
      <c r="C390" s="5">
        <f t="shared" si="5"/>
        <v>35398.230088495577</v>
      </c>
      <c r="D390" s="5">
        <v>40000</v>
      </c>
    </row>
    <row r="391" spans="1:4" s="4" customFormat="1" x14ac:dyDescent="0.25">
      <c r="A391" s="4" t="s">
        <v>340</v>
      </c>
      <c r="B391" s="4" t="s">
        <v>286</v>
      </c>
      <c r="C391" s="5">
        <f t="shared" si="5"/>
        <v>38938.053097345139</v>
      </c>
      <c r="D391" s="5">
        <v>44000</v>
      </c>
    </row>
    <row r="392" spans="1:4" s="4" customFormat="1" x14ac:dyDescent="0.25">
      <c r="A392" s="4" t="s">
        <v>340</v>
      </c>
      <c r="B392" s="4" t="s">
        <v>287</v>
      </c>
      <c r="C392" s="5">
        <f t="shared" si="5"/>
        <v>38938.053097345139</v>
      </c>
      <c r="D392" s="5">
        <v>44000</v>
      </c>
    </row>
    <row r="393" spans="1:4" s="4" customFormat="1" x14ac:dyDescent="0.25">
      <c r="A393" s="4" t="s">
        <v>340</v>
      </c>
      <c r="B393" s="4" t="s">
        <v>288</v>
      </c>
      <c r="C393" s="5">
        <f t="shared" si="5"/>
        <v>42477.876106194693</v>
      </c>
      <c r="D393" s="5">
        <v>48000</v>
      </c>
    </row>
    <row r="394" spans="1:4" x14ac:dyDescent="0.25">
      <c r="C394" s="1">
        <f t="shared" si="5"/>
        <v>0</v>
      </c>
    </row>
    <row r="395" spans="1:4" s="4" customFormat="1" x14ac:dyDescent="0.25">
      <c r="A395" s="4" t="s">
        <v>351</v>
      </c>
      <c r="B395" s="4" t="s">
        <v>289</v>
      </c>
      <c r="C395" s="5">
        <f t="shared" si="5"/>
        <v>54867.256637168146</v>
      </c>
      <c r="D395" s="5">
        <v>62000</v>
      </c>
    </row>
    <row r="396" spans="1:4" s="4" customFormat="1" x14ac:dyDescent="0.25">
      <c r="A396" s="4" t="s">
        <v>351</v>
      </c>
      <c r="B396" s="4" t="s">
        <v>290</v>
      </c>
      <c r="C396" s="5">
        <f t="shared" si="5"/>
        <v>79646.017699115051</v>
      </c>
      <c r="D396" s="5">
        <v>90000</v>
      </c>
    </row>
    <row r="397" spans="1:4" s="4" customFormat="1" x14ac:dyDescent="0.25">
      <c r="A397" s="4" t="s">
        <v>351</v>
      </c>
      <c r="B397" s="4" t="s">
        <v>51</v>
      </c>
      <c r="C397" s="5">
        <f t="shared" si="5"/>
        <v>88495.575221238949</v>
      </c>
      <c r="D397" s="5">
        <v>100000</v>
      </c>
    </row>
    <row r="398" spans="1:4" s="4" customFormat="1" x14ac:dyDescent="0.25">
      <c r="A398" s="4" t="s">
        <v>351</v>
      </c>
      <c r="B398" s="4" t="s">
        <v>291</v>
      </c>
      <c r="C398" s="5">
        <f t="shared" si="5"/>
        <v>92920.35398230089</v>
      </c>
      <c r="D398" s="5">
        <v>105000</v>
      </c>
    </row>
    <row r="399" spans="1:4" s="4" customFormat="1" x14ac:dyDescent="0.25">
      <c r="A399" s="4" t="s">
        <v>351</v>
      </c>
      <c r="B399" s="4" t="s">
        <v>341</v>
      </c>
      <c r="C399" s="5">
        <f t="shared" si="5"/>
        <v>92920.35398230089</v>
      </c>
      <c r="D399" s="5">
        <v>105000</v>
      </c>
    </row>
    <row r="400" spans="1:4" s="4" customFormat="1" x14ac:dyDescent="0.25">
      <c r="A400" s="4" t="s">
        <v>351</v>
      </c>
      <c r="B400" s="4" t="s">
        <v>292</v>
      </c>
      <c r="C400" s="5">
        <f t="shared" si="5"/>
        <v>110619.46902654869</v>
      </c>
      <c r="D400" s="5">
        <v>125000</v>
      </c>
    </row>
    <row r="401" spans="3:3" x14ac:dyDescent="0.25">
      <c r="C401" s="1">
        <f t="shared" si="5"/>
        <v>0</v>
      </c>
    </row>
  </sheetData>
  <autoFilter ref="A1:B40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 de precios Allure 2019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Ortiz</dc:creator>
  <cp:lastModifiedBy>Aitor</cp:lastModifiedBy>
  <dcterms:created xsi:type="dcterms:W3CDTF">2019-06-25T23:09:00Z</dcterms:created>
  <dcterms:modified xsi:type="dcterms:W3CDTF">2019-07-01T18:34:10Z</dcterms:modified>
</cp:coreProperties>
</file>