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499" documentId="11_E60897F41BE170836B02CE998F75CCDC64E183C8" xr6:coauthVersionLast="47" xr6:coauthVersionMax="47" xr10:uidLastSave="{D599381A-7AC7-483F-85A3-081452EBAE07}"/>
  <bookViews>
    <workbookView xWindow="240" yWindow="105" windowWidth="14805" windowHeight="8010" firstSheet="2" activeTab="5" xr2:uid="{00000000-000D-0000-FFFF-FFFF00000000}"/>
  </bookViews>
  <sheets>
    <sheet name="Policy Data" sheetId="4" r:id="rId1"/>
    <sheet name="Policy" sheetId="1" r:id="rId2"/>
    <sheet name="Claims" sheetId="3" r:id="rId3"/>
    <sheet name="KPIs" sheetId="2" r:id="rId4"/>
    <sheet name="Submission Conversion" sheetId="5" r:id="rId5"/>
    <sheet name="Renewal Rate" sheetId="6" r:id="rId6"/>
  </sheets>
  <definedNames>
    <definedName name="_xlnm._FilterDatabase" localSheetId="0" hidden="1">'Policy Data'!$A$1:$I$301</definedName>
    <definedName name="_xlnm._FilterDatabase" localSheetId="2" hidden="1">Claims!$A$1:$H$101</definedName>
    <definedName name="_xlnm._FilterDatabase" localSheetId="4" hidden="1">'Submission Conversion'!$A$1:$J$1001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 a="1"/>
  <c r="G1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2" i="1"/>
  <c r="C2" i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48" i="1" a="1"/>
  <c r="G48" i="1"/>
  <c r="G49" i="1" a="1"/>
  <c r="G49" i="1"/>
  <c r="G50" i="1" a="1"/>
  <c r="G50" i="1"/>
  <c r="G51" i="1" a="1"/>
  <c r="G51" i="1"/>
  <c r="G52" i="1" a="1"/>
  <c r="G52" i="1"/>
  <c r="G53" i="1" a="1"/>
  <c r="G53" i="1"/>
  <c r="G54" i="1" a="1"/>
  <c r="G54" i="1"/>
  <c r="G55" i="1" a="1"/>
  <c r="G55" i="1"/>
  <c r="G56" i="1" a="1"/>
  <c r="G56" i="1"/>
  <c r="G57" i="1" a="1"/>
  <c r="G57" i="1"/>
  <c r="G58" i="1" a="1"/>
  <c r="G58" i="1"/>
  <c r="G59" i="1" a="1"/>
  <c r="G59" i="1"/>
  <c r="G60" i="1" a="1"/>
  <c r="G60" i="1"/>
  <c r="G61" i="1" a="1"/>
  <c r="G61" i="1"/>
  <c r="G62" i="1" a="1"/>
  <c r="G62" i="1"/>
  <c r="G63" i="1" a="1"/>
  <c r="G63" i="1"/>
  <c r="G64" i="1" a="1"/>
  <c r="G64" i="1"/>
  <c r="G65" i="1" a="1"/>
  <c r="G65" i="1"/>
  <c r="G66" i="1" a="1"/>
  <c r="G66" i="1"/>
  <c r="G67" i="1" a="1"/>
  <c r="G67" i="1"/>
  <c r="G68" i="1" a="1"/>
  <c r="G68" i="1"/>
  <c r="G69" i="1" a="1"/>
  <c r="G69" i="1"/>
  <c r="G70" i="1" a="1"/>
  <c r="G70" i="1"/>
  <c r="G71" i="1" a="1"/>
  <c r="G71" i="1"/>
  <c r="G72" i="1" a="1"/>
  <c r="G72" i="1"/>
  <c r="G73" i="1" a="1"/>
  <c r="G73" i="1"/>
  <c r="G74" i="1" a="1"/>
  <c r="G74" i="1"/>
  <c r="G75" i="1" a="1"/>
  <c r="G75" i="1"/>
  <c r="G76" i="1" a="1"/>
  <c r="G76" i="1"/>
  <c r="G77" i="1" a="1"/>
  <c r="G77" i="1"/>
  <c r="G78" i="1" a="1"/>
  <c r="G78" i="1"/>
  <c r="G79" i="1" a="1"/>
  <c r="G79" i="1"/>
  <c r="G80" i="1" a="1"/>
  <c r="G80" i="1"/>
  <c r="G81" i="1" a="1"/>
  <c r="G81" i="1"/>
  <c r="G82" i="1" a="1"/>
  <c r="G82" i="1"/>
  <c r="G83" i="1" a="1"/>
  <c r="G83" i="1"/>
  <c r="G84" i="1" a="1"/>
  <c r="G84" i="1"/>
  <c r="G85" i="1" a="1"/>
  <c r="G85" i="1"/>
  <c r="G86" i="1" a="1"/>
  <c r="G86" i="1"/>
  <c r="G87" i="1" a="1"/>
  <c r="G87" i="1"/>
  <c r="G88" i="1" a="1"/>
  <c r="G88" i="1"/>
  <c r="G89" i="1" a="1"/>
  <c r="G89" i="1"/>
  <c r="G90" i="1" a="1"/>
  <c r="G90" i="1"/>
  <c r="G91" i="1" a="1"/>
  <c r="G91" i="1"/>
  <c r="G92" i="1" a="1"/>
  <c r="G92" i="1"/>
  <c r="G93" i="1" a="1"/>
  <c r="G93" i="1"/>
  <c r="G94" i="1" a="1"/>
  <c r="G94" i="1"/>
  <c r="G95" i="1" a="1"/>
  <c r="G95" i="1"/>
  <c r="G96" i="1" a="1"/>
  <c r="G96" i="1"/>
  <c r="G97" i="1" a="1"/>
  <c r="G97" i="1"/>
  <c r="G98" i="1" a="1"/>
  <c r="G98" i="1"/>
  <c r="G99" i="1" a="1"/>
  <c r="G99" i="1"/>
  <c r="G100" i="1" a="1"/>
  <c r="G100" i="1"/>
  <c r="G101" i="1" a="1"/>
  <c r="G101" i="1"/>
  <c r="G102" i="1" a="1"/>
  <c r="G102" i="1"/>
  <c r="G103" i="1" a="1"/>
  <c r="G103" i="1"/>
  <c r="G104" i="1" a="1"/>
  <c r="G104" i="1"/>
  <c r="G105" i="1" a="1"/>
  <c r="G105" i="1"/>
  <c r="G106" i="1" a="1"/>
  <c r="G106" i="1"/>
  <c r="G107" i="1" a="1"/>
  <c r="G107" i="1"/>
  <c r="G108" i="1" a="1"/>
  <c r="G108" i="1"/>
  <c r="G109" i="1" a="1"/>
  <c r="G109" i="1"/>
  <c r="G110" i="1" a="1"/>
  <c r="G110" i="1"/>
  <c r="G111" i="1" a="1"/>
  <c r="G111" i="1"/>
  <c r="G112" i="1" a="1"/>
  <c r="G112" i="1"/>
  <c r="G113" i="1" a="1"/>
  <c r="G113" i="1"/>
  <c r="G114" i="1" a="1"/>
  <c r="G114" i="1"/>
  <c r="G115" i="1" a="1"/>
  <c r="G115" i="1"/>
  <c r="G116" i="1" a="1"/>
  <c r="G116" i="1"/>
  <c r="G117" i="1" a="1"/>
  <c r="G117" i="1"/>
  <c r="G118" i="1" a="1"/>
  <c r="G118" i="1"/>
  <c r="G119" i="1" a="1"/>
  <c r="G119" i="1"/>
  <c r="G120" i="1" a="1"/>
  <c r="G120" i="1"/>
  <c r="G121" i="1" a="1"/>
  <c r="G121" i="1"/>
  <c r="G122" i="1" a="1"/>
  <c r="G122" i="1"/>
  <c r="G123" i="1" a="1"/>
  <c r="G123" i="1"/>
  <c r="G124" i="1" a="1"/>
  <c r="G124" i="1"/>
  <c r="G125" i="1" a="1"/>
  <c r="G125" i="1"/>
  <c r="G126" i="1" a="1"/>
  <c r="G126" i="1"/>
  <c r="G127" i="1" a="1"/>
  <c r="G127" i="1"/>
  <c r="G128" i="1" a="1"/>
  <c r="G128" i="1"/>
  <c r="G129" i="1" a="1"/>
  <c r="G129" i="1"/>
  <c r="G130" i="1" a="1"/>
  <c r="G130" i="1"/>
  <c r="G131" i="1" a="1"/>
  <c r="G131" i="1"/>
  <c r="G132" i="1" a="1"/>
  <c r="G132" i="1"/>
  <c r="G133" i="1" a="1"/>
  <c r="G133" i="1"/>
  <c r="G134" i="1" a="1"/>
  <c r="G134" i="1"/>
  <c r="G135" i="1" a="1"/>
  <c r="G135" i="1"/>
  <c r="G136" i="1" a="1"/>
  <c r="G136" i="1"/>
  <c r="G137" i="1" a="1"/>
  <c r="G137" i="1"/>
  <c r="G138" i="1" a="1"/>
  <c r="G138" i="1"/>
  <c r="G139" i="1" a="1"/>
  <c r="G139" i="1"/>
  <c r="G140" i="1" a="1"/>
  <c r="G140" i="1"/>
  <c r="G141" i="1" a="1"/>
  <c r="G141" i="1"/>
  <c r="G142" i="1" a="1"/>
  <c r="G142" i="1"/>
  <c r="G143" i="1" a="1"/>
  <c r="G143" i="1"/>
  <c r="G144" i="1" a="1"/>
  <c r="G144" i="1"/>
  <c r="G145" i="1" a="1"/>
  <c r="G145" i="1"/>
  <c r="G146" i="1" a="1"/>
  <c r="G146" i="1"/>
  <c r="G147" i="1" a="1"/>
  <c r="G147" i="1"/>
  <c r="G148" i="1" a="1"/>
  <c r="G148" i="1"/>
  <c r="G149" i="1" a="1"/>
  <c r="G149" i="1"/>
  <c r="G150" i="1" a="1"/>
  <c r="G150" i="1"/>
  <c r="G151" i="1" a="1"/>
  <c r="G151" i="1"/>
  <c r="G152" i="1" a="1"/>
  <c r="G152" i="1"/>
  <c r="G153" i="1" a="1"/>
  <c r="G153" i="1"/>
  <c r="G154" i="1" a="1"/>
  <c r="G154" i="1"/>
  <c r="G155" i="1" a="1"/>
  <c r="G155" i="1"/>
  <c r="G156" i="1" a="1"/>
  <c r="G156" i="1"/>
  <c r="G157" i="1" a="1"/>
  <c r="G157" i="1"/>
  <c r="G158" i="1" a="1"/>
  <c r="G158" i="1"/>
  <c r="G159" i="1" a="1"/>
  <c r="G159" i="1"/>
  <c r="G160" i="1" a="1"/>
  <c r="G160" i="1"/>
  <c r="G161" i="1" a="1"/>
  <c r="G161" i="1"/>
  <c r="G162" i="1" a="1"/>
  <c r="G162" i="1"/>
  <c r="G163" i="1" a="1"/>
  <c r="G163" i="1"/>
  <c r="G164" i="1" a="1"/>
  <c r="G164" i="1"/>
  <c r="G165" i="1" a="1"/>
  <c r="G165" i="1"/>
  <c r="G166" i="1" a="1"/>
  <c r="G166" i="1"/>
  <c r="G167" i="1" a="1"/>
  <c r="G167" i="1"/>
  <c r="G168" i="1" a="1"/>
  <c r="G168" i="1"/>
  <c r="G169" i="1" a="1"/>
  <c r="G169" i="1"/>
  <c r="G170" i="1" a="1"/>
  <c r="G170" i="1"/>
  <c r="G171" i="1" a="1"/>
  <c r="G171" i="1"/>
  <c r="G172" i="1" a="1"/>
  <c r="G172" i="1"/>
  <c r="G173" i="1" a="1"/>
  <c r="G173" i="1"/>
  <c r="G174" i="1" a="1"/>
  <c r="G174" i="1"/>
  <c r="G175" i="1" a="1"/>
  <c r="G175" i="1"/>
  <c r="G176" i="1" a="1"/>
  <c r="G176" i="1"/>
  <c r="G177" i="1" a="1"/>
  <c r="G177" i="1"/>
  <c r="G178" i="1" a="1"/>
  <c r="G178" i="1"/>
  <c r="G179" i="1" a="1"/>
  <c r="G179" i="1"/>
  <c r="G180" i="1" a="1"/>
  <c r="G180" i="1"/>
  <c r="G181" i="1" a="1"/>
  <c r="G181" i="1"/>
  <c r="G182" i="1" a="1"/>
  <c r="G182" i="1"/>
  <c r="G183" i="1" a="1"/>
  <c r="G183" i="1"/>
  <c r="G184" i="1" a="1"/>
  <c r="G184" i="1"/>
  <c r="G185" i="1" a="1"/>
  <c r="G185" i="1"/>
  <c r="G186" i="1" a="1"/>
  <c r="G186" i="1"/>
  <c r="G187" i="1" a="1"/>
  <c r="G187" i="1"/>
  <c r="G188" i="1" a="1"/>
  <c r="G188" i="1"/>
  <c r="G189" i="1" a="1"/>
  <c r="G189" i="1"/>
  <c r="G190" i="1" a="1"/>
  <c r="G190" i="1"/>
  <c r="G191" i="1" a="1"/>
  <c r="G191" i="1"/>
  <c r="G192" i="1" a="1"/>
  <c r="G192" i="1"/>
  <c r="G193" i="1" a="1"/>
  <c r="G193" i="1"/>
  <c r="G194" i="1" a="1"/>
  <c r="G194" i="1"/>
  <c r="G195" i="1" a="1"/>
  <c r="G195" i="1"/>
  <c r="G196" i="1" a="1"/>
  <c r="G196" i="1"/>
  <c r="G197" i="1" a="1"/>
  <c r="G197" i="1"/>
  <c r="G198" i="1" a="1"/>
  <c r="G198" i="1"/>
  <c r="G199" i="1" a="1"/>
  <c r="G199" i="1"/>
  <c r="G200" i="1" a="1"/>
  <c r="G200" i="1"/>
  <c r="G201" i="1" a="1"/>
  <c r="G201" i="1"/>
  <c r="G202" i="1" a="1"/>
  <c r="G202" i="1"/>
  <c r="G203" i="1" a="1"/>
  <c r="G203" i="1"/>
  <c r="G204" i="1" a="1"/>
  <c r="G204" i="1"/>
  <c r="G205" i="1" a="1"/>
  <c r="G205" i="1"/>
  <c r="G206" i="1" a="1"/>
  <c r="G206" i="1"/>
  <c r="G207" i="1" a="1"/>
  <c r="G207" i="1"/>
  <c r="G208" i="1" a="1"/>
  <c r="G208" i="1"/>
  <c r="G209" i="1" a="1"/>
  <c r="G209" i="1"/>
  <c r="G210" i="1" a="1"/>
  <c r="G210" i="1"/>
  <c r="G211" i="1" a="1"/>
  <c r="G211" i="1"/>
  <c r="G212" i="1" a="1"/>
  <c r="G212" i="1"/>
  <c r="G213" i="1" a="1"/>
  <c r="G213" i="1"/>
  <c r="G214" i="1" a="1"/>
  <c r="G214" i="1"/>
  <c r="G215" i="1" a="1"/>
  <c r="G215" i="1"/>
  <c r="G216" i="1" a="1"/>
  <c r="G216" i="1"/>
  <c r="G217" i="1" a="1"/>
  <c r="G217" i="1"/>
  <c r="G218" i="1" a="1"/>
  <c r="G218" i="1"/>
  <c r="G219" i="1" a="1"/>
  <c r="G219" i="1"/>
  <c r="G220" i="1" a="1"/>
  <c r="G220" i="1"/>
  <c r="G221" i="1" a="1"/>
  <c r="G221" i="1"/>
  <c r="G222" i="1" a="1"/>
  <c r="G222" i="1"/>
  <c r="G223" i="1" a="1"/>
  <c r="G223" i="1"/>
  <c r="G224" i="1" a="1"/>
  <c r="G224" i="1"/>
  <c r="G225" i="1" a="1"/>
  <c r="G225" i="1"/>
  <c r="G226" i="1" a="1"/>
  <c r="G226" i="1"/>
  <c r="G227" i="1" a="1"/>
  <c r="G227" i="1"/>
  <c r="G228" i="1" a="1"/>
  <c r="G228" i="1"/>
  <c r="G229" i="1" a="1"/>
  <c r="G229" i="1"/>
  <c r="G230" i="1" a="1"/>
  <c r="G230" i="1"/>
  <c r="G231" i="1" a="1"/>
  <c r="G231" i="1"/>
  <c r="G232" i="1" a="1"/>
  <c r="G232" i="1"/>
  <c r="G233" i="1" a="1"/>
  <c r="G233" i="1"/>
  <c r="G234" i="1" a="1"/>
  <c r="G234" i="1"/>
  <c r="G235" i="1" a="1"/>
  <c r="G235" i="1"/>
  <c r="G236" i="1" a="1"/>
  <c r="G236" i="1"/>
  <c r="G237" i="1" a="1"/>
  <c r="G237" i="1"/>
  <c r="G238" i="1" a="1"/>
  <c r="G238" i="1"/>
  <c r="G239" i="1" a="1"/>
  <c r="G239" i="1"/>
  <c r="G240" i="1" a="1"/>
  <c r="G240" i="1"/>
  <c r="G241" i="1" a="1"/>
  <c r="G241" i="1"/>
  <c r="G242" i="1" a="1"/>
  <c r="G242" i="1"/>
  <c r="G243" i="1" a="1"/>
  <c r="G243" i="1"/>
  <c r="G244" i="1" a="1"/>
  <c r="G244" i="1"/>
  <c r="G245" i="1" a="1"/>
  <c r="G245" i="1"/>
  <c r="G246" i="1" a="1"/>
  <c r="G246" i="1"/>
  <c r="G247" i="1" a="1"/>
  <c r="G247" i="1"/>
  <c r="G248" i="1" a="1"/>
  <c r="G248" i="1"/>
  <c r="G249" i="1" a="1"/>
  <c r="G249" i="1"/>
  <c r="G250" i="1" a="1"/>
  <c r="G250" i="1"/>
  <c r="G251" i="1" a="1"/>
  <c r="G251" i="1"/>
  <c r="G252" i="1" a="1"/>
  <c r="G252" i="1"/>
  <c r="G253" i="1" a="1"/>
  <c r="G253" i="1"/>
  <c r="G254" i="1" a="1"/>
  <c r="G254" i="1"/>
  <c r="G255" i="1" a="1"/>
  <c r="G255" i="1"/>
  <c r="G256" i="1" a="1"/>
  <c r="G256" i="1"/>
  <c r="G257" i="1" a="1"/>
  <c r="G257" i="1"/>
  <c r="G258" i="1" a="1"/>
  <c r="G258" i="1"/>
  <c r="G259" i="1" a="1"/>
  <c r="G259" i="1"/>
  <c r="G260" i="1" a="1"/>
  <c r="G260" i="1"/>
  <c r="G261" i="1" a="1"/>
  <c r="G261" i="1"/>
  <c r="G262" i="1" a="1"/>
  <c r="G262" i="1"/>
  <c r="G263" i="1" a="1"/>
  <c r="G263" i="1"/>
  <c r="G264" i="1" a="1"/>
  <c r="G264" i="1"/>
  <c r="G265" i="1" a="1"/>
  <c r="G265" i="1"/>
  <c r="G266" i="1" a="1"/>
  <c r="G266" i="1"/>
  <c r="G267" i="1" a="1"/>
  <c r="G267" i="1"/>
  <c r="G268" i="1" a="1"/>
  <c r="G268" i="1"/>
  <c r="G269" i="1" a="1"/>
  <c r="G269" i="1"/>
  <c r="G270" i="1" a="1"/>
  <c r="G270" i="1"/>
  <c r="G271" i="1" a="1"/>
  <c r="G271" i="1"/>
  <c r="G272" i="1" a="1"/>
  <c r="G272" i="1"/>
  <c r="G273" i="1" a="1"/>
  <c r="G273" i="1"/>
  <c r="G274" i="1" a="1"/>
  <c r="G274" i="1"/>
  <c r="G275" i="1" a="1"/>
  <c r="G275" i="1"/>
  <c r="G276" i="1" a="1"/>
  <c r="G276" i="1"/>
  <c r="G277" i="1" a="1"/>
  <c r="G277" i="1"/>
  <c r="G278" i="1" a="1"/>
  <c r="G278" i="1"/>
  <c r="G279" i="1" a="1"/>
  <c r="G279" i="1"/>
  <c r="G280" i="1" a="1"/>
  <c r="G280" i="1"/>
  <c r="G281" i="1" a="1"/>
  <c r="G281" i="1"/>
  <c r="G282" i="1" a="1"/>
  <c r="G282" i="1"/>
  <c r="G283" i="1" a="1"/>
  <c r="G283" i="1"/>
  <c r="G284" i="1" a="1"/>
  <c r="G284" i="1"/>
  <c r="G285" i="1" a="1"/>
  <c r="G285" i="1"/>
  <c r="G286" i="1" a="1"/>
  <c r="G286" i="1"/>
  <c r="G287" i="1" a="1"/>
  <c r="G287" i="1"/>
  <c r="G288" i="1" a="1"/>
  <c r="G288" i="1"/>
  <c r="G289" i="1" a="1"/>
  <c r="G289" i="1"/>
  <c r="G290" i="1" a="1"/>
  <c r="G290" i="1"/>
  <c r="G291" i="1" a="1"/>
  <c r="G291" i="1"/>
  <c r="G292" i="1" a="1"/>
  <c r="G292" i="1"/>
  <c r="G293" i="1" a="1"/>
  <c r="G293" i="1"/>
  <c r="G294" i="1" a="1"/>
  <c r="G294" i="1"/>
  <c r="G295" i="1" a="1"/>
  <c r="G295" i="1"/>
  <c r="G296" i="1" a="1"/>
  <c r="G296" i="1"/>
  <c r="G297" i="1" a="1"/>
  <c r="G297" i="1"/>
  <c r="G298" i="1" a="1"/>
  <c r="G298" i="1"/>
  <c r="G299" i="1" a="1"/>
  <c r="G299" i="1"/>
  <c r="G300" i="1" a="1"/>
  <c r="G300" i="1"/>
  <c r="G301" i="1" a="1"/>
  <c r="G301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  <c r="F198" i="1" a="1"/>
  <c r="F198" i="1"/>
  <c r="F199" i="1" a="1"/>
  <c r="F199" i="1"/>
  <c r="F200" i="1" a="1"/>
  <c r="F200" i="1"/>
  <c r="F201" i="1" a="1"/>
  <c r="F201" i="1"/>
  <c r="F202" i="1" a="1"/>
  <c r="F202" i="1"/>
  <c r="F203" i="1" a="1"/>
  <c r="F203" i="1"/>
  <c r="F204" i="1" a="1"/>
  <c r="F204" i="1"/>
  <c r="F205" i="1" a="1"/>
  <c r="F205" i="1"/>
  <c r="F206" i="1" a="1"/>
  <c r="F206" i="1"/>
  <c r="F207" i="1" a="1"/>
  <c r="F207" i="1"/>
  <c r="F208" i="1" a="1"/>
  <c r="F208" i="1"/>
  <c r="F209" i="1" a="1"/>
  <c r="F209" i="1"/>
  <c r="F210" i="1" a="1"/>
  <c r="F210" i="1"/>
  <c r="F211" i="1" a="1"/>
  <c r="F211" i="1"/>
  <c r="F212" i="1" a="1"/>
  <c r="F212" i="1"/>
  <c r="F213" i="1" a="1"/>
  <c r="F213" i="1"/>
  <c r="F214" i="1" a="1"/>
  <c r="F214" i="1"/>
  <c r="F215" i="1" a="1"/>
  <c r="F215" i="1"/>
  <c r="F216" i="1" a="1"/>
  <c r="F216" i="1"/>
  <c r="F217" i="1" a="1"/>
  <c r="F217" i="1"/>
  <c r="F218" i="1" a="1"/>
  <c r="F218" i="1"/>
  <c r="F219" i="1" a="1"/>
  <c r="F219" i="1"/>
  <c r="F220" i="1" a="1"/>
  <c r="F220" i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/>
  <c r="F227" i="1" a="1"/>
  <c r="F227" i="1"/>
  <c r="F228" i="1" a="1"/>
  <c r="F228" i="1"/>
  <c r="F229" i="1" a="1"/>
  <c r="F229" i="1"/>
  <c r="F230" i="1" a="1"/>
  <c r="F230" i="1"/>
  <c r="F231" i="1" a="1"/>
  <c r="F231" i="1"/>
  <c r="F232" i="1" a="1"/>
  <c r="F232" i="1"/>
  <c r="F233" i="1" a="1"/>
  <c r="F233" i="1"/>
  <c r="F234" i="1" a="1"/>
  <c r="F234" i="1"/>
  <c r="F235" i="1" a="1"/>
  <c r="F235" i="1"/>
  <c r="F236" i="1" a="1"/>
  <c r="F236" i="1"/>
  <c r="F237" i="1" a="1"/>
  <c r="F237" i="1"/>
  <c r="F238" i="1" a="1"/>
  <c r="F238" i="1"/>
  <c r="F239" i="1" a="1"/>
  <c r="F239" i="1"/>
  <c r="F240" i="1" a="1"/>
  <c r="F240" i="1"/>
  <c r="F241" i="1" a="1"/>
  <c r="F241" i="1"/>
  <c r="F242" i="1" a="1"/>
  <c r="F242" i="1"/>
  <c r="F243" i="1" a="1"/>
  <c r="F243" i="1"/>
  <c r="F244" i="1" a="1"/>
  <c r="F244" i="1"/>
  <c r="F245" i="1" a="1"/>
  <c r="F245" i="1"/>
  <c r="F246" i="1" a="1"/>
  <c r="F246" i="1"/>
  <c r="F247" i="1" a="1"/>
  <c r="F247" i="1"/>
  <c r="F248" i="1" a="1"/>
  <c r="F248" i="1"/>
  <c r="F249" i="1" a="1"/>
  <c r="F249" i="1"/>
  <c r="F250" i="1" a="1"/>
  <c r="F250" i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/>
  <c r="F257" i="1" a="1"/>
  <c r="F257" i="1"/>
  <c r="F258" i="1" a="1"/>
  <c r="F258" i="1"/>
  <c r="F259" i="1" a="1"/>
  <c r="F259" i="1"/>
  <c r="F260" i="1" a="1"/>
  <c r="F260" i="1"/>
  <c r="F261" i="1" a="1"/>
  <c r="F261" i="1"/>
  <c r="F262" i="1" a="1"/>
  <c r="F262" i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/>
  <c r="F269" i="1" a="1"/>
  <c r="F269" i="1"/>
  <c r="F270" i="1" a="1"/>
  <c r="F270" i="1"/>
  <c r="F271" i="1" a="1"/>
  <c r="F271" i="1"/>
  <c r="F272" i="1" a="1"/>
  <c r="F272" i="1"/>
  <c r="F273" i="1" a="1"/>
  <c r="F273" i="1"/>
  <c r="F274" i="1" a="1"/>
  <c r="F274" i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/>
  <c r="F281" i="1" a="1"/>
  <c r="F281" i="1"/>
  <c r="F282" i="1" a="1"/>
  <c r="F282" i="1"/>
  <c r="F283" i="1" a="1"/>
  <c r="F283" i="1"/>
  <c r="F284" i="1" a="1"/>
  <c r="F284" i="1"/>
  <c r="F285" i="1" a="1"/>
  <c r="F285" i="1"/>
  <c r="F286" i="1" a="1"/>
  <c r="F286" i="1"/>
  <c r="F287" i="1" a="1"/>
  <c r="F287" i="1"/>
  <c r="F288" i="1" a="1"/>
  <c r="F288" i="1"/>
  <c r="F289" i="1" a="1"/>
  <c r="F289" i="1"/>
  <c r="F290" i="1" a="1"/>
  <c r="F290" i="1"/>
  <c r="F291" i="1" a="1"/>
  <c r="F291" i="1"/>
  <c r="F292" i="1" a="1"/>
  <c r="F292" i="1"/>
  <c r="F293" i="1" a="1"/>
  <c r="F293" i="1"/>
  <c r="F294" i="1" a="1"/>
  <c r="F294" i="1"/>
  <c r="F295" i="1" a="1"/>
  <c r="F295" i="1"/>
  <c r="F296" i="1" a="1"/>
  <c r="F296" i="1"/>
  <c r="F297" i="1" a="1"/>
  <c r="F297" i="1"/>
  <c r="F298" i="1" a="1"/>
  <c r="F298" i="1"/>
  <c r="F299" i="1" a="1"/>
  <c r="F299" i="1"/>
  <c r="F300" i="1" a="1"/>
  <c r="F300" i="1"/>
  <c r="F301" i="1" a="1"/>
  <c r="F301" i="1"/>
  <c r="G10" i="1" a="1"/>
  <c r="G10" i="1"/>
  <c r="F5" i="1" a="1"/>
  <c r="F5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  <c r="D301" i="1" l="1"/>
  <c r="E301" i="1"/>
  <c r="D300" i="1"/>
  <c r="E300" i="1"/>
  <c r="D299" i="1"/>
  <c r="E299" i="1"/>
  <c r="D298" i="1"/>
  <c r="E298" i="1"/>
  <c r="D297" i="1"/>
  <c r="E297" i="1"/>
  <c r="D296" i="1"/>
  <c r="E296" i="1"/>
  <c r="D295" i="1"/>
  <c r="E295" i="1"/>
  <c r="D294" i="1"/>
  <c r="E294" i="1"/>
  <c r="D293" i="1"/>
  <c r="E293" i="1"/>
  <c r="D292" i="1"/>
  <c r="E292" i="1"/>
  <c r="D291" i="1"/>
  <c r="E291" i="1"/>
  <c r="D290" i="1"/>
  <c r="E290" i="1"/>
  <c r="D289" i="1"/>
  <c r="E289" i="1"/>
  <c r="D288" i="1"/>
  <c r="E288" i="1"/>
  <c r="D287" i="1"/>
  <c r="E287" i="1"/>
  <c r="D286" i="1"/>
  <c r="E286" i="1"/>
  <c r="D285" i="1"/>
  <c r="E285" i="1"/>
  <c r="D284" i="1"/>
  <c r="E284" i="1"/>
  <c r="D283" i="1"/>
  <c r="E283" i="1"/>
  <c r="D282" i="1"/>
  <c r="E28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D271" i="1"/>
  <c r="E271" i="1"/>
  <c r="D270" i="1"/>
  <c r="E270" i="1"/>
  <c r="D269" i="1"/>
  <c r="E269" i="1"/>
  <c r="D268" i="1"/>
  <c r="E268" i="1"/>
  <c r="D267" i="1"/>
  <c r="E267" i="1"/>
  <c r="D266" i="1"/>
  <c r="E266" i="1"/>
  <c r="D265" i="1"/>
  <c r="E265" i="1"/>
  <c r="D264" i="1"/>
  <c r="E264" i="1"/>
  <c r="D263" i="1"/>
  <c r="E263" i="1"/>
  <c r="D262" i="1"/>
  <c r="E262" i="1"/>
  <c r="D261" i="1"/>
  <c r="E261" i="1"/>
  <c r="D260" i="1"/>
  <c r="E260" i="1"/>
  <c r="D259" i="1"/>
  <c r="E259" i="1"/>
  <c r="D258" i="1"/>
  <c r="E258" i="1"/>
  <c r="D257" i="1"/>
  <c r="E257" i="1"/>
  <c r="D256" i="1"/>
  <c r="E256" i="1"/>
  <c r="D255" i="1"/>
  <c r="E255" i="1"/>
  <c r="D254" i="1"/>
  <c r="E254" i="1"/>
  <c r="D253" i="1"/>
  <c r="E253" i="1"/>
  <c r="D252" i="1"/>
  <c r="E252" i="1"/>
  <c r="D251" i="1"/>
  <c r="E251" i="1"/>
  <c r="D250" i="1"/>
  <c r="E250" i="1"/>
  <c r="D249" i="1"/>
  <c r="E249" i="1"/>
  <c r="D248" i="1"/>
  <c r="E248" i="1"/>
  <c r="D247" i="1"/>
  <c r="E247" i="1"/>
  <c r="D246" i="1"/>
  <c r="E246" i="1"/>
  <c r="D245" i="1"/>
  <c r="E245" i="1"/>
  <c r="D244" i="1"/>
  <c r="E244" i="1"/>
  <c r="D243" i="1"/>
  <c r="E243" i="1"/>
  <c r="D242" i="1"/>
  <c r="E242" i="1"/>
  <c r="D241" i="1"/>
  <c r="E241" i="1"/>
  <c r="D240" i="1"/>
  <c r="E240" i="1"/>
  <c r="D239" i="1"/>
  <c r="E239" i="1"/>
  <c r="D238" i="1"/>
  <c r="E238" i="1"/>
  <c r="D237" i="1"/>
  <c r="E237" i="1"/>
  <c r="D236" i="1"/>
  <c r="E236" i="1"/>
  <c r="D235" i="1"/>
  <c r="E235" i="1"/>
  <c r="D234" i="1"/>
  <c r="E234" i="1"/>
  <c r="D233" i="1"/>
  <c r="E233" i="1"/>
  <c r="D232" i="1"/>
  <c r="E232" i="1"/>
  <c r="D231" i="1"/>
  <c r="E231" i="1"/>
  <c r="D230" i="1"/>
  <c r="E230" i="1"/>
  <c r="D229" i="1"/>
  <c r="E229" i="1"/>
  <c r="D228" i="1"/>
  <c r="E228" i="1"/>
  <c r="D227" i="1"/>
  <c r="E227" i="1"/>
  <c r="D226" i="1"/>
  <c r="E226" i="1"/>
  <c r="D225" i="1"/>
  <c r="E225" i="1"/>
  <c r="D224" i="1"/>
  <c r="E224" i="1"/>
  <c r="D223" i="1"/>
  <c r="E223" i="1"/>
  <c r="D222" i="1"/>
  <c r="E222" i="1"/>
  <c r="D221" i="1"/>
  <c r="E221" i="1"/>
  <c r="D220" i="1"/>
  <c r="E220" i="1"/>
  <c r="D219" i="1"/>
  <c r="E219" i="1"/>
  <c r="D218" i="1"/>
  <c r="E218" i="1"/>
  <c r="D217" i="1"/>
  <c r="E217" i="1"/>
  <c r="D216" i="1"/>
  <c r="E216" i="1"/>
  <c r="D215" i="1"/>
  <c r="E215" i="1"/>
  <c r="D214" i="1"/>
  <c r="E214" i="1"/>
  <c r="D213" i="1"/>
  <c r="E213" i="1"/>
  <c r="D212" i="1"/>
  <c r="E212" i="1"/>
  <c r="D211" i="1"/>
  <c r="E211" i="1"/>
  <c r="D210" i="1"/>
  <c r="E210" i="1"/>
  <c r="D209" i="1"/>
  <c r="E209" i="1"/>
  <c r="D208" i="1"/>
  <c r="E208" i="1"/>
  <c r="D207" i="1"/>
  <c r="E207" i="1"/>
  <c r="D206" i="1"/>
  <c r="E206" i="1"/>
  <c r="D205" i="1"/>
  <c r="E205" i="1"/>
  <c r="D204" i="1"/>
  <c r="E204" i="1"/>
  <c r="D203" i="1"/>
  <c r="E203" i="1"/>
  <c r="D202" i="1"/>
  <c r="E202" i="1"/>
  <c r="D201" i="1"/>
  <c r="E201" i="1"/>
  <c r="D200" i="1"/>
  <c r="E200" i="1"/>
  <c r="D199" i="1"/>
  <c r="E199" i="1"/>
  <c r="D198" i="1"/>
  <c r="E198" i="1"/>
  <c r="D197" i="1"/>
  <c r="E197" i="1"/>
  <c r="D196" i="1"/>
  <c r="E196" i="1"/>
  <c r="D195" i="1"/>
  <c r="E195" i="1"/>
  <c r="D194" i="1"/>
  <c r="E194" i="1"/>
  <c r="D193" i="1"/>
  <c r="E193" i="1"/>
  <c r="D192" i="1"/>
  <c r="E192" i="1"/>
  <c r="D191" i="1"/>
  <c r="E191" i="1"/>
  <c r="D190" i="1"/>
  <c r="E190" i="1"/>
  <c r="D189" i="1"/>
  <c r="E189" i="1"/>
  <c r="D188" i="1"/>
  <c r="E188" i="1"/>
  <c r="D187" i="1"/>
  <c r="E187" i="1"/>
  <c r="D186" i="1"/>
  <c r="E186" i="1"/>
  <c r="D185" i="1"/>
  <c r="E185" i="1"/>
  <c r="D184" i="1"/>
  <c r="E184" i="1"/>
  <c r="D183" i="1"/>
  <c r="E183" i="1"/>
  <c r="D182" i="1"/>
  <c r="E182" i="1"/>
  <c r="D181" i="1"/>
  <c r="E181" i="1"/>
  <c r="D180" i="1"/>
  <c r="E180" i="1"/>
  <c r="D179" i="1"/>
  <c r="E179" i="1"/>
  <c r="D178" i="1"/>
  <c r="E178" i="1"/>
  <c r="D177" i="1"/>
  <c r="E177" i="1"/>
  <c r="D176" i="1"/>
  <c r="E176" i="1"/>
  <c r="D175" i="1"/>
  <c r="E175" i="1"/>
  <c r="D174" i="1"/>
  <c r="E174" i="1"/>
  <c r="D173" i="1"/>
  <c r="E173" i="1"/>
  <c r="D172" i="1"/>
  <c r="E172" i="1"/>
  <c r="D171" i="1"/>
  <c r="E171" i="1"/>
  <c r="D170" i="1"/>
  <c r="E170" i="1"/>
  <c r="D169" i="1"/>
  <c r="E169" i="1"/>
  <c r="D168" i="1"/>
  <c r="E168" i="1"/>
  <c r="D167" i="1"/>
  <c r="E167" i="1"/>
  <c r="D166" i="1"/>
  <c r="E166" i="1"/>
  <c r="D165" i="1"/>
  <c r="E165" i="1"/>
  <c r="D164" i="1"/>
  <c r="E164" i="1"/>
  <c r="D163" i="1"/>
  <c r="E163" i="1"/>
  <c r="D162" i="1"/>
  <c r="E162" i="1"/>
  <c r="D161" i="1"/>
  <c r="E161" i="1"/>
  <c r="D160" i="1"/>
  <c r="E160" i="1"/>
  <c r="D159" i="1"/>
  <c r="E159" i="1"/>
  <c r="D158" i="1"/>
  <c r="E158" i="1"/>
  <c r="D157" i="1"/>
  <c r="E157" i="1"/>
  <c r="D156" i="1"/>
  <c r="E156" i="1"/>
  <c r="D155" i="1"/>
  <c r="E155" i="1"/>
  <c r="D154" i="1"/>
  <c r="E154" i="1"/>
  <c r="D153" i="1"/>
  <c r="E153" i="1"/>
  <c r="D152" i="1"/>
  <c r="E152" i="1"/>
  <c r="D151" i="1"/>
  <c r="E151" i="1"/>
  <c r="D150" i="1"/>
  <c r="E150" i="1"/>
  <c r="D149" i="1"/>
  <c r="E149" i="1"/>
  <c r="D148" i="1"/>
  <c r="E148" i="1"/>
  <c r="D147" i="1"/>
  <c r="E147" i="1"/>
  <c r="D146" i="1"/>
  <c r="E146" i="1"/>
  <c r="D145" i="1"/>
  <c r="E145" i="1"/>
  <c r="D144" i="1"/>
  <c r="E144" i="1"/>
  <c r="D143" i="1"/>
  <c r="E143" i="1"/>
  <c r="D142" i="1"/>
  <c r="E142" i="1"/>
  <c r="D141" i="1"/>
  <c r="E141" i="1"/>
  <c r="D140" i="1"/>
  <c r="E140" i="1"/>
  <c r="D139" i="1"/>
  <c r="E139" i="1"/>
  <c r="D138" i="1"/>
  <c r="E138" i="1"/>
  <c r="D137" i="1"/>
  <c r="E137" i="1"/>
  <c r="D136" i="1"/>
  <c r="E136" i="1"/>
  <c r="D135" i="1"/>
  <c r="E135" i="1"/>
  <c r="D134" i="1"/>
  <c r="E134" i="1"/>
  <c r="D133" i="1"/>
  <c r="E133" i="1"/>
  <c r="D132" i="1"/>
  <c r="E132" i="1"/>
  <c r="D131" i="1"/>
  <c r="E131" i="1"/>
  <c r="D130" i="1"/>
  <c r="E130" i="1"/>
  <c r="D129" i="1"/>
  <c r="E129" i="1"/>
  <c r="D128" i="1"/>
  <c r="E128" i="1"/>
  <c r="D127" i="1"/>
  <c r="E127" i="1"/>
  <c r="D126" i="1"/>
  <c r="E126" i="1"/>
  <c r="D125" i="1"/>
  <c r="E125" i="1"/>
  <c r="D124" i="1"/>
  <c r="E124" i="1"/>
  <c r="D123" i="1"/>
  <c r="E123" i="1"/>
  <c r="D122" i="1"/>
  <c r="E122" i="1"/>
  <c r="D121" i="1"/>
  <c r="E121" i="1"/>
  <c r="D120" i="1"/>
  <c r="E120" i="1"/>
  <c r="D119" i="1"/>
  <c r="E119" i="1"/>
  <c r="D118" i="1"/>
  <c r="E118" i="1"/>
  <c r="D117" i="1"/>
  <c r="E117" i="1"/>
  <c r="D116" i="1"/>
  <c r="E116" i="1"/>
  <c r="D115" i="1"/>
  <c r="E115" i="1"/>
  <c r="D114" i="1"/>
  <c r="E114" i="1"/>
  <c r="D113" i="1"/>
  <c r="E113" i="1"/>
  <c r="D112" i="1"/>
  <c r="E112" i="1"/>
  <c r="D111" i="1"/>
  <c r="E111" i="1"/>
  <c r="D110" i="1"/>
  <c r="E110" i="1"/>
  <c r="D109" i="1"/>
  <c r="E109" i="1"/>
  <c r="D108" i="1"/>
  <c r="E108" i="1"/>
  <c r="D107" i="1"/>
  <c r="E107" i="1"/>
  <c r="D106" i="1"/>
  <c r="E106" i="1"/>
  <c r="D105" i="1"/>
  <c r="E105" i="1"/>
  <c r="D104" i="1"/>
  <c r="E104" i="1"/>
  <c r="D103" i="1"/>
  <c r="E103" i="1"/>
  <c r="D102" i="1"/>
  <c r="E102" i="1"/>
  <c r="D101" i="1"/>
  <c r="E101" i="1"/>
  <c r="D100" i="1"/>
  <c r="E100" i="1"/>
  <c r="D99" i="1"/>
  <c r="E99" i="1"/>
  <c r="D98" i="1"/>
  <c r="E98" i="1"/>
  <c r="D97" i="1"/>
  <c r="E97" i="1"/>
  <c r="D96" i="1"/>
  <c r="E96" i="1"/>
  <c r="D95" i="1"/>
  <c r="E95" i="1"/>
  <c r="D94" i="1"/>
  <c r="E94" i="1"/>
  <c r="D93" i="1"/>
  <c r="E93" i="1"/>
  <c r="D92" i="1"/>
  <c r="E92" i="1"/>
  <c r="D91" i="1"/>
  <c r="E91" i="1"/>
  <c r="D90" i="1"/>
  <c r="E90" i="1"/>
  <c r="D89" i="1"/>
  <c r="E89" i="1"/>
  <c r="D88" i="1"/>
  <c r="E88" i="1"/>
  <c r="D87" i="1"/>
  <c r="E87" i="1"/>
  <c r="D86" i="1"/>
  <c r="E86" i="1"/>
  <c r="D85" i="1"/>
  <c r="E85" i="1"/>
  <c r="D84" i="1"/>
  <c r="E84" i="1"/>
  <c r="D83" i="1"/>
  <c r="E83" i="1"/>
  <c r="D82" i="1"/>
  <c r="E82" i="1"/>
  <c r="D81" i="1"/>
  <c r="E81" i="1"/>
  <c r="D80" i="1"/>
  <c r="E80" i="1"/>
  <c r="D79" i="1"/>
  <c r="E79" i="1"/>
  <c r="D78" i="1"/>
  <c r="E78" i="1"/>
  <c r="D77" i="1"/>
  <c r="E77" i="1"/>
  <c r="D76" i="1"/>
  <c r="E76" i="1"/>
  <c r="D75" i="1"/>
  <c r="E75" i="1"/>
  <c r="D74" i="1"/>
  <c r="E74" i="1"/>
  <c r="D73" i="1"/>
  <c r="E73" i="1"/>
  <c r="D72" i="1"/>
  <c r="E72" i="1"/>
  <c r="D71" i="1"/>
  <c r="E71" i="1"/>
  <c r="D70" i="1"/>
  <c r="E70" i="1"/>
  <c r="D69" i="1"/>
  <c r="E69" i="1"/>
  <c r="D68" i="1"/>
  <c r="E68" i="1"/>
  <c r="D67" i="1"/>
  <c r="E67" i="1"/>
  <c r="D66" i="1"/>
  <c r="E66" i="1"/>
  <c r="D65" i="1"/>
  <c r="E65" i="1"/>
  <c r="D64" i="1"/>
  <c r="E64" i="1"/>
  <c r="D63" i="1"/>
  <c r="E63" i="1"/>
  <c r="D62" i="1"/>
  <c r="E62" i="1"/>
  <c r="D61" i="1"/>
  <c r="E61" i="1"/>
  <c r="D60" i="1"/>
  <c r="E60" i="1"/>
  <c r="D59" i="1"/>
  <c r="E59" i="1"/>
  <c r="D58" i="1"/>
  <c r="E58" i="1"/>
  <c r="D57" i="1"/>
  <c r="E57" i="1"/>
  <c r="D56" i="1"/>
  <c r="E56" i="1"/>
  <c r="D55" i="1"/>
  <c r="E55" i="1"/>
  <c r="D54" i="1"/>
  <c r="E54" i="1"/>
  <c r="D53" i="1"/>
  <c r="E53" i="1"/>
  <c r="D52" i="1"/>
  <c r="E52" i="1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E45" i="1"/>
  <c r="D44" i="1"/>
  <c r="E44" i="1"/>
  <c r="D43" i="1"/>
  <c r="E43" i="1"/>
  <c r="D42" i="1"/>
  <c r="E42" i="1"/>
  <c r="D41" i="1"/>
  <c r="E41" i="1"/>
  <c r="D40" i="1"/>
  <c r="E40" i="1"/>
  <c r="D39" i="1"/>
  <c r="E39" i="1"/>
  <c r="D38" i="1"/>
  <c r="E38" i="1"/>
  <c r="D37" i="1"/>
  <c r="E37" i="1"/>
  <c r="D36" i="1"/>
  <c r="E36" i="1"/>
  <c r="D35" i="1"/>
  <c r="E35" i="1"/>
  <c r="D34" i="1"/>
  <c r="E34" i="1"/>
  <c r="D33" i="1"/>
  <c r="E33" i="1"/>
  <c r="D32" i="1"/>
  <c r="E32" i="1"/>
  <c r="D31" i="1"/>
  <c r="E31" i="1"/>
  <c r="D30" i="1"/>
  <c r="E30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D11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D4" i="1"/>
  <c r="E4" i="1"/>
  <c r="D3" i="1"/>
  <c r="E3" i="1"/>
  <c r="D2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<sst xmlns="http://schemas.openxmlformats.org/spreadsheetml/2006/main" count="7473" uniqueCount="79">
  <si>
    <t>SrNo</t>
  </si>
  <si>
    <t>Policy_Date</t>
  </si>
  <si>
    <t>Customer ID</t>
  </si>
  <si>
    <t>Month</t>
  </si>
  <si>
    <t>Year</t>
  </si>
  <si>
    <t>Country</t>
  </si>
  <si>
    <t>LOB</t>
  </si>
  <si>
    <t>Premium</t>
  </si>
  <si>
    <t>Exposure_Amount</t>
  </si>
  <si>
    <t>May</t>
  </si>
  <si>
    <t>India</t>
  </si>
  <si>
    <t>Liability</t>
  </si>
  <si>
    <t>Apr</t>
  </si>
  <si>
    <t>Canada</t>
  </si>
  <si>
    <t>Life, Accident &amp; Health</t>
  </si>
  <si>
    <t>Jul</t>
  </si>
  <si>
    <t>United States</t>
  </si>
  <si>
    <t>Marine</t>
  </si>
  <si>
    <t>Jun</t>
  </si>
  <si>
    <t>Other</t>
  </si>
  <si>
    <t>PCG</t>
  </si>
  <si>
    <t>Property</t>
  </si>
  <si>
    <t>Dec</t>
  </si>
  <si>
    <t>Specialty Lines</t>
  </si>
  <si>
    <t>Aug</t>
  </si>
  <si>
    <t>Treaty</t>
  </si>
  <si>
    <t>Nov</t>
  </si>
  <si>
    <t>Oct</t>
  </si>
  <si>
    <t>Feb</t>
  </si>
  <si>
    <t>Jan</t>
  </si>
  <si>
    <t>Sep</t>
  </si>
  <si>
    <t>Mar</t>
  </si>
  <si>
    <t>Claim_Date</t>
  </si>
  <si>
    <t>Claim_Status</t>
  </si>
  <si>
    <t>Amount</t>
  </si>
  <si>
    <t>Frequency</t>
  </si>
  <si>
    <t>Severity</t>
  </si>
  <si>
    <t>Loss Ratio</t>
  </si>
  <si>
    <t>Paid CY</t>
  </si>
  <si>
    <t>Reserved LY</t>
  </si>
  <si>
    <t>Reserved CY</t>
  </si>
  <si>
    <t>Paid LY</t>
  </si>
  <si>
    <t>Title</t>
  </si>
  <si>
    <t>Value</t>
  </si>
  <si>
    <t>Goal</t>
  </si>
  <si>
    <t>Title_GWP</t>
  </si>
  <si>
    <t>Value_GWP</t>
  </si>
  <si>
    <t>Goal_GWP</t>
  </si>
  <si>
    <t>Title_ELR</t>
  </si>
  <si>
    <t>Value_ELR</t>
  </si>
  <si>
    <t>Goal_ELR</t>
  </si>
  <si>
    <t>Title_LRI</t>
  </si>
  <si>
    <t>Value_LRI</t>
  </si>
  <si>
    <t>Goal_LRI</t>
  </si>
  <si>
    <t>Title_LRP</t>
  </si>
  <si>
    <t>Value_LRP</t>
  </si>
  <si>
    <t>Goal_LRP</t>
  </si>
  <si>
    <t>Duration</t>
  </si>
  <si>
    <t>Retension Rate</t>
  </si>
  <si>
    <t>Benchmark GWP</t>
  </si>
  <si>
    <t>Expected Loss Ratio</t>
  </si>
  <si>
    <t>Loss Ratio Incurred</t>
  </si>
  <si>
    <t>Loss Ratio Paid</t>
  </si>
  <si>
    <t>YTD</t>
  </si>
  <si>
    <t>MTD</t>
  </si>
  <si>
    <t>Quote Date</t>
  </si>
  <si>
    <t>Quotes by Channel</t>
  </si>
  <si>
    <t>Submission</t>
  </si>
  <si>
    <t>Submission Date</t>
  </si>
  <si>
    <t>Policy</t>
  </si>
  <si>
    <t>Policy Date</t>
  </si>
  <si>
    <t>Bank</t>
  </si>
  <si>
    <t>Y</t>
  </si>
  <si>
    <t>Brokers</t>
  </si>
  <si>
    <t>N</t>
  </si>
  <si>
    <t/>
  </si>
  <si>
    <t>Direct Sales</t>
  </si>
  <si>
    <t>Renewal Rate</t>
  </si>
  <si>
    <t>Renewal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</si>
</sst>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2" fillId="0" borderId="0" xfId="0" quotePrefix="1" applyNumberFormat="1" applyFont="1" applyAlignment="1">
      <alignment wrapText="1"/>
    </xf>
    <xf numFmtId="0" fontId="2" fillId="0" borderId="0" xfId="0" quotePrefix="1" applyFon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7E01-1473-4DCC-8840-55FB0BE662D9}">
  <dimension ref="A1:I301"/>
  <sheetViews>
    <sheetView workbookViewId="0">
      <selection activeCell="C8" sqref="C8"/>
    </sheetView>
  </sheetViews>
  <sheetFormatPr defaultRowHeight="15"/>
  <cols>
    <col min="2" max="2" width="11.5703125" style="5" bestFit="1" customWidth="1"/>
    <col min="6" max="6" width="13" bestFit="1" customWidth="1"/>
    <col min="7" max="7" width="21.7109375" bestFit="1" customWidth="1"/>
    <col min="9" max="9" width="17.7109375" bestFit="1" customWidth="1"/>
  </cols>
  <sheetData>
    <row r="1" spans="1:9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5">
        <v>44331</v>
      </c>
      <c r="C2">
        <v>1407</v>
      </c>
      <c r="D2" t="s">
        <v>9</v>
      </c>
      <c r="E2">
        <v>2021</v>
      </c>
      <c r="F2" t="s">
        <v>10</v>
      </c>
      <c r="G2" t="s">
        <v>11</v>
      </c>
      <c r="H2">
        <v>79857</v>
      </c>
      <c r="I2">
        <v>67672</v>
      </c>
    </row>
    <row r="3" spans="1:9">
      <c r="A3">
        <v>2</v>
      </c>
      <c r="B3" s="5">
        <v>44307</v>
      </c>
      <c r="C3">
        <v>1428</v>
      </c>
      <c r="D3" t="s">
        <v>12</v>
      </c>
      <c r="E3">
        <v>2021</v>
      </c>
      <c r="F3" t="s">
        <v>13</v>
      </c>
      <c r="G3" t="s">
        <v>14</v>
      </c>
      <c r="H3">
        <v>66127</v>
      </c>
      <c r="I3">
        <v>50123</v>
      </c>
    </row>
    <row r="4" spans="1:9">
      <c r="A4">
        <v>3</v>
      </c>
      <c r="B4" s="5">
        <v>44040</v>
      </c>
      <c r="C4">
        <v>1473</v>
      </c>
      <c r="D4" t="s">
        <v>15</v>
      </c>
      <c r="E4">
        <v>2020</v>
      </c>
      <c r="F4" t="s">
        <v>16</v>
      </c>
      <c r="G4" t="s">
        <v>17</v>
      </c>
      <c r="H4">
        <v>60345</v>
      </c>
      <c r="I4">
        <v>74307</v>
      </c>
    </row>
    <row r="5" spans="1:9">
      <c r="A5">
        <v>4</v>
      </c>
      <c r="B5" s="5">
        <v>44002</v>
      </c>
      <c r="C5">
        <v>1436</v>
      </c>
      <c r="D5" t="s">
        <v>18</v>
      </c>
      <c r="E5">
        <v>2020</v>
      </c>
      <c r="F5" t="s">
        <v>16</v>
      </c>
      <c r="G5" t="s">
        <v>19</v>
      </c>
      <c r="H5">
        <v>93900</v>
      </c>
      <c r="I5">
        <v>65795</v>
      </c>
    </row>
    <row r="6" spans="1:9">
      <c r="A6">
        <v>5</v>
      </c>
      <c r="B6" s="5">
        <v>44331</v>
      </c>
      <c r="C6">
        <v>1447</v>
      </c>
      <c r="D6" t="s">
        <v>9</v>
      </c>
      <c r="E6">
        <v>2021</v>
      </c>
      <c r="F6" t="s">
        <v>16</v>
      </c>
      <c r="G6" t="s">
        <v>20</v>
      </c>
      <c r="H6">
        <v>71047</v>
      </c>
      <c r="I6">
        <v>62479</v>
      </c>
    </row>
    <row r="7" spans="1:9">
      <c r="A7">
        <v>6</v>
      </c>
      <c r="B7" s="5">
        <v>44342</v>
      </c>
      <c r="C7">
        <v>1444</v>
      </c>
      <c r="D7" t="s">
        <v>9</v>
      </c>
      <c r="E7">
        <v>2021</v>
      </c>
      <c r="F7" t="s">
        <v>13</v>
      </c>
      <c r="G7" t="s">
        <v>21</v>
      </c>
      <c r="H7">
        <v>93400</v>
      </c>
      <c r="I7">
        <v>51282</v>
      </c>
    </row>
    <row r="8" spans="1:9">
      <c r="A8">
        <v>7</v>
      </c>
      <c r="B8" s="5">
        <v>44196</v>
      </c>
      <c r="C8">
        <v>1427</v>
      </c>
      <c r="D8" t="s">
        <v>22</v>
      </c>
      <c r="E8">
        <v>2020</v>
      </c>
      <c r="F8" t="s">
        <v>16</v>
      </c>
      <c r="G8" t="s">
        <v>23</v>
      </c>
      <c r="H8">
        <v>59621</v>
      </c>
      <c r="I8">
        <v>54576</v>
      </c>
    </row>
    <row r="9" spans="1:9">
      <c r="A9">
        <v>8</v>
      </c>
      <c r="B9" s="5">
        <v>44044</v>
      </c>
      <c r="C9">
        <v>1449</v>
      </c>
      <c r="D9" t="s">
        <v>24</v>
      </c>
      <c r="E9">
        <v>2020</v>
      </c>
      <c r="F9" t="s">
        <v>16</v>
      </c>
      <c r="G9" t="s">
        <v>25</v>
      </c>
      <c r="H9">
        <v>70822</v>
      </c>
      <c r="I9">
        <v>64075</v>
      </c>
    </row>
    <row r="10" spans="1:9">
      <c r="A10">
        <v>9</v>
      </c>
      <c r="B10" s="5">
        <v>44160</v>
      </c>
      <c r="C10">
        <v>1473</v>
      </c>
      <c r="D10" t="s">
        <v>26</v>
      </c>
      <c r="E10">
        <v>2020</v>
      </c>
      <c r="F10" t="s">
        <v>13</v>
      </c>
      <c r="G10" t="s">
        <v>21</v>
      </c>
      <c r="H10">
        <v>58454</v>
      </c>
      <c r="I10">
        <v>85062</v>
      </c>
    </row>
    <row r="11" spans="1:9">
      <c r="A11">
        <v>10</v>
      </c>
      <c r="B11" s="5">
        <v>43995</v>
      </c>
      <c r="C11">
        <v>1418</v>
      </c>
      <c r="D11" t="s">
        <v>18</v>
      </c>
      <c r="E11">
        <v>2020</v>
      </c>
      <c r="F11" t="s">
        <v>10</v>
      </c>
      <c r="G11" t="s">
        <v>23</v>
      </c>
      <c r="H11">
        <v>55949</v>
      </c>
      <c r="I11">
        <v>48597</v>
      </c>
    </row>
    <row r="12" spans="1:9">
      <c r="A12">
        <v>11</v>
      </c>
      <c r="B12" s="5">
        <v>44033</v>
      </c>
      <c r="C12">
        <v>1458</v>
      </c>
      <c r="D12" t="s">
        <v>15</v>
      </c>
      <c r="E12">
        <v>2020</v>
      </c>
      <c r="F12" t="s">
        <v>10</v>
      </c>
      <c r="G12" t="s">
        <v>23</v>
      </c>
      <c r="H12">
        <v>77452</v>
      </c>
      <c r="I12">
        <v>46804</v>
      </c>
    </row>
    <row r="13" spans="1:9">
      <c r="A13">
        <v>12</v>
      </c>
      <c r="B13" s="5">
        <v>44130</v>
      </c>
      <c r="C13">
        <v>1481</v>
      </c>
      <c r="D13" t="s">
        <v>27</v>
      </c>
      <c r="E13">
        <v>2020</v>
      </c>
      <c r="F13" t="s">
        <v>10</v>
      </c>
      <c r="G13" t="s">
        <v>21</v>
      </c>
      <c r="H13">
        <v>95702</v>
      </c>
      <c r="I13">
        <v>47153</v>
      </c>
    </row>
    <row r="14" spans="1:9">
      <c r="A14">
        <v>13</v>
      </c>
      <c r="B14" s="5">
        <v>43986</v>
      </c>
      <c r="C14">
        <v>1417</v>
      </c>
      <c r="D14" t="s">
        <v>18</v>
      </c>
      <c r="E14">
        <v>2020</v>
      </c>
      <c r="F14" t="s">
        <v>13</v>
      </c>
      <c r="G14" t="s">
        <v>19</v>
      </c>
      <c r="H14">
        <v>91035</v>
      </c>
      <c r="I14">
        <v>61173</v>
      </c>
    </row>
    <row r="15" spans="1:9">
      <c r="A15">
        <v>14</v>
      </c>
      <c r="B15" s="5">
        <v>44241</v>
      </c>
      <c r="C15">
        <v>1422</v>
      </c>
      <c r="D15" t="s">
        <v>28</v>
      </c>
      <c r="E15">
        <v>2021</v>
      </c>
      <c r="F15" t="s">
        <v>10</v>
      </c>
      <c r="G15" t="s">
        <v>23</v>
      </c>
      <c r="H15">
        <v>80621</v>
      </c>
      <c r="I15">
        <v>84967</v>
      </c>
    </row>
    <row r="16" spans="1:9">
      <c r="A16">
        <v>15</v>
      </c>
      <c r="B16" s="5">
        <v>44198</v>
      </c>
      <c r="C16">
        <v>1498</v>
      </c>
      <c r="D16" t="s">
        <v>29</v>
      </c>
      <c r="E16">
        <v>2021</v>
      </c>
      <c r="F16" t="s">
        <v>16</v>
      </c>
      <c r="G16" t="s">
        <v>19</v>
      </c>
      <c r="H16">
        <v>96983</v>
      </c>
      <c r="I16">
        <v>75698</v>
      </c>
    </row>
    <row r="17" spans="1:9">
      <c r="A17">
        <v>16</v>
      </c>
      <c r="B17" s="5">
        <v>44375</v>
      </c>
      <c r="C17">
        <v>1426</v>
      </c>
      <c r="D17" t="s">
        <v>18</v>
      </c>
      <c r="E17">
        <v>2021</v>
      </c>
      <c r="F17" t="s">
        <v>13</v>
      </c>
      <c r="G17" t="s">
        <v>25</v>
      </c>
      <c r="H17">
        <v>59365</v>
      </c>
      <c r="I17">
        <v>67767</v>
      </c>
    </row>
    <row r="18" spans="1:9">
      <c r="A18">
        <v>17</v>
      </c>
      <c r="B18" s="5">
        <v>44347</v>
      </c>
      <c r="C18">
        <v>1487</v>
      </c>
      <c r="D18" t="s">
        <v>9</v>
      </c>
      <c r="E18">
        <v>2021</v>
      </c>
      <c r="F18" t="s">
        <v>13</v>
      </c>
      <c r="G18" t="s">
        <v>19</v>
      </c>
      <c r="H18">
        <v>85681</v>
      </c>
      <c r="I18">
        <v>50914</v>
      </c>
    </row>
    <row r="19" spans="1:9">
      <c r="A19">
        <v>18</v>
      </c>
      <c r="B19" s="5">
        <v>44185</v>
      </c>
      <c r="C19">
        <v>1455</v>
      </c>
      <c r="D19" t="s">
        <v>22</v>
      </c>
      <c r="E19">
        <v>2020</v>
      </c>
      <c r="F19" t="s">
        <v>16</v>
      </c>
      <c r="G19" t="s">
        <v>19</v>
      </c>
      <c r="H19">
        <v>82835</v>
      </c>
      <c r="I19">
        <v>52641</v>
      </c>
    </row>
    <row r="20" spans="1:9">
      <c r="A20">
        <v>19</v>
      </c>
      <c r="B20" s="5">
        <v>44329</v>
      </c>
      <c r="C20">
        <v>1418</v>
      </c>
      <c r="D20" t="s">
        <v>9</v>
      </c>
      <c r="E20">
        <v>2021</v>
      </c>
      <c r="F20" t="s">
        <v>10</v>
      </c>
      <c r="G20" t="s">
        <v>11</v>
      </c>
      <c r="H20">
        <v>85105</v>
      </c>
      <c r="I20">
        <v>81222</v>
      </c>
    </row>
    <row r="21" spans="1:9">
      <c r="A21">
        <v>20</v>
      </c>
      <c r="B21" s="5">
        <v>44246</v>
      </c>
      <c r="C21">
        <v>1478</v>
      </c>
      <c r="D21" t="s">
        <v>28</v>
      </c>
      <c r="E21">
        <v>2021</v>
      </c>
      <c r="F21" t="s">
        <v>13</v>
      </c>
      <c r="G21" t="s">
        <v>25</v>
      </c>
      <c r="H21">
        <v>76322</v>
      </c>
      <c r="I21">
        <v>51292</v>
      </c>
    </row>
    <row r="22" spans="1:9">
      <c r="A22">
        <v>21</v>
      </c>
      <c r="B22" s="5">
        <v>44168</v>
      </c>
      <c r="C22">
        <v>1473</v>
      </c>
      <c r="D22" t="s">
        <v>22</v>
      </c>
      <c r="E22">
        <v>2020</v>
      </c>
      <c r="F22" t="s">
        <v>16</v>
      </c>
      <c r="G22" t="s">
        <v>14</v>
      </c>
      <c r="H22">
        <v>81536</v>
      </c>
      <c r="I22">
        <v>47497</v>
      </c>
    </row>
    <row r="23" spans="1:9">
      <c r="A23">
        <v>22</v>
      </c>
      <c r="B23" s="5">
        <v>44217</v>
      </c>
      <c r="C23">
        <v>1453</v>
      </c>
      <c r="D23" t="s">
        <v>29</v>
      </c>
      <c r="E23">
        <v>2021</v>
      </c>
      <c r="F23" t="s">
        <v>13</v>
      </c>
      <c r="G23" t="s">
        <v>23</v>
      </c>
      <c r="H23">
        <v>58710</v>
      </c>
      <c r="I23">
        <v>66965</v>
      </c>
    </row>
    <row r="24" spans="1:9">
      <c r="A24">
        <v>23</v>
      </c>
      <c r="B24" s="5">
        <v>44103</v>
      </c>
      <c r="C24">
        <v>1501</v>
      </c>
      <c r="D24" t="s">
        <v>30</v>
      </c>
      <c r="E24">
        <v>2020</v>
      </c>
      <c r="F24" t="s">
        <v>16</v>
      </c>
      <c r="G24" t="s">
        <v>14</v>
      </c>
      <c r="H24">
        <v>83404</v>
      </c>
      <c r="I24">
        <v>56816</v>
      </c>
    </row>
    <row r="25" spans="1:9">
      <c r="A25">
        <v>24</v>
      </c>
      <c r="B25" s="5">
        <v>44351</v>
      </c>
      <c r="C25">
        <v>1460</v>
      </c>
      <c r="D25" t="s">
        <v>18</v>
      </c>
      <c r="E25">
        <v>2021</v>
      </c>
      <c r="F25" t="s">
        <v>16</v>
      </c>
      <c r="G25" t="s">
        <v>17</v>
      </c>
      <c r="H25">
        <v>55090</v>
      </c>
      <c r="I25">
        <v>40381</v>
      </c>
    </row>
    <row r="26" spans="1:9">
      <c r="A26">
        <v>25</v>
      </c>
      <c r="B26" s="5">
        <v>44188</v>
      </c>
      <c r="C26">
        <v>1486</v>
      </c>
      <c r="D26" t="s">
        <v>22</v>
      </c>
      <c r="E26">
        <v>2020</v>
      </c>
      <c r="F26" t="s">
        <v>13</v>
      </c>
      <c r="G26" t="s">
        <v>23</v>
      </c>
      <c r="H26">
        <v>81356</v>
      </c>
      <c r="I26">
        <v>70588</v>
      </c>
    </row>
    <row r="27" spans="1:9">
      <c r="A27">
        <v>26</v>
      </c>
      <c r="B27" s="5">
        <v>44309</v>
      </c>
      <c r="C27">
        <v>1468</v>
      </c>
      <c r="D27" t="s">
        <v>12</v>
      </c>
      <c r="E27">
        <v>2021</v>
      </c>
      <c r="F27" t="s">
        <v>13</v>
      </c>
      <c r="G27" t="s">
        <v>11</v>
      </c>
      <c r="H27">
        <v>52736</v>
      </c>
      <c r="I27">
        <v>57098</v>
      </c>
    </row>
    <row r="28" spans="1:9">
      <c r="A28">
        <v>27</v>
      </c>
      <c r="B28" s="5">
        <v>44246</v>
      </c>
      <c r="C28">
        <v>1432</v>
      </c>
      <c r="D28" t="s">
        <v>28</v>
      </c>
      <c r="E28">
        <v>2021</v>
      </c>
      <c r="F28" t="s">
        <v>16</v>
      </c>
      <c r="G28" t="s">
        <v>17</v>
      </c>
      <c r="H28">
        <v>61184</v>
      </c>
      <c r="I28">
        <v>85850</v>
      </c>
    </row>
    <row r="29" spans="1:9">
      <c r="A29">
        <v>28</v>
      </c>
      <c r="B29" s="5">
        <v>44319</v>
      </c>
      <c r="C29">
        <v>1487</v>
      </c>
      <c r="D29" t="s">
        <v>9</v>
      </c>
      <c r="E29">
        <v>2021</v>
      </c>
      <c r="F29" t="s">
        <v>10</v>
      </c>
      <c r="G29" t="s">
        <v>23</v>
      </c>
      <c r="H29">
        <v>92471</v>
      </c>
      <c r="I29">
        <v>64222</v>
      </c>
    </row>
    <row r="30" spans="1:9">
      <c r="A30">
        <v>29</v>
      </c>
      <c r="B30" s="5">
        <v>44306</v>
      </c>
      <c r="C30">
        <v>1465</v>
      </c>
      <c r="D30" t="s">
        <v>12</v>
      </c>
      <c r="E30">
        <v>2021</v>
      </c>
      <c r="F30" t="s">
        <v>13</v>
      </c>
      <c r="G30" t="s">
        <v>21</v>
      </c>
      <c r="H30">
        <v>84524</v>
      </c>
      <c r="I30">
        <v>88336</v>
      </c>
    </row>
    <row r="31" spans="1:9">
      <c r="A31">
        <v>30</v>
      </c>
      <c r="B31" s="5">
        <v>44278</v>
      </c>
      <c r="C31">
        <v>1419</v>
      </c>
      <c r="D31" t="s">
        <v>31</v>
      </c>
      <c r="E31">
        <v>2021</v>
      </c>
      <c r="F31" t="s">
        <v>16</v>
      </c>
      <c r="G31" t="s">
        <v>14</v>
      </c>
      <c r="H31">
        <v>66383</v>
      </c>
      <c r="I31">
        <v>78381</v>
      </c>
    </row>
    <row r="32" spans="1:9">
      <c r="A32">
        <v>31</v>
      </c>
      <c r="B32" s="5">
        <v>44266</v>
      </c>
      <c r="C32">
        <v>1479</v>
      </c>
      <c r="D32" t="s">
        <v>31</v>
      </c>
      <c r="E32">
        <v>2021</v>
      </c>
      <c r="F32" t="s">
        <v>16</v>
      </c>
      <c r="G32" t="s">
        <v>11</v>
      </c>
      <c r="H32">
        <v>55675</v>
      </c>
      <c r="I32">
        <v>47948</v>
      </c>
    </row>
    <row r="33" spans="1:9">
      <c r="A33">
        <v>32</v>
      </c>
      <c r="B33" s="5">
        <v>44263</v>
      </c>
      <c r="C33">
        <v>1408</v>
      </c>
      <c r="D33" t="s">
        <v>31</v>
      </c>
      <c r="E33">
        <v>2021</v>
      </c>
      <c r="F33" t="s">
        <v>13</v>
      </c>
      <c r="G33" t="s">
        <v>20</v>
      </c>
      <c r="H33">
        <v>52343</v>
      </c>
      <c r="I33">
        <v>73232</v>
      </c>
    </row>
    <row r="34" spans="1:9">
      <c r="A34">
        <v>33</v>
      </c>
      <c r="B34" s="5">
        <v>44351</v>
      </c>
      <c r="C34">
        <v>1410</v>
      </c>
      <c r="D34" t="s">
        <v>18</v>
      </c>
      <c r="E34">
        <v>2021</v>
      </c>
      <c r="F34" t="s">
        <v>10</v>
      </c>
      <c r="G34" t="s">
        <v>21</v>
      </c>
      <c r="H34">
        <v>90069</v>
      </c>
      <c r="I34">
        <v>83659</v>
      </c>
    </row>
    <row r="35" spans="1:9">
      <c r="A35">
        <v>34</v>
      </c>
      <c r="B35" s="5">
        <v>44007</v>
      </c>
      <c r="C35">
        <v>1443</v>
      </c>
      <c r="D35" t="s">
        <v>18</v>
      </c>
      <c r="E35">
        <v>2020</v>
      </c>
      <c r="F35" t="s">
        <v>10</v>
      </c>
      <c r="G35" t="s">
        <v>20</v>
      </c>
      <c r="H35">
        <v>63615</v>
      </c>
      <c r="I35">
        <v>81680</v>
      </c>
    </row>
    <row r="36" spans="1:9">
      <c r="A36">
        <v>35</v>
      </c>
      <c r="B36" s="5">
        <v>44034</v>
      </c>
      <c r="C36">
        <v>1449</v>
      </c>
      <c r="D36" t="s">
        <v>15</v>
      </c>
      <c r="E36">
        <v>2020</v>
      </c>
      <c r="F36" t="s">
        <v>13</v>
      </c>
      <c r="G36" t="s">
        <v>21</v>
      </c>
      <c r="H36">
        <v>66704</v>
      </c>
      <c r="I36">
        <v>77540</v>
      </c>
    </row>
    <row r="37" spans="1:9">
      <c r="A37">
        <v>36</v>
      </c>
      <c r="B37" s="5">
        <v>44206</v>
      </c>
      <c r="C37">
        <v>1458</v>
      </c>
      <c r="D37" t="s">
        <v>29</v>
      </c>
      <c r="E37">
        <v>2021</v>
      </c>
      <c r="F37" t="s">
        <v>13</v>
      </c>
      <c r="G37" t="s">
        <v>14</v>
      </c>
      <c r="H37">
        <v>63153</v>
      </c>
      <c r="I37">
        <v>56857</v>
      </c>
    </row>
    <row r="38" spans="1:9">
      <c r="A38">
        <v>37</v>
      </c>
      <c r="B38" s="5">
        <v>44101</v>
      </c>
      <c r="C38">
        <v>1424</v>
      </c>
      <c r="D38" t="s">
        <v>30</v>
      </c>
      <c r="E38">
        <v>2020</v>
      </c>
      <c r="F38" t="s">
        <v>13</v>
      </c>
      <c r="G38" t="s">
        <v>11</v>
      </c>
      <c r="H38">
        <v>59561</v>
      </c>
      <c r="I38">
        <v>66451</v>
      </c>
    </row>
    <row r="39" spans="1:9">
      <c r="A39">
        <v>38</v>
      </c>
      <c r="B39" s="5">
        <v>44105</v>
      </c>
      <c r="C39">
        <v>1447</v>
      </c>
      <c r="D39" t="s">
        <v>27</v>
      </c>
      <c r="E39">
        <v>2020</v>
      </c>
      <c r="F39" t="s">
        <v>16</v>
      </c>
      <c r="G39" t="s">
        <v>21</v>
      </c>
      <c r="H39">
        <v>73730</v>
      </c>
      <c r="I39">
        <v>82715</v>
      </c>
    </row>
    <row r="40" spans="1:9">
      <c r="A40">
        <v>39</v>
      </c>
      <c r="B40" s="5">
        <v>44152</v>
      </c>
      <c r="C40">
        <v>1413</v>
      </c>
      <c r="D40" t="s">
        <v>26</v>
      </c>
      <c r="E40">
        <v>2020</v>
      </c>
      <c r="F40" t="s">
        <v>13</v>
      </c>
      <c r="G40" t="s">
        <v>11</v>
      </c>
      <c r="H40">
        <v>55478</v>
      </c>
      <c r="I40">
        <v>80908</v>
      </c>
    </row>
    <row r="41" spans="1:9">
      <c r="A41">
        <v>40</v>
      </c>
      <c r="B41" s="5">
        <v>43990</v>
      </c>
      <c r="C41">
        <v>1460</v>
      </c>
      <c r="D41" t="s">
        <v>18</v>
      </c>
      <c r="E41">
        <v>2020</v>
      </c>
      <c r="F41" t="s">
        <v>16</v>
      </c>
      <c r="G41" t="s">
        <v>17</v>
      </c>
      <c r="H41">
        <v>58738</v>
      </c>
      <c r="I41">
        <v>46053</v>
      </c>
    </row>
    <row r="42" spans="1:9">
      <c r="A42">
        <v>41</v>
      </c>
      <c r="B42" s="5">
        <v>44072</v>
      </c>
      <c r="C42">
        <v>1495</v>
      </c>
      <c r="D42" t="s">
        <v>24</v>
      </c>
      <c r="E42">
        <v>2020</v>
      </c>
      <c r="F42" t="s">
        <v>13</v>
      </c>
      <c r="G42" t="s">
        <v>21</v>
      </c>
      <c r="H42">
        <v>95694</v>
      </c>
      <c r="I42">
        <v>78286</v>
      </c>
    </row>
    <row r="43" spans="1:9">
      <c r="A43">
        <v>42</v>
      </c>
      <c r="B43" s="5">
        <v>44010</v>
      </c>
      <c r="C43">
        <v>1404</v>
      </c>
      <c r="D43" t="s">
        <v>18</v>
      </c>
      <c r="E43">
        <v>2020</v>
      </c>
      <c r="F43" t="s">
        <v>16</v>
      </c>
      <c r="G43" t="s">
        <v>17</v>
      </c>
      <c r="H43">
        <v>80003</v>
      </c>
      <c r="I43">
        <v>55765</v>
      </c>
    </row>
    <row r="44" spans="1:9">
      <c r="A44">
        <v>43</v>
      </c>
      <c r="B44" s="5">
        <v>44344</v>
      </c>
      <c r="C44">
        <v>1461</v>
      </c>
      <c r="D44" t="s">
        <v>9</v>
      </c>
      <c r="E44">
        <v>2021</v>
      </c>
      <c r="F44" t="s">
        <v>16</v>
      </c>
      <c r="G44" t="s">
        <v>17</v>
      </c>
      <c r="H44">
        <v>51926</v>
      </c>
      <c r="I44">
        <v>65823</v>
      </c>
    </row>
    <row r="45" spans="1:9">
      <c r="A45">
        <v>44</v>
      </c>
      <c r="B45" s="5">
        <v>44337</v>
      </c>
      <c r="C45">
        <v>1433</v>
      </c>
      <c r="D45" t="s">
        <v>9</v>
      </c>
      <c r="E45">
        <v>2021</v>
      </c>
      <c r="F45" t="s">
        <v>10</v>
      </c>
      <c r="G45" t="s">
        <v>11</v>
      </c>
      <c r="H45">
        <v>74365</v>
      </c>
      <c r="I45">
        <v>81053</v>
      </c>
    </row>
    <row r="46" spans="1:9">
      <c r="A46">
        <v>45</v>
      </c>
      <c r="B46" s="5">
        <v>44353</v>
      </c>
      <c r="C46">
        <v>1475</v>
      </c>
      <c r="D46" t="s">
        <v>18</v>
      </c>
      <c r="E46">
        <v>2021</v>
      </c>
      <c r="F46" t="s">
        <v>13</v>
      </c>
      <c r="G46" t="s">
        <v>17</v>
      </c>
      <c r="H46">
        <v>90935</v>
      </c>
      <c r="I46">
        <v>68741</v>
      </c>
    </row>
    <row r="47" spans="1:9">
      <c r="A47">
        <v>46</v>
      </c>
      <c r="B47" s="5">
        <v>44143</v>
      </c>
      <c r="C47">
        <v>1445</v>
      </c>
      <c r="D47" t="s">
        <v>26</v>
      </c>
      <c r="E47">
        <v>2020</v>
      </c>
      <c r="F47" t="s">
        <v>10</v>
      </c>
      <c r="G47" t="s">
        <v>11</v>
      </c>
      <c r="H47">
        <v>73754</v>
      </c>
      <c r="I47">
        <v>76278</v>
      </c>
    </row>
    <row r="48" spans="1:9">
      <c r="A48">
        <v>47</v>
      </c>
      <c r="B48" s="5">
        <v>44278</v>
      </c>
      <c r="C48">
        <v>1425</v>
      </c>
      <c r="D48" t="s">
        <v>31</v>
      </c>
      <c r="E48">
        <v>2021</v>
      </c>
      <c r="F48" t="s">
        <v>13</v>
      </c>
      <c r="G48" t="s">
        <v>20</v>
      </c>
      <c r="H48">
        <v>59267</v>
      </c>
      <c r="I48">
        <v>79735</v>
      </c>
    </row>
    <row r="49" spans="1:9">
      <c r="A49">
        <v>48</v>
      </c>
      <c r="B49" s="5">
        <v>44077</v>
      </c>
      <c r="C49">
        <v>1417</v>
      </c>
      <c r="D49" t="s">
        <v>30</v>
      </c>
      <c r="E49">
        <v>2020</v>
      </c>
      <c r="F49" t="s">
        <v>16</v>
      </c>
      <c r="G49" t="s">
        <v>23</v>
      </c>
      <c r="H49">
        <v>82339</v>
      </c>
      <c r="I49">
        <v>66552</v>
      </c>
    </row>
    <row r="50" spans="1:9">
      <c r="A50">
        <v>49</v>
      </c>
      <c r="B50" s="5">
        <v>44047</v>
      </c>
      <c r="C50">
        <v>1411</v>
      </c>
      <c r="D50" t="s">
        <v>24</v>
      </c>
      <c r="E50">
        <v>2020</v>
      </c>
      <c r="F50" t="s">
        <v>10</v>
      </c>
      <c r="G50" t="s">
        <v>19</v>
      </c>
      <c r="H50">
        <v>96174</v>
      </c>
      <c r="I50">
        <v>58753</v>
      </c>
    </row>
    <row r="51" spans="1:9">
      <c r="A51">
        <v>50</v>
      </c>
      <c r="B51" s="5">
        <v>44248</v>
      </c>
      <c r="C51">
        <v>1420</v>
      </c>
      <c r="D51" t="s">
        <v>28</v>
      </c>
      <c r="E51">
        <v>2021</v>
      </c>
      <c r="F51" t="s">
        <v>10</v>
      </c>
      <c r="G51" t="s">
        <v>17</v>
      </c>
      <c r="H51">
        <v>62674</v>
      </c>
      <c r="I51">
        <v>76745</v>
      </c>
    </row>
    <row r="52" spans="1:9">
      <c r="A52">
        <v>51</v>
      </c>
      <c r="B52" s="5">
        <v>44361</v>
      </c>
      <c r="C52">
        <v>1457</v>
      </c>
      <c r="D52" t="s">
        <v>18</v>
      </c>
      <c r="E52">
        <v>2021</v>
      </c>
      <c r="F52" t="s">
        <v>10</v>
      </c>
      <c r="G52" t="s">
        <v>17</v>
      </c>
      <c r="H52">
        <v>76698</v>
      </c>
      <c r="I52">
        <v>61283</v>
      </c>
    </row>
    <row r="53" spans="1:9">
      <c r="A53">
        <v>52</v>
      </c>
      <c r="B53" s="5">
        <v>44370</v>
      </c>
      <c r="C53">
        <v>1428</v>
      </c>
      <c r="D53" t="s">
        <v>18</v>
      </c>
      <c r="E53">
        <v>2021</v>
      </c>
      <c r="F53" t="s">
        <v>16</v>
      </c>
      <c r="G53" t="s">
        <v>17</v>
      </c>
      <c r="H53">
        <v>70838</v>
      </c>
      <c r="I53">
        <v>47231</v>
      </c>
    </row>
    <row r="54" spans="1:9">
      <c r="A54">
        <v>53</v>
      </c>
      <c r="B54" s="5">
        <v>44020</v>
      </c>
      <c r="C54">
        <v>1430</v>
      </c>
      <c r="D54" t="s">
        <v>15</v>
      </c>
      <c r="E54">
        <v>2020</v>
      </c>
      <c r="F54" t="s">
        <v>10</v>
      </c>
      <c r="G54" t="s">
        <v>17</v>
      </c>
      <c r="H54">
        <v>96774</v>
      </c>
      <c r="I54">
        <v>89587</v>
      </c>
    </row>
    <row r="55" spans="1:9">
      <c r="A55">
        <v>54</v>
      </c>
      <c r="B55" s="5">
        <v>43994</v>
      </c>
      <c r="C55">
        <v>1464</v>
      </c>
      <c r="D55" t="s">
        <v>18</v>
      </c>
      <c r="E55">
        <v>2020</v>
      </c>
      <c r="F55" t="s">
        <v>13</v>
      </c>
      <c r="G55" t="s">
        <v>21</v>
      </c>
      <c r="H55">
        <v>87831</v>
      </c>
      <c r="I55">
        <v>55613</v>
      </c>
    </row>
    <row r="56" spans="1:9">
      <c r="A56">
        <v>55</v>
      </c>
      <c r="B56" s="5">
        <v>44370</v>
      </c>
      <c r="C56">
        <v>1462</v>
      </c>
      <c r="D56" t="s">
        <v>18</v>
      </c>
      <c r="E56">
        <v>2021</v>
      </c>
      <c r="F56" t="s">
        <v>13</v>
      </c>
      <c r="G56" t="s">
        <v>23</v>
      </c>
      <c r="H56">
        <v>70630</v>
      </c>
      <c r="I56">
        <v>64741</v>
      </c>
    </row>
    <row r="57" spans="1:9">
      <c r="A57">
        <v>56</v>
      </c>
      <c r="B57" s="5">
        <v>44012</v>
      </c>
      <c r="C57">
        <v>1446</v>
      </c>
      <c r="D57" t="s">
        <v>18</v>
      </c>
      <c r="E57">
        <v>2020</v>
      </c>
      <c r="F57" t="s">
        <v>16</v>
      </c>
      <c r="G57" t="s">
        <v>25</v>
      </c>
      <c r="H57">
        <v>65042</v>
      </c>
      <c r="I57">
        <v>85985</v>
      </c>
    </row>
    <row r="58" spans="1:9">
      <c r="A58">
        <v>57</v>
      </c>
      <c r="B58" s="5">
        <v>44079</v>
      </c>
      <c r="C58">
        <v>1466</v>
      </c>
      <c r="D58" t="s">
        <v>30</v>
      </c>
      <c r="E58">
        <v>2020</v>
      </c>
      <c r="F58" t="s">
        <v>13</v>
      </c>
      <c r="G58" t="s">
        <v>11</v>
      </c>
      <c r="H58">
        <v>83818</v>
      </c>
      <c r="I58">
        <v>61595</v>
      </c>
    </row>
    <row r="59" spans="1:9">
      <c r="A59">
        <v>58</v>
      </c>
      <c r="B59" s="5">
        <v>44251</v>
      </c>
      <c r="C59">
        <v>1436</v>
      </c>
      <c r="D59" t="s">
        <v>28</v>
      </c>
      <c r="E59">
        <v>2021</v>
      </c>
      <c r="F59" t="s">
        <v>16</v>
      </c>
      <c r="G59" t="s">
        <v>19</v>
      </c>
      <c r="H59">
        <v>83941</v>
      </c>
      <c r="I59">
        <v>43917</v>
      </c>
    </row>
    <row r="60" spans="1:9">
      <c r="A60">
        <v>59</v>
      </c>
      <c r="B60" s="5">
        <v>44328</v>
      </c>
      <c r="C60">
        <v>1455</v>
      </c>
      <c r="D60" t="s">
        <v>9</v>
      </c>
      <c r="E60">
        <v>2021</v>
      </c>
      <c r="F60" t="s">
        <v>16</v>
      </c>
      <c r="G60" t="s">
        <v>14</v>
      </c>
      <c r="H60">
        <v>71722</v>
      </c>
      <c r="I60">
        <v>54207</v>
      </c>
    </row>
    <row r="61" spans="1:9">
      <c r="A61">
        <v>60</v>
      </c>
      <c r="B61" s="5">
        <v>44261</v>
      </c>
      <c r="C61">
        <v>1401</v>
      </c>
      <c r="D61" t="s">
        <v>31</v>
      </c>
      <c r="E61">
        <v>2021</v>
      </c>
      <c r="F61" t="s">
        <v>10</v>
      </c>
      <c r="G61" t="s">
        <v>19</v>
      </c>
      <c r="H61">
        <v>86294</v>
      </c>
      <c r="I61">
        <v>40126</v>
      </c>
    </row>
    <row r="62" spans="1:9">
      <c r="A62">
        <v>61</v>
      </c>
      <c r="B62" s="5">
        <v>44018</v>
      </c>
      <c r="C62">
        <v>1450</v>
      </c>
      <c r="D62" t="s">
        <v>15</v>
      </c>
      <c r="E62">
        <v>2020</v>
      </c>
      <c r="F62" t="s">
        <v>10</v>
      </c>
      <c r="G62" t="s">
        <v>11</v>
      </c>
      <c r="H62">
        <v>74685</v>
      </c>
      <c r="I62">
        <v>45174</v>
      </c>
    </row>
    <row r="63" spans="1:9">
      <c r="A63">
        <v>62</v>
      </c>
      <c r="B63" s="5">
        <v>44276</v>
      </c>
      <c r="C63">
        <v>1443</v>
      </c>
      <c r="D63" t="s">
        <v>31</v>
      </c>
      <c r="E63">
        <v>2021</v>
      </c>
      <c r="F63" t="s">
        <v>13</v>
      </c>
      <c r="G63" t="s">
        <v>25</v>
      </c>
      <c r="H63">
        <v>91725</v>
      </c>
      <c r="I63">
        <v>57938</v>
      </c>
    </row>
    <row r="64" spans="1:9">
      <c r="A64">
        <v>63</v>
      </c>
      <c r="B64" s="5">
        <v>44188</v>
      </c>
      <c r="C64">
        <v>1451</v>
      </c>
      <c r="D64" t="s">
        <v>22</v>
      </c>
      <c r="E64">
        <v>2020</v>
      </c>
      <c r="F64" t="s">
        <v>13</v>
      </c>
      <c r="G64" t="s">
        <v>11</v>
      </c>
      <c r="H64">
        <v>87544</v>
      </c>
      <c r="I64">
        <v>71104</v>
      </c>
    </row>
    <row r="65" spans="1:9">
      <c r="A65">
        <v>64</v>
      </c>
      <c r="B65" s="5">
        <v>44209</v>
      </c>
      <c r="C65">
        <v>1439</v>
      </c>
      <c r="D65" t="s">
        <v>29</v>
      </c>
      <c r="E65">
        <v>2021</v>
      </c>
      <c r="F65" t="s">
        <v>13</v>
      </c>
      <c r="G65" t="s">
        <v>21</v>
      </c>
      <c r="H65">
        <v>66346</v>
      </c>
      <c r="I65">
        <v>85357</v>
      </c>
    </row>
    <row r="66" spans="1:9">
      <c r="A66">
        <v>65</v>
      </c>
      <c r="B66" s="5">
        <v>44113</v>
      </c>
      <c r="C66">
        <v>1421</v>
      </c>
      <c r="D66" t="s">
        <v>27</v>
      </c>
      <c r="E66">
        <v>2020</v>
      </c>
      <c r="F66" t="s">
        <v>16</v>
      </c>
      <c r="G66" t="s">
        <v>14</v>
      </c>
      <c r="H66">
        <v>79101</v>
      </c>
      <c r="I66">
        <v>70866</v>
      </c>
    </row>
    <row r="67" spans="1:9">
      <c r="A67">
        <v>66</v>
      </c>
      <c r="B67" s="5">
        <v>44128</v>
      </c>
      <c r="C67">
        <v>1460</v>
      </c>
      <c r="D67" t="s">
        <v>27</v>
      </c>
      <c r="E67">
        <v>2020</v>
      </c>
      <c r="F67" t="s">
        <v>13</v>
      </c>
      <c r="G67" t="s">
        <v>21</v>
      </c>
      <c r="H67">
        <v>84656</v>
      </c>
      <c r="I67">
        <v>58095</v>
      </c>
    </row>
    <row r="68" spans="1:9">
      <c r="A68">
        <v>67</v>
      </c>
      <c r="B68" s="5">
        <v>44162</v>
      </c>
      <c r="C68">
        <v>1403</v>
      </c>
      <c r="D68" t="s">
        <v>26</v>
      </c>
      <c r="E68">
        <v>2020</v>
      </c>
      <c r="F68" t="s">
        <v>10</v>
      </c>
      <c r="G68" t="s">
        <v>21</v>
      </c>
      <c r="H68">
        <v>91733</v>
      </c>
      <c r="I68">
        <v>86106</v>
      </c>
    </row>
    <row r="69" spans="1:9">
      <c r="A69">
        <v>68</v>
      </c>
      <c r="B69" s="5">
        <v>44231</v>
      </c>
      <c r="C69">
        <v>1405</v>
      </c>
      <c r="D69" t="s">
        <v>28</v>
      </c>
      <c r="E69">
        <v>2021</v>
      </c>
      <c r="F69" t="s">
        <v>13</v>
      </c>
      <c r="G69" t="s">
        <v>25</v>
      </c>
      <c r="H69">
        <v>61235</v>
      </c>
      <c r="I69">
        <v>41026</v>
      </c>
    </row>
    <row r="70" spans="1:9">
      <c r="A70">
        <v>69</v>
      </c>
      <c r="B70" s="5">
        <v>44360</v>
      </c>
      <c r="C70">
        <v>1409</v>
      </c>
      <c r="D70" t="s">
        <v>18</v>
      </c>
      <c r="E70">
        <v>2021</v>
      </c>
      <c r="F70" t="s">
        <v>10</v>
      </c>
      <c r="G70" t="s">
        <v>20</v>
      </c>
      <c r="H70">
        <v>65119</v>
      </c>
      <c r="I70">
        <v>64735</v>
      </c>
    </row>
    <row r="71" spans="1:9">
      <c r="A71">
        <v>70</v>
      </c>
      <c r="B71" s="5">
        <v>44288</v>
      </c>
      <c r="C71">
        <v>1404</v>
      </c>
      <c r="D71" t="s">
        <v>12</v>
      </c>
      <c r="E71">
        <v>2021</v>
      </c>
      <c r="F71" t="s">
        <v>10</v>
      </c>
      <c r="G71" t="s">
        <v>21</v>
      </c>
      <c r="H71">
        <v>64530</v>
      </c>
      <c r="I71">
        <v>80353</v>
      </c>
    </row>
    <row r="72" spans="1:9">
      <c r="A72">
        <v>71</v>
      </c>
      <c r="B72" s="5">
        <v>44263</v>
      </c>
      <c r="C72">
        <v>1488</v>
      </c>
      <c r="D72" t="s">
        <v>31</v>
      </c>
      <c r="E72">
        <v>2021</v>
      </c>
      <c r="F72" t="s">
        <v>10</v>
      </c>
      <c r="G72" t="s">
        <v>23</v>
      </c>
      <c r="H72">
        <v>53099</v>
      </c>
      <c r="I72">
        <v>56838</v>
      </c>
    </row>
    <row r="73" spans="1:9">
      <c r="A73">
        <v>72</v>
      </c>
      <c r="B73" s="5">
        <v>44235</v>
      </c>
      <c r="C73">
        <v>1419</v>
      </c>
      <c r="D73" t="s">
        <v>28</v>
      </c>
      <c r="E73">
        <v>2021</v>
      </c>
      <c r="F73" t="s">
        <v>16</v>
      </c>
      <c r="G73" t="s">
        <v>17</v>
      </c>
      <c r="H73">
        <v>89887</v>
      </c>
      <c r="I73">
        <v>53047</v>
      </c>
    </row>
    <row r="74" spans="1:9">
      <c r="A74">
        <v>73</v>
      </c>
      <c r="B74" s="5">
        <v>44012</v>
      </c>
      <c r="C74">
        <v>1418</v>
      </c>
      <c r="D74" t="s">
        <v>18</v>
      </c>
      <c r="E74">
        <v>2020</v>
      </c>
      <c r="F74" t="s">
        <v>13</v>
      </c>
      <c r="G74" t="s">
        <v>25</v>
      </c>
      <c r="H74">
        <v>78616</v>
      </c>
      <c r="I74">
        <v>60231</v>
      </c>
    </row>
    <row r="75" spans="1:9">
      <c r="A75">
        <v>74</v>
      </c>
      <c r="B75" s="5">
        <v>44256</v>
      </c>
      <c r="C75">
        <v>1470</v>
      </c>
      <c r="D75" t="s">
        <v>31</v>
      </c>
      <c r="E75">
        <v>2021</v>
      </c>
      <c r="F75" t="s">
        <v>16</v>
      </c>
      <c r="G75" t="s">
        <v>25</v>
      </c>
      <c r="H75">
        <v>85613</v>
      </c>
      <c r="I75">
        <v>85043</v>
      </c>
    </row>
    <row r="76" spans="1:9">
      <c r="A76">
        <v>75</v>
      </c>
      <c r="B76" s="5">
        <v>44284</v>
      </c>
      <c r="C76">
        <v>1437</v>
      </c>
      <c r="D76" t="s">
        <v>31</v>
      </c>
      <c r="E76">
        <v>2021</v>
      </c>
      <c r="F76" t="s">
        <v>10</v>
      </c>
      <c r="G76" t="s">
        <v>17</v>
      </c>
      <c r="H76">
        <v>78753</v>
      </c>
      <c r="I76">
        <v>55852</v>
      </c>
    </row>
    <row r="77" spans="1:9">
      <c r="A77">
        <v>76</v>
      </c>
      <c r="B77" s="5">
        <v>44363</v>
      </c>
      <c r="C77">
        <v>1438</v>
      </c>
      <c r="D77" t="s">
        <v>18</v>
      </c>
      <c r="E77">
        <v>2021</v>
      </c>
      <c r="F77" t="s">
        <v>10</v>
      </c>
      <c r="G77" t="s">
        <v>20</v>
      </c>
      <c r="H77">
        <v>63926</v>
      </c>
      <c r="I77">
        <v>53367</v>
      </c>
    </row>
    <row r="78" spans="1:9">
      <c r="A78">
        <v>77</v>
      </c>
      <c r="B78" s="5">
        <v>44077</v>
      </c>
      <c r="C78">
        <v>1420</v>
      </c>
      <c r="D78" t="s">
        <v>30</v>
      </c>
      <c r="E78">
        <v>2020</v>
      </c>
      <c r="F78" t="s">
        <v>16</v>
      </c>
      <c r="G78" t="s">
        <v>25</v>
      </c>
      <c r="H78">
        <v>72551</v>
      </c>
      <c r="I78">
        <v>57520</v>
      </c>
    </row>
    <row r="79" spans="1:9">
      <c r="A79">
        <v>78</v>
      </c>
      <c r="B79" s="5">
        <v>44046</v>
      </c>
      <c r="C79">
        <v>1467</v>
      </c>
      <c r="D79" t="s">
        <v>24</v>
      </c>
      <c r="E79">
        <v>2020</v>
      </c>
      <c r="F79" t="s">
        <v>13</v>
      </c>
      <c r="G79" t="s">
        <v>21</v>
      </c>
      <c r="H79">
        <v>75087</v>
      </c>
      <c r="I79">
        <v>41549</v>
      </c>
    </row>
    <row r="80" spans="1:9">
      <c r="A80">
        <v>79</v>
      </c>
      <c r="B80" s="5">
        <v>44085</v>
      </c>
      <c r="C80">
        <v>1466</v>
      </c>
      <c r="D80" t="s">
        <v>30</v>
      </c>
      <c r="E80">
        <v>2020</v>
      </c>
      <c r="F80" t="s">
        <v>16</v>
      </c>
      <c r="G80" t="s">
        <v>14</v>
      </c>
      <c r="H80">
        <v>76835</v>
      </c>
      <c r="I80">
        <v>54302</v>
      </c>
    </row>
    <row r="81" spans="1:9">
      <c r="A81">
        <v>80</v>
      </c>
      <c r="B81" s="5">
        <v>44366</v>
      </c>
      <c r="C81">
        <v>1495</v>
      </c>
      <c r="D81" t="s">
        <v>18</v>
      </c>
      <c r="E81">
        <v>2021</v>
      </c>
      <c r="F81" t="s">
        <v>16</v>
      </c>
      <c r="G81" t="s">
        <v>17</v>
      </c>
      <c r="H81">
        <v>81582</v>
      </c>
      <c r="I81">
        <v>79648</v>
      </c>
    </row>
    <row r="82" spans="1:9">
      <c r="A82">
        <v>81</v>
      </c>
      <c r="B82" s="5">
        <v>44095</v>
      </c>
      <c r="C82">
        <v>1424</v>
      </c>
      <c r="D82" t="s">
        <v>30</v>
      </c>
      <c r="E82">
        <v>2020</v>
      </c>
      <c r="F82" t="s">
        <v>16</v>
      </c>
      <c r="G82" t="s">
        <v>21</v>
      </c>
      <c r="H82">
        <v>91647</v>
      </c>
      <c r="I82">
        <v>88503</v>
      </c>
    </row>
    <row r="83" spans="1:9">
      <c r="A83">
        <v>82</v>
      </c>
      <c r="B83" s="5">
        <v>44298</v>
      </c>
      <c r="C83">
        <v>1428</v>
      </c>
      <c r="D83" t="s">
        <v>12</v>
      </c>
      <c r="E83">
        <v>2021</v>
      </c>
      <c r="F83" t="s">
        <v>16</v>
      </c>
      <c r="G83" t="s">
        <v>11</v>
      </c>
      <c r="H83">
        <v>64809</v>
      </c>
      <c r="I83">
        <v>87333</v>
      </c>
    </row>
    <row r="84" spans="1:9">
      <c r="A84">
        <v>83</v>
      </c>
      <c r="B84" s="5">
        <v>44119</v>
      </c>
      <c r="C84">
        <v>1438</v>
      </c>
      <c r="D84" t="s">
        <v>27</v>
      </c>
      <c r="E84">
        <v>2020</v>
      </c>
      <c r="F84" t="s">
        <v>16</v>
      </c>
      <c r="G84" t="s">
        <v>19</v>
      </c>
      <c r="H84">
        <v>82094</v>
      </c>
      <c r="I84">
        <v>58596</v>
      </c>
    </row>
    <row r="85" spans="1:9">
      <c r="A85">
        <v>84</v>
      </c>
      <c r="B85" s="5">
        <v>44212</v>
      </c>
      <c r="C85">
        <v>1488</v>
      </c>
      <c r="D85" t="s">
        <v>29</v>
      </c>
      <c r="E85">
        <v>2021</v>
      </c>
      <c r="F85" t="s">
        <v>10</v>
      </c>
      <c r="G85" t="s">
        <v>19</v>
      </c>
      <c r="H85">
        <v>50579</v>
      </c>
      <c r="I85">
        <v>50189</v>
      </c>
    </row>
    <row r="86" spans="1:9">
      <c r="A86">
        <v>85</v>
      </c>
      <c r="B86" s="5">
        <v>44261</v>
      </c>
      <c r="C86">
        <v>1404</v>
      </c>
      <c r="D86" t="s">
        <v>31</v>
      </c>
      <c r="E86">
        <v>2021</v>
      </c>
      <c r="F86" t="s">
        <v>16</v>
      </c>
      <c r="G86" t="s">
        <v>21</v>
      </c>
      <c r="H86">
        <v>60576</v>
      </c>
      <c r="I86">
        <v>42880</v>
      </c>
    </row>
    <row r="87" spans="1:9">
      <c r="A87">
        <v>86</v>
      </c>
      <c r="B87" s="5">
        <v>44377</v>
      </c>
      <c r="C87">
        <v>1459</v>
      </c>
      <c r="D87" t="s">
        <v>18</v>
      </c>
      <c r="E87">
        <v>2021</v>
      </c>
      <c r="F87" t="s">
        <v>10</v>
      </c>
      <c r="G87" t="s">
        <v>21</v>
      </c>
      <c r="H87">
        <v>91441</v>
      </c>
      <c r="I87">
        <v>57882</v>
      </c>
    </row>
    <row r="88" spans="1:9">
      <c r="A88">
        <v>87</v>
      </c>
      <c r="B88" s="5">
        <v>44042</v>
      </c>
      <c r="C88">
        <v>1465</v>
      </c>
      <c r="D88" t="s">
        <v>15</v>
      </c>
      <c r="E88">
        <v>2020</v>
      </c>
      <c r="F88" t="s">
        <v>13</v>
      </c>
      <c r="G88" t="s">
        <v>25</v>
      </c>
      <c r="H88">
        <v>96606</v>
      </c>
      <c r="I88">
        <v>61542</v>
      </c>
    </row>
    <row r="89" spans="1:9">
      <c r="A89">
        <v>88</v>
      </c>
      <c r="B89" s="5">
        <v>44147</v>
      </c>
      <c r="C89">
        <v>1460</v>
      </c>
      <c r="D89" t="s">
        <v>26</v>
      </c>
      <c r="E89">
        <v>2020</v>
      </c>
      <c r="F89" t="s">
        <v>10</v>
      </c>
      <c r="G89" t="s">
        <v>11</v>
      </c>
      <c r="H89">
        <v>92112</v>
      </c>
      <c r="I89">
        <v>61454</v>
      </c>
    </row>
    <row r="90" spans="1:9">
      <c r="A90">
        <v>89</v>
      </c>
      <c r="B90" s="5">
        <v>44173</v>
      </c>
      <c r="C90">
        <v>1480</v>
      </c>
      <c r="D90" t="s">
        <v>22</v>
      </c>
      <c r="E90">
        <v>2020</v>
      </c>
      <c r="F90" t="s">
        <v>10</v>
      </c>
      <c r="G90" t="s">
        <v>21</v>
      </c>
      <c r="H90">
        <v>94647</v>
      </c>
      <c r="I90">
        <v>43179</v>
      </c>
    </row>
    <row r="91" spans="1:9">
      <c r="A91">
        <v>90</v>
      </c>
      <c r="B91" s="5">
        <v>44021</v>
      </c>
      <c r="C91">
        <v>1425</v>
      </c>
      <c r="D91" t="s">
        <v>15</v>
      </c>
      <c r="E91">
        <v>2020</v>
      </c>
      <c r="F91" t="s">
        <v>13</v>
      </c>
      <c r="G91" t="s">
        <v>17</v>
      </c>
      <c r="H91">
        <v>81058</v>
      </c>
      <c r="I91">
        <v>69193</v>
      </c>
    </row>
    <row r="92" spans="1:9">
      <c r="A92">
        <v>91</v>
      </c>
      <c r="B92" s="5">
        <v>44375</v>
      </c>
      <c r="C92">
        <v>1482</v>
      </c>
      <c r="D92" t="s">
        <v>18</v>
      </c>
      <c r="E92">
        <v>2021</v>
      </c>
      <c r="F92" t="s">
        <v>16</v>
      </c>
      <c r="G92" t="s">
        <v>17</v>
      </c>
      <c r="H92">
        <v>90044</v>
      </c>
      <c r="I92">
        <v>89315</v>
      </c>
    </row>
    <row r="93" spans="1:9">
      <c r="A93">
        <v>92</v>
      </c>
      <c r="B93" s="5">
        <v>43998</v>
      </c>
      <c r="C93">
        <v>1499</v>
      </c>
      <c r="D93" t="s">
        <v>18</v>
      </c>
      <c r="E93">
        <v>2020</v>
      </c>
      <c r="F93" t="s">
        <v>16</v>
      </c>
      <c r="G93" t="s">
        <v>20</v>
      </c>
      <c r="H93">
        <v>79445</v>
      </c>
      <c r="I93">
        <v>53833</v>
      </c>
    </row>
    <row r="94" spans="1:9">
      <c r="A94">
        <v>93</v>
      </c>
      <c r="B94" s="5">
        <v>44032</v>
      </c>
      <c r="C94">
        <v>1451</v>
      </c>
      <c r="D94" t="s">
        <v>15</v>
      </c>
      <c r="E94">
        <v>2020</v>
      </c>
      <c r="F94" t="s">
        <v>10</v>
      </c>
      <c r="G94" t="s">
        <v>23</v>
      </c>
      <c r="H94">
        <v>64086</v>
      </c>
      <c r="I94">
        <v>54230</v>
      </c>
    </row>
    <row r="95" spans="1:9">
      <c r="A95">
        <v>94</v>
      </c>
      <c r="B95" s="5">
        <v>44269</v>
      </c>
      <c r="C95">
        <v>1433</v>
      </c>
      <c r="D95" t="s">
        <v>31</v>
      </c>
      <c r="E95">
        <v>2021</v>
      </c>
      <c r="F95" t="s">
        <v>13</v>
      </c>
      <c r="G95" t="s">
        <v>11</v>
      </c>
      <c r="H95">
        <v>95872</v>
      </c>
      <c r="I95">
        <v>70959</v>
      </c>
    </row>
    <row r="96" spans="1:9">
      <c r="A96">
        <v>95</v>
      </c>
      <c r="B96" s="5">
        <v>44214</v>
      </c>
      <c r="C96">
        <v>1499</v>
      </c>
      <c r="D96" t="s">
        <v>29</v>
      </c>
      <c r="E96">
        <v>2021</v>
      </c>
      <c r="F96" t="s">
        <v>10</v>
      </c>
      <c r="G96" t="s">
        <v>23</v>
      </c>
      <c r="H96">
        <v>90748</v>
      </c>
      <c r="I96">
        <v>61509</v>
      </c>
    </row>
    <row r="97" spans="1:9">
      <c r="A97">
        <v>96</v>
      </c>
      <c r="B97" s="5">
        <v>44347</v>
      </c>
      <c r="C97">
        <v>1448</v>
      </c>
      <c r="D97" t="s">
        <v>9</v>
      </c>
      <c r="E97">
        <v>2021</v>
      </c>
      <c r="F97" t="s">
        <v>13</v>
      </c>
      <c r="G97" t="s">
        <v>23</v>
      </c>
      <c r="H97">
        <v>82847</v>
      </c>
      <c r="I97">
        <v>53991</v>
      </c>
    </row>
    <row r="98" spans="1:9">
      <c r="A98">
        <v>97</v>
      </c>
      <c r="B98" s="5">
        <v>44371</v>
      </c>
      <c r="C98">
        <v>1442</v>
      </c>
      <c r="D98" t="s">
        <v>18</v>
      </c>
      <c r="E98">
        <v>2021</v>
      </c>
      <c r="F98" t="s">
        <v>16</v>
      </c>
      <c r="G98" t="s">
        <v>20</v>
      </c>
      <c r="H98">
        <v>93434</v>
      </c>
      <c r="I98">
        <v>73010</v>
      </c>
    </row>
    <row r="99" spans="1:9">
      <c r="A99">
        <v>98</v>
      </c>
      <c r="B99" s="5">
        <v>44094</v>
      </c>
      <c r="C99">
        <v>1489</v>
      </c>
      <c r="D99" t="s">
        <v>30</v>
      </c>
      <c r="E99">
        <v>2020</v>
      </c>
      <c r="F99" t="s">
        <v>13</v>
      </c>
      <c r="G99" t="s">
        <v>21</v>
      </c>
      <c r="H99">
        <v>59300</v>
      </c>
      <c r="I99">
        <v>84051</v>
      </c>
    </row>
    <row r="100" spans="1:9">
      <c r="A100">
        <v>99</v>
      </c>
      <c r="B100" s="5">
        <v>44018</v>
      </c>
      <c r="C100">
        <v>1462</v>
      </c>
      <c r="D100" t="s">
        <v>15</v>
      </c>
      <c r="E100">
        <v>2020</v>
      </c>
      <c r="F100" t="s">
        <v>16</v>
      </c>
      <c r="G100" t="s">
        <v>19</v>
      </c>
      <c r="H100">
        <v>84785</v>
      </c>
      <c r="I100">
        <v>43601</v>
      </c>
    </row>
    <row r="101" spans="1:9">
      <c r="A101">
        <v>100</v>
      </c>
      <c r="B101" s="5">
        <v>44187</v>
      </c>
      <c r="C101">
        <v>1470</v>
      </c>
      <c r="D101" t="s">
        <v>22</v>
      </c>
      <c r="E101">
        <v>2020</v>
      </c>
      <c r="F101" t="s">
        <v>16</v>
      </c>
      <c r="G101" t="s">
        <v>14</v>
      </c>
      <c r="H101">
        <v>63900</v>
      </c>
      <c r="I101">
        <v>76285</v>
      </c>
    </row>
    <row r="102" spans="1:9">
      <c r="A102">
        <v>101</v>
      </c>
      <c r="B102" s="5">
        <v>44113</v>
      </c>
      <c r="C102">
        <v>1471</v>
      </c>
      <c r="D102" t="s">
        <v>27</v>
      </c>
      <c r="E102">
        <v>2020</v>
      </c>
      <c r="F102" t="s">
        <v>13</v>
      </c>
      <c r="G102" t="s">
        <v>19</v>
      </c>
      <c r="H102">
        <v>52420</v>
      </c>
      <c r="I102">
        <v>87509</v>
      </c>
    </row>
    <row r="103" spans="1:9">
      <c r="A103">
        <v>102</v>
      </c>
      <c r="B103" s="5">
        <v>44364</v>
      </c>
      <c r="C103">
        <v>1477</v>
      </c>
      <c r="D103" t="s">
        <v>18</v>
      </c>
      <c r="E103">
        <v>2021</v>
      </c>
      <c r="F103" t="s">
        <v>16</v>
      </c>
      <c r="G103" t="s">
        <v>14</v>
      </c>
      <c r="H103">
        <v>79864</v>
      </c>
      <c r="I103">
        <v>71495</v>
      </c>
    </row>
    <row r="104" spans="1:9">
      <c r="A104">
        <v>103</v>
      </c>
      <c r="B104" s="5">
        <v>44333</v>
      </c>
      <c r="C104">
        <v>1443</v>
      </c>
      <c r="D104" t="s">
        <v>9</v>
      </c>
      <c r="E104">
        <v>2021</v>
      </c>
      <c r="F104" t="s">
        <v>13</v>
      </c>
      <c r="G104" t="s">
        <v>14</v>
      </c>
      <c r="H104">
        <v>57513</v>
      </c>
      <c r="I104">
        <v>89007</v>
      </c>
    </row>
    <row r="105" spans="1:9">
      <c r="A105">
        <v>104</v>
      </c>
      <c r="B105" s="5">
        <v>44309</v>
      </c>
      <c r="C105">
        <v>1500</v>
      </c>
      <c r="D105" t="s">
        <v>12</v>
      </c>
      <c r="E105">
        <v>2021</v>
      </c>
      <c r="F105" t="s">
        <v>13</v>
      </c>
      <c r="G105" t="s">
        <v>25</v>
      </c>
      <c r="H105">
        <v>81073</v>
      </c>
      <c r="I105">
        <v>45473</v>
      </c>
    </row>
    <row r="106" spans="1:9">
      <c r="A106">
        <v>105</v>
      </c>
      <c r="B106" s="5">
        <v>44267</v>
      </c>
      <c r="C106">
        <v>1425</v>
      </c>
      <c r="D106" t="s">
        <v>31</v>
      </c>
      <c r="E106">
        <v>2021</v>
      </c>
      <c r="F106" t="s">
        <v>10</v>
      </c>
      <c r="G106" t="s">
        <v>17</v>
      </c>
      <c r="H106">
        <v>86421</v>
      </c>
      <c r="I106">
        <v>55559</v>
      </c>
    </row>
    <row r="107" spans="1:9">
      <c r="A107">
        <v>106</v>
      </c>
      <c r="B107" s="5">
        <v>44343</v>
      </c>
      <c r="C107">
        <v>1466</v>
      </c>
      <c r="D107" t="s">
        <v>9</v>
      </c>
      <c r="E107">
        <v>2021</v>
      </c>
      <c r="F107" t="s">
        <v>13</v>
      </c>
      <c r="G107" t="s">
        <v>11</v>
      </c>
      <c r="H107">
        <v>82838</v>
      </c>
      <c r="I107">
        <v>41449</v>
      </c>
    </row>
    <row r="108" spans="1:9">
      <c r="A108">
        <v>107</v>
      </c>
      <c r="B108" s="5">
        <v>44204</v>
      </c>
      <c r="C108">
        <v>1414</v>
      </c>
      <c r="D108" t="s">
        <v>29</v>
      </c>
      <c r="E108">
        <v>2021</v>
      </c>
      <c r="F108" t="s">
        <v>13</v>
      </c>
      <c r="G108" t="s">
        <v>14</v>
      </c>
      <c r="H108">
        <v>83935</v>
      </c>
      <c r="I108">
        <v>85906</v>
      </c>
    </row>
    <row r="109" spans="1:9">
      <c r="A109">
        <v>108</v>
      </c>
      <c r="B109" s="5">
        <v>44266</v>
      </c>
      <c r="C109">
        <v>1414</v>
      </c>
      <c r="D109" t="s">
        <v>31</v>
      </c>
      <c r="E109">
        <v>2021</v>
      </c>
      <c r="F109" t="s">
        <v>10</v>
      </c>
      <c r="G109" t="s">
        <v>11</v>
      </c>
      <c r="H109">
        <v>54126</v>
      </c>
      <c r="I109">
        <v>66410</v>
      </c>
    </row>
    <row r="110" spans="1:9">
      <c r="A110">
        <v>109</v>
      </c>
      <c r="B110" s="5">
        <v>44032</v>
      </c>
      <c r="C110">
        <v>1481</v>
      </c>
      <c r="D110" t="s">
        <v>15</v>
      </c>
      <c r="E110">
        <v>2020</v>
      </c>
      <c r="F110" t="s">
        <v>13</v>
      </c>
      <c r="G110" t="s">
        <v>20</v>
      </c>
      <c r="H110">
        <v>52661</v>
      </c>
      <c r="I110">
        <v>60605</v>
      </c>
    </row>
    <row r="111" spans="1:9">
      <c r="A111">
        <v>110</v>
      </c>
      <c r="B111" s="5">
        <v>44286</v>
      </c>
      <c r="C111">
        <v>1432</v>
      </c>
      <c r="D111" t="s">
        <v>31</v>
      </c>
      <c r="E111">
        <v>2021</v>
      </c>
      <c r="F111" t="s">
        <v>16</v>
      </c>
      <c r="G111" t="s">
        <v>23</v>
      </c>
      <c r="H111">
        <v>99405</v>
      </c>
      <c r="I111">
        <v>60613</v>
      </c>
    </row>
    <row r="112" spans="1:9">
      <c r="A112">
        <v>111</v>
      </c>
      <c r="B112" s="5">
        <v>44154</v>
      </c>
      <c r="C112">
        <v>1469</v>
      </c>
      <c r="D112" t="s">
        <v>26</v>
      </c>
      <c r="E112">
        <v>2020</v>
      </c>
      <c r="F112" t="s">
        <v>13</v>
      </c>
      <c r="G112" t="s">
        <v>25</v>
      </c>
      <c r="H112">
        <v>68339</v>
      </c>
      <c r="I112">
        <v>45763</v>
      </c>
    </row>
    <row r="113" spans="1:9">
      <c r="A113">
        <v>112</v>
      </c>
      <c r="B113" s="5">
        <v>44095</v>
      </c>
      <c r="C113">
        <v>1467</v>
      </c>
      <c r="D113" t="s">
        <v>30</v>
      </c>
      <c r="E113">
        <v>2020</v>
      </c>
      <c r="F113" t="s">
        <v>13</v>
      </c>
      <c r="G113" t="s">
        <v>19</v>
      </c>
      <c r="H113">
        <v>62259</v>
      </c>
      <c r="I113">
        <v>55043</v>
      </c>
    </row>
    <row r="114" spans="1:9">
      <c r="A114">
        <v>113</v>
      </c>
      <c r="B114" s="5">
        <v>44339</v>
      </c>
      <c r="C114">
        <v>1421</v>
      </c>
      <c r="D114" t="s">
        <v>9</v>
      </c>
      <c r="E114">
        <v>2021</v>
      </c>
      <c r="F114" t="s">
        <v>10</v>
      </c>
      <c r="G114" t="s">
        <v>23</v>
      </c>
      <c r="H114">
        <v>89172</v>
      </c>
      <c r="I114">
        <v>68198</v>
      </c>
    </row>
    <row r="115" spans="1:9">
      <c r="A115">
        <v>114</v>
      </c>
      <c r="B115" s="5">
        <v>44200</v>
      </c>
      <c r="C115">
        <v>1466</v>
      </c>
      <c r="D115" t="s">
        <v>29</v>
      </c>
      <c r="E115">
        <v>2021</v>
      </c>
      <c r="F115" t="s">
        <v>13</v>
      </c>
      <c r="G115" t="s">
        <v>21</v>
      </c>
      <c r="H115">
        <v>65633</v>
      </c>
      <c r="I115">
        <v>76150</v>
      </c>
    </row>
    <row r="116" spans="1:9">
      <c r="A116">
        <v>115</v>
      </c>
      <c r="B116" s="5">
        <v>44004</v>
      </c>
      <c r="C116">
        <v>1496</v>
      </c>
      <c r="D116" t="s">
        <v>18</v>
      </c>
      <c r="E116">
        <v>2020</v>
      </c>
      <c r="F116" t="s">
        <v>16</v>
      </c>
      <c r="G116" t="s">
        <v>20</v>
      </c>
      <c r="H116">
        <v>91957</v>
      </c>
      <c r="I116">
        <v>71244</v>
      </c>
    </row>
    <row r="117" spans="1:9">
      <c r="A117">
        <v>116</v>
      </c>
      <c r="B117" s="5">
        <v>44137</v>
      </c>
      <c r="C117">
        <v>1484</v>
      </c>
      <c r="D117" t="s">
        <v>26</v>
      </c>
      <c r="E117">
        <v>2020</v>
      </c>
      <c r="F117" t="s">
        <v>16</v>
      </c>
      <c r="G117" t="s">
        <v>20</v>
      </c>
      <c r="H117">
        <v>81450</v>
      </c>
      <c r="I117">
        <v>56588</v>
      </c>
    </row>
    <row r="118" spans="1:9">
      <c r="A118">
        <v>117</v>
      </c>
      <c r="B118" s="5">
        <v>44241</v>
      </c>
      <c r="C118">
        <v>1466</v>
      </c>
      <c r="D118" t="s">
        <v>28</v>
      </c>
      <c r="E118">
        <v>2021</v>
      </c>
      <c r="F118" t="s">
        <v>13</v>
      </c>
      <c r="G118" t="s">
        <v>21</v>
      </c>
      <c r="H118">
        <v>78162</v>
      </c>
      <c r="I118">
        <v>64887</v>
      </c>
    </row>
    <row r="119" spans="1:9">
      <c r="A119">
        <v>118</v>
      </c>
      <c r="B119" s="5">
        <v>44162</v>
      </c>
      <c r="C119">
        <v>1496</v>
      </c>
      <c r="D119" t="s">
        <v>26</v>
      </c>
      <c r="E119">
        <v>2020</v>
      </c>
      <c r="F119" t="s">
        <v>16</v>
      </c>
      <c r="G119" t="s">
        <v>11</v>
      </c>
      <c r="H119">
        <v>90012</v>
      </c>
      <c r="I119">
        <v>86007</v>
      </c>
    </row>
    <row r="120" spans="1:9">
      <c r="A120">
        <v>119</v>
      </c>
      <c r="B120" s="5">
        <v>44169</v>
      </c>
      <c r="C120">
        <v>1403</v>
      </c>
      <c r="D120" t="s">
        <v>22</v>
      </c>
      <c r="E120">
        <v>2020</v>
      </c>
      <c r="F120" t="s">
        <v>13</v>
      </c>
      <c r="G120" t="s">
        <v>17</v>
      </c>
      <c r="H120">
        <v>77933</v>
      </c>
      <c r="I120">
        <v>57707</v>
      </c>
    </row>
    <row r="121" spans="1:9">
      <c r="A121">
        <v>120</v>
      </c>
      <c r="B121" s="5">
        <v>44219</v>
      </c>
      <c r="C121">
        <v>1455</v>
      </c>
      <c r="D121" t="s">
        <v>29</v>
      </c>
      <c r="E121">
        <v>2021</v>
      </c>
      <c r="F121" t="s">
        <v>13</v>
      </c>
      <c r="G121" t="s">
        <v>20</v>
      </c>
      <c r="H121">
        <v>92715</v>
      </c>
      <c r="I121">
        <v>72627</v>
      </c>
    </row>
    <row r="122" spans="1:9">
      <c r="A122">
        <v>121</v>
      </c>
      <c r="B122" s="5">
        <v>44349</v>
      </c>
      <c r="C122">
        <v>1496</v>
      </c>
      <c r="D122" t="s">
        <v>18</v>
      </c>
      <c r="E122">
        <v>2021</v>
      </c>
      <c r="F122" t="s">
        <v>10</v>
      </c>
      <c r="G122" t="s">
        <v>25</v>
      </c>
      <c r="H122">
        <v>96028</v>
      </c>
      <c r="I122">
        <v>79903</v>
      </c>
    </row>
    <row r="123" spans="1:9">
      <c r="A123">
        <v>122</v>
      </c>
      <c r="B123" s="5">
        <v>43997</v>
      </c>
      <c r="C123">
        <v>1419</v>
      </c>
      <c r="D123" t="s">
        <v>18</v>
      </c>
      <c r="E123">
        <v>2020</v>
      </c>
      <c r="F123" t="s">
        <v>16</v>
      </c>
      <c r="G123" t="s">
        <v>11</v>
      </c>
      <c r="H123">
        <v>58684</v>
      </c>
      <c r="I123">
        <v>50462</v>
      </c>
    </row>
    <row r="124" spans="1:9">
      <c r="A124">
        <v>123</v>
      </c>
      <c r="B124" s="5">
        <v>44292</v>
      </c>
      <c r="C124">
        <v>1488</v>
      </c>
      <c r="D124" t="s">
        <v>12</v>
      </c>
      <c r="E124">
        <v>2021</v>
      </c>
      <c r="F124" t="s">
        <v>16</v>
      </c>
      <c r="G124" t="s">
        <v>25</v>
      </c>
      <c r="H124">
        <v>59398</v>
      </c>
      <c r="I124">
        <v>73234</v>
      </c>
    </row>
    <row r="125" spans="1:9">
      <c r="A125">
        <v>124</v>
      </c>
      <c r="B125" s="5">
        <v>44142</v>
      </c>
      <c r="C125">
        <v>1431</v>
      </c>
      <c r="D125" t="s">
        <v>26</v>
      </c>
      <c r="E125">
        <v>2020</v>
      </c>
      <c r="F125" t="s">
        <v>13</v>
      </c>
      <c r="G125" t="s">
        <v>21</v>
      </c>
      <c r="H125">
        <v>91177</v>
      </c>
      <c r="I125">
        <v>67162</v>
      </c>
    </row>
    <row r="126" spans="1:9">
      <c r="A126">
        <v>125</v>
      </c>
      <c r="B126" s="5">
        <v>44158</v>
      </c>
      <c r="C126">
        <v>1461</v>
      </c>
      <c r="D126" t="s">
        <v>26</v>
      </c>
      <c r="E126">
        <v>2020</v>
      </c>
      <c r="F126" t="s">
        <v>13</v>
      </c>
      <c r="G126" t="s">
        <v>19</v>
      </c>
      <c r="H126">
        <v>96303</v>
      </c>
      <c r="I126">
        <v>86665</v>
      </c>
    </row>
    <row r="127" spans="1:9">
      <c r="A127">
        <v>126</v>
      </c>
      <c r="B127" s="5">
        <v>44086</v>
      </c>
      <c r="C127">
        <v>1485</v>
      </c>
      <c r="D127" t="s">
        <v>30</v>
      </c>
      <c r="E127">
        <v>2020</v>
      </c>
      <c r="F127" t="s">
        <v>10</v>
      </c>
      <c r="G127" t="s">
        <v>14</v>
      </c>
      <c r="H127">
        <v>75600</v>
      </c>
      <c r="I127">
        <v>86010</v>
      </c>
    </row>
    <row r="128" spans="1:9">
      <c r="A128">
        <v>127</v>
      </c>
      <c r="B128" s="5">
        <v>44308</v>
      </c>
      <c r="C128">
        <v>1500</v>
      </c>
      <c r="D128" t="s">
        <v>12</v>
      </c>
      <c r="E128">
        <v>2021</v>
      </c>
      <c r="F128" t="s">
        <v>16</v>
      </c>
      <c r="G128" t="s">
        <v>17</v>
      </c>
      <c r="H128">
        <v>58786</v>
      </c>
      <c r="I128">
        <v>89418</v>
      </c>
    </row>
    <row r="129" spans="1:9">
      <c r="A129">
        <v>128</v>
      </c>
      <c r="B129" s="5">
        <v>44198</v>
      </c>
      <c r="C129">
        <v>1497</v>
      </c>
      <c r="D129" t="s">
        <v>29</v>
      </c>
      <c r="E129">
        <v>2021</v>
      </c>
      <c r="F129" t="s">
        <v>16</v>
      </c>
      <c r="G129" t="s">
        <v>14</v>
      </c>
      <c r="H129">
        <v>54728</v>
      </c>
      <c r="I129">
        <v>52353</v>
      </c>
    </row>
    <row r="130" spans="1:9">
      <c r="A130">
        <v>129</v>
      </c>
      <c r="B130" s="5">
        <v>44374</v>
      </c>
      <c r="C130">
        <v>1445</v>
      </c>
      <c r="D130" t="s">
        <v>18</v>
      </c>
      <c r="E130">
        <v>2021</v>
      </c>
      <c r="F130" t="s">
        <v>16</v>
      </c>
      <c r="G130" t="s">
        <v>20</v>
      </c>
      <c r="H130">
        <v>54228</v>
      </c>
      <c r="I130">
        <v>66390</v>
      </c>
    </row>
    <row r="131" spans="1:9">
      <c r="A131">
        <v>130</v>
      </c>
      <c r="B131" s="5">
        <v>44170</v>
      </c>
      <c r="C131">
        <v>1422</v>
      </c>
      <c r="D131" t="s">
        <v>22</v>
      </c>
      <c r="E131">
        <v>2020</v>
      </c>
      <c r="F131" t="s">
        <v>13</v>
      </c>
      <c r="G131" t="s">
        <v>14</v>
      </c>
      <c r="H131">
        <v>99403</v>
      </c>
      <c r="I131">
        <v>80771</v>
      </c>
    </row>
    <row r="132" spans="1:9">
      <c r="A132">
        <v>131</v>
      </c>
      <c r="B132" s="5">
        <v>44152</v>
      </c>
      <c r="C132">
        <v>1468</v>
      </c>
      <c r="D132" t="s">
        <v>26</v>
      </c>
      <c r="E132">
        <v>2020</v>
      </c>
      <c r="F132" t="s">
        <v>13</v>
      </c>
      <c r="G132" t="s">
        <v>14</v>
      </c>
      <c r="H132">
        <v>54366</v>
      </c>
      <c r="I132">
        <v>52569</v>
      </c>
    </row>
    <row r="133" spans="1:9">
      <c r="A133">
        <v>132</v>
      </c>
      <c r="B133" s="5">
        <v>44133</v>
      </c>
      <c r="C133">
        <v>1442</v>
      </c>
      <c r="D133" t="s">
        <v>27</v>
      </c>
      <c r="E133">
        <v>2020</v>
      </c>
      <c r="F133" t="s">
        <v>13</v>
      </c>
      <c r="G133" t="s">
        <v>17</v>
      </c>
      <c r="H133">
        <v>64876</v>
      </c>
      <c r="I133">
        <v>43328</v>
      </c>
    </row>
    <row r="134" spans="1:9">
      <c r="A134">
        <v>133</v>
      </c>
      <c r="B134" s="5">
        <v>43994</v>
      </c>
      <c r="C134">
        <v>1482</v>
      </c>
      <c r="D134" t="s">
        <v>18</v>
      </c>
      <c r="E134">
        <v>2020</v>
      </c>
      <c r="F134" t="s">
        <v>13</v>
      </c>
      <c r="G134" t="s">
        <v>14</v>
      </c>
      <c r="H134">
        <v>78180</v>
      </c>
      <c r="I134">
        <v>74213</v>
      </c>
    </row>
    <row r="135" spans="1:9">
      <c r="A135">
        <v>134</v>
      </c>
      <c r="B135" s="5">
        <v>44152</v>
      </c>
      <c r="C135">
        <v>1476</v>
      </c>
      <c r="D135" t="s">
        <v>26</v>
      </c>
      <c r="E135">
        <v>2020</v>
      </c>
      <c r="F135" t="s">
        <v>13</v>
      </c>
      <c r="G135" t="s">
        <v>20</v>
      </c>
      <c r="H135">
        <v>65837</v>
      </c>
      <c r="I135">
        <v>73775</v>
      </c>
    </row>
    <row r="136" spans="1:9">
      <c r="A136">
        <v>135</v>
      </c>
      <c r="B136" s="5">
        <v>44047</v>
      </c>
      <c r="C136">
        <v>1458</v>
      </c>
      <c r="D136" t="s">
        <v>24</v>
      </c>
      <c r="E136">
        <v>2020</v>
      </c>
      <c r="F136" t="s">
        <v>10</v>
      </c>
      <c r="G136" t="s">
        <v>11</v>
      </c>
      <c r="H136">
        <v>90384</v>
      </c>
      <c r="I136">
        <v>84303</v>
      </c>
    </row>
    <row r="137" spans="1:9">
      <c r="A137">
        <v>136</v>
      </c>
      <c r="B137" s="5">
        <v>44162</v>
      </c>
      <c r="C137">
        <v>1500</v>
      </c>
      <c r="D137" t="s">
        <v>26</v>
      </c>
      <c r="E137">
        <v>2020</v>
      </c>
      <c r="F137" t="s">
        <v>16</v>
      </c>
      <c r="G137" t="s">
        <v>20</v>
      </c>
      <c r="H137">
        <v>59408</v>
      </c>
      <c r="I137">
        <v>60147</v>
      </c>
    </row>
    <row r="138" spans="1:9">
      <c r="A138">
        <v>137</v>
      </c>
      <c r="B138" s="5">
        <v>44200</v>
      </c>
      <c r="C138">
        <v>1452</v>
      </c>
      <c r="D138" t="s">
        <v>29</v>
      </c>
      <c r="E138">
        <v>2021</v>
      </c>
      <c r="F138" t="s">
        <v>10</v>
      </c>
      <c r="G138" t="s">
        <v>19</v>
      </c>
      <c r="H138">
        <v>52767</v>
      </c>
      <c r="I138">
        <v>54351</v>
      </c>
    </row>
    <row r="139" spans="1:9">
      <c r="A139">
        <v>138</v>
      </c>
      <c r="B139" s="5">
        <v>44064</v>
      </c>
      <c r="C139">
        <v>1495</v>
      </c>
      <c r="D139" t="s">
        <v>24</v>
      </c>
      <c r="E139">
        <v>2020</v>
      </c>
      <c r="F139" t="s">
        <v>16</v>
      </c>
      <c r="G139" t="s">
        <v>25</v>
      </c>
      <c r="H139">
        <v>56253</v>
      </c>
      <c r="I139">
        <v>73788</v>
      </c>
    </row>
    <row r="140" spans="1:9">
      <c r="A140">
        <v>139</v>
      </c>
      <c r="B140" s="5">
        <v>44321</v>
      </c>
      <c r="C140">
        <v>1458</v>
      </c>
      <c r="D140" t="s">
        <v>9</v>
      </c>
      <c r="E140">
        <v>2021</v>
      </c>
      <c r="F140" t="s">
        <v>13</v>
      </c>
      <c r="G140" t="s">
        <v>19</v>
      </c>
      <c r="H140">
        <v>70385</v>
      </c>
      <c r="I140">
        <v>88986</v>
      </c>
    </row>
    <row r="141" spans="1:9">
      <c r="A141">
        <v>140</v>
      </c>
      <c r="B141" s="5">
        <v>44031</v>
      </c>
      <c r="C141">
        <v>1451</v>
      </c>
      <c r="D141" t="s">
        <v>15</v>
      </c>
      <c r="E141">
        <v>2020</v>
      </c>
      <c r="F141" t="s">
        <v>16</v>
      </c>
      <c r="G141" t="s">
        <v>23</v>
      </c>
      <c r="H141">
        <v>62167</v>
      </c>
      <c r="I141">
        <v>68690</v>
      </c>
    </row>
    <row r="142" spans="1:9">
      <c r="A142">
        <v>141</v>
      </c>
      <c r="B142" s="5">
        <v>44123</v>
      </c>
      <c r="C142">
        <v>1468</v>
      </c>
      <c r="D142" t="s">
        <v>27</v>
      </c>
      <c r="E142">
        <v>2020</v>
      </c>
      <c r="F142" t="s">
        <v>10</v>
      </c>
      <c r="G142" t="s">
        <v>14</v>
      </c>
      <c r="H142">
        <v>92253</v>
      </c>
      <c r="I142">
        <v>68313</v>
      </c>
    </row>
    <row r="143" spans="1:9">
      <c r="A143">
        <v>142</v>
      </c>
      <c r="B143" s="5">
        <v>44152</v>
      </c>
      <c r="C143">
        <v>1476</v>
      </c>
      <c r="D143" t="s">
        <v>26</v>
      </c>
      <c r="E143">
        <v>2020</v>
      </c>
      <c r="F143" t="s">
        <v>10</v>
      </c>
      <c r="G143" t="s">
        <v>21</v>
      </c>
      <c r="H143">
        <v>89938</v>
      </c>
      <c r="I143">
        <v>69180</v>
      </c>
    </row>
    <row r="144" spans="1:9">
      <c r="A144">
        <v>143</v>
      </c>
      <c r="B144" s="5">
        <v>44264</v>
      </c>
      <c r="C144">
        <v>1456</v>
      </c>
      <c r="D144" t="s">
        <v>31</v>
      </c>
      <c r="E144">
        <v>2021</v>
      </c>
      <c r="F144" t="s">
        <v>16</v>
      </c>
      <c r="G144" t="s">
        <v>23</v>
      </c>
      <c r="H144">
        <v>50890</v>
      </c>
      <c r="I144">
        <v>58147</v>
      </c>
    </row>
    <row r="145" spans="1:9">
      <c r="A145">
        <v>144</v>
      </c>
      <c r="B145" s="5">
        <v>44228</v>
      </c>
      <c r="C145">
        <v>1494</v>
      </c>
      <c r="D145" t="s">
        <v>28</v>
      </c>
      <c r="E145">
        <v>2021</v>
      </c>
      <c r="F145" t="s">
        <v>13</v>
      </c>
      <c r="G145" t="s">
        <v>19</v>
      </c>
      <c r="H145">
        <v>55964</v>
      </c>
      <c r="I145">
        <v>58301</v>
      </c>
    </row>
    <row r="146" spans="1:9">
      <c r="A146">
        <v>145</v>
      </c>
      <c r="B146" s="5">
        <v>44081</v>
      </c>
      <c r="C146">
        <v>1485</v>
      </c>
      <c r="D146" t="s">
        <v>30</v>
      </c>
      <c r="E146">
        <v>2020</v>
      </c>
      <c r="F146" t="s">
        <v>10</v>
      </c>
      <c r="G146" t="s">
        <v>23</v>
      </c>
      <c r="H146">
        <v>69833</v>
      </c>
      <c r="I146">
        <v>77775</v>
      </c>
    </row>
    <row r="147" spans="1:9">
      <c r="A147">
        <v>146</v>
      </c>
      <c r="B147" s="5">
        <v>44021</v>
      </c>
      <c r="C147">
        <v>1407</v>
      </c>
      <c r="D147" t="s">
        <v>15</v>
      </c>
      <c r="E147">
        <v>2020</v>
      </c>
      <c r="F147" t="s">
        <v>10</v>
      </c>
      <c r="G147" t="s">
        <v>20</v>
      </c>
      <c r="H147">
        <v>79326</v>
      </c>
      <c r="I147">
        <v>50273</v>
      </c>
    </row>
    <row r="148" spans="1:9">
      <c r="A148">
        <v>147</v>
      </c>
      <c r="B148" s="5">
        <v>44171</v>
      </c>
      <c r="C148">
        <v>1500</v>
      </c>
      <c r="D148" t="s">
        <v>22</v>
      </c>
      <c r="E148">
        <v>2020</v>
      </c>
      <c r="F148" t="s">
        <v>10</v>
      </c>
      <c r="G148" t="s">
        <v>17</v>
      </c>
      <c r="H148">
        <v>94197</v>
      </c>
      <c r="I148">
        <v>46594</v>
      </c>
    </row>
    <row r="149" spans="1:9">
      <c r="A149">
        <v>148</v>
      </c>
      <c r="B149" s="5">
        <v>44090</v>
      </c>
      <c r="C149">
        <v>1495</v>
      </c>
      <c r="D149" t="s">
        <v>30</v>
      </c>
      <c r="E149">
        <v>2020</v>
      </c>
      <c r="F149" t="s">
        <v>10</v>
      </c>
      <c r="G149" t="s">
        <v>23</v>
      </c>
      <c r="H149">
        <v>54420</v>
      </c>
      <c r="I149">
        <v>63911</v>
      </c>
    </row>
    <row r="150" spans="1:9">
      <c r="A150">
        <v>149</v>
      </c>
      <c r="B150" s="5">
        <v>44167</v>
      </c>
      <c r="C150">
        <v>1486</v>
      </c>
      <c r="D150" t="s">
        <v>22</v>
      </c>
      <c r="E150">
        <v>2020</v>
      </c>
      <c r="F150" t="s">
        <v>13</v>
      </c>
      <c r="G150" t="s">
        <v>11</v>
      </c>
      <c r="H150">
        <v>54510</v>
      </c>
      <c r="I150">
        <v>40162</v>
      </c>
    </row>
    <row r="151" spans="1:9">
      <c r="A151">
        <v>150</v>
      </c>
      <c r="B151" s="5">
        <v>44308</v>
      </c>
      <c r="C151">
        <v>1410</v>
      </c>
      <c r="D151" t="s">
        <v>12</v>
      </c>
      <c r="E151">
        <v>2021</v>
      </c>
      <c r="F151" t="s">
        <v>16</v>
      </c>
      <c r="G151" t="s">
        <v>14</v>
      </c>
      <c r="H151">
        <v>83978</v>
      </c>
      <c r="I151">
        <v>57244</v>
      </c>
    </row>
    <row r="152" spans="1:9">
      <c r="A152">
        <v>151</v>
      </c>
      <c r="B152" s="5">
        <v>44155</v>
      </c>
      <c r="C152">
        <v>1471</v>
      </c>
      <c r="D152" t="s">
        <v>26</v>
      </c>
      <c r="E152">
        <v>2020</v>
      </c>
      <c r="F152" t="s">
        <v>13</v>
      </c>
      <c r="G152" t="s">
        <v>14</v>
      </c>
      <c r="H152">
        <v>51101</v>
      </c>
      <c r="I152">
        <v>78552</v>
      </c>
    </row>
    <row r="153" spans="1:9">
      <c r="A153">
        <v>152</v>
      </c>
      <c r="B153" s="5">
        <v>44232</v>
      </c>
      <c r="C153">
        <v>1483</v>
      </c>
      <c r="D153" t="s">
        <v>28</v>
      </c>
      <c r="E153">
        <v>2021</v>
      </c>
      <c r="F153" t="s">
        <v>16</v>
      </c>
      <c r="G153" t="s">
        <v>21</v>
      </c>
      <c r="H153">
        <v>85693</v>
      </c>
      <c r="I153">
        <v>40355</v>
      </c>
    </row>
    <row r="154" spans="1:9">
      <c r="A154">
        <v>153</v>
      </c>
      <c r="B154" s="5">
        <v>44337</v>
      </c>
      <c r="C154">
        <v>1484</v>
      </c>
      <c r="D154" t="s">
        <v>9</v>
      </c>
      <c r="E154">
        <v>2021</v>
      </c>
      <c r="F154" t="s">
        <v>13</v>
      </c>
      <c r="G154" t="s">
        <v>25</v>
      </c>
      <c r="H154">
        <v>54280</v>
      </c>
      <c r="I154">
        <v>80588</v>
      </c>
    </row>
    <row r="155" spans="1:9">
      <c r="A155">
        <v>154</v>
      </c>
      <c r="B155" s="5">
        <v>44224</v>
      </c>
      <c r="C155">
        <v>1440</v>
      </c>
      <c r="D155" t="s">
        <v>29</v>
      </c>
      <c r="E155">
        <v>2021</v>
      </c>
      <c r="F155" t="s">
        <v>16</v>
      </c>
      <c r="G155" t="s">
        <v>23</v>
      </c>
      <c r="H155">
        <v>93302</v>
      </c>
      <c r="I155">
        <v>78507</v>
      </c>
    </row>
    <row r="156" spans="1:9">
      <c r="A156">
        <v>155</v>
      </c>
      <c r="B156" s="5">
        <v>44019</v>
      </c>
      <c r="C156">
        <v>1412</v>
      </c>
      <c r="D156" t="s">
        <v>15</v>
      </c>
      <c r="E156">
        <v>2020</v>
      </c>
      <c r="F156" t="s">
        <v>13</v>
      </c>
      <c r="G156" t="s">
        <v>19</v>
      </c>
      <c r="H156">
        <v>82482</v>
      </c>
      <c r="I156">
        <v>82082</v>
      </c>
    </row>
    <row r="157" spans="1:9">
      <c r="A157">
        <v>156</v>
      </c>
      <c r="B157" s="5">
        <v>43998</v>
      </c>
      <c r="C157">
        <v>1452</v>
      </c>
      <c r="D157" t="s">
        <v>18</v>
      </c>
      <c r="E157">
        <v>2020</v>
      </c>
      <c r="F157" t="s">
        <v>16</v>
      </c>
      <c r="G157" t="s">
        <v>19</v>
      </c>
      <c r="H157">
        <v>52315</v>
      </c>
      <c r="I157">
        <v>48578</v>
      </c>
    </row>
    <row r="158" spans="1:9">
      <c r="A158">
        <v>157</v>
      </c>
      <c r="B158" s="5">
        <v>44217</v>
      </c>
      <c r="C158">
        <v>1440</v>
      </c>
      <c r="D158" t="s">
        <v>29</v>
      </c>
      <c r="E158">
        <v>2021</v>
      </c>
      <c r="F158" t="s">
        <v>13</v>
      </c>
      <c r="G158" t="s">
        <v>20</v>
      </c>
      <c r="H158">
        <v>53852</v>
      </c>
      <c r="I158">
        <v>40004</v>
      </c>
    </row>
    <row r="159" spans="1:9">
      <c r="A159">
        <v>158</v>
      </c>
      <c r="B159" s="5">
        <v>44275</v>
      </c>
      <c r="C159">
        <v>1463</v>
      </c>
      <c r="D159" t="s">
        <v>31</v>
      </c>
      <c r="E159">
        <v>2021</v>
      </c>
      <c r="F159" t="s">
        <v>16</v>
      </c>
      <c r="G159" t="s">
        <v>25</v>
      </c>
      <c r="H159">
        <v>64007</v>
      </c>
      <c r="I159">
        <v>45697</v>
      </c>
    </row>
    <row r="160" spans="1:9">
      <c r="A160">
        <v>159</v>
      </c>
      <c r="B160" s="5">
        <v>44112</v>
      </c>
      <c r="C160">
        <v>1406</v>
      </c>
      <c r="D160" t="s">
        <v>27</v>
      </c>
      <c r="E160">
        <v>2020</v>
      </c>
      <c r="F160" t="s">
        <v>10</v>
      </c>
      <c r="G160" t="s">
        <v>20</v>
      </c>
      <c r="H160">
        <v>59693</v>
      </c>
      <c r="I160">
        <v>42612</v>
      </c>
    </row>
    <row r="161" spans="1:9">
      <c r="A161">
        <v>160</v>
      </c>
      <c r="B161" s="5">
        <v>44162</v>
      </c>
      <c r="C161">
        <v>1434</v>
      </c>
      <c r="D161" t="s">
        <v>26</v>
      </c>
      <c r="E161">
        <v>2020</v>
      </c>
      <c r="F161" t="s">
        <v>10</v>
      </c>
      <c r="G161" t="s">
        <v>20</v>
      </c>
      <c r="H161">
        <v>66260</v>
      </c>
      <c r="I161">
        <v>74977</v>
      </c>
    </row>
    <row r="162" spans="1:9">
      <c r="A162">
        <v>161</v>
      </c>
      <c r="B162" s="5">
        <v>44344</v>
      </c>
      <c r="C162">
        <v>1489</v>
      </c>
      <c r="D162" t="s">
        <v>9</v>
      </c>
      <c r="E162">
        <v>2021</v>
      </c>
      <c r="F162" t="s">
        <v>13</v>
      </c>
      <c r="G162" t="s">
        <v>20</v>
      </c>
      <c r="H162">
        <v>91462</v>
      </c>
      <c r="I162">
        <v>87225</v>
      </c>
    </row>
    <row r="163" spans="1:9">
      <c r="A163">
        <v>162</v>
      </c>
      <c r="B163" s="5">
        <v>44286</v>
      </c>
      <c r="C163">
        <v>1467</v>
      </c>
      <c r="D163" t="s">
        <v>31</v>
      </c>
      <c r="E163">
        <v>2021</v>
      </c>
      <c r="F163" t="s">
        <v>10</v>
      </c>
      <c r="G163" t="s">
        <v>25</v>
      </c>
      <c r="H163">
        <v>93071</v>
      </c>
      <c r="I163">
        <v>50189</v>
      </c>
    </row>
    <row r="164" spans="1:9">
      <c r="A164">
        <v>163</v>
      </c>
      <c r="B164" s="5">
        <v>44277</v>
      </c>
      <c r="C164">
        <v>1426</v>
      </c>
      <c r="D164" t="s">
        <v>31</v>
      </c>
      <c r="E164">
        <v>2021</v>
      </c>
      <c r="F164" t="s">
        <v>16</v>
      </c>
      <c r="G164" t="s">
        <v>14</v>
      </c>
      <c r="H164">
        <v>81172</v>
      </c>
      <c r="I164">
        <v>71331</v>
      </c>
    </row>
    <row r="165" spans="1:9">
      <c r="A165">
        <v>164</v>
      </c>
      <c r="B165" s="5">
        <v>44154</v>
      </c>
      <c r="C165">
        <v>1408</v>
      </c>
      <c r="D165" t="s">
        <v>26</v>
      </c>
      <c r="E165">
        <v>2020</v>
      </c>
      <c r="F165" t="s">
        <v>10</v>
      </c>
      <c r="G165" t="s">
        <v>25</v>
      </c>
      <c r="H165">
        <v>97586</v>
      </c>
      <c r="I165">
        <v>40860</v>
      </c>
    </row>
    <row r="166" spans="1:9">
      <c r="A166">
        <v>165</v>
      </c>
      <c r="B166" s="5">
        <v>44216</v>
      </c>
      <c r="C166">
        <v>1426</v>
      </c>
      <c r="D166" t="s">
        <v>29</v>
      </c>
      <c r="E166">
        <v>2021</v>
      </c>
      <c r="F166" t="s">
        <v>16</v>
      </c>
      <c r="G166" t="s">
        <v>11</v>
      </c>
      <c r="H166">
        <v>87045</v>
      </c>
      <c r="I166">
        <v>50415</v>
      </c>
    </row>
    <row r="167" spans="1:9">
      <c r="A167">
        <v>166</v>
      </c>
      <c r="B167" s="5">
        <v>44114</v>
      </c>
      <c r="C167">
        <v>1483</v>
      </c>
      <c r="D167" t="s">
        <v>27</v>
      </c>
      <c r="E167">
        <v>2020</v>
      </c>
      <c r="F167" t="s">
        <v>13</v>
      </c>
      <c r="G167" t="s">
        <v>14</v>
      </c>
      <c r="H167">
        <v>94898</v>
      </c>
      <c r="I167">
        <v>47853</v>
      </c>
    </row>
    <row r="168" spans="1:9">
      <c r="A168">
        <v>167</v>
      </c>
      <c r="B168" s="5">
        <v>44163</v>
      </c>
      <c r="C168">
        <v>1496</v>
      </c>
      <c r="D168" t="s">
        <v>26</v>
      </c>
      <c r="E168">
        <v>2020</v>
      </c>
      <c r="F168" t="s">
        <v>10</v>
      </c>
      <c r="G168" t="s">
        <v>19</v>
      </c>
      <c r="H168">
        <v>86740</v>
      </c>
      <c r="I168">
        <v>73503</v>
      </c>
    </row>
    <row r="169" spans="1:9">
      <c r="A169">
        <v>168</v>
      </c>
      <c r="B169" s="5">
        <v>44202</v>
      </c>
      <c r="C169">
        <v>1438</v>
      </c>
      <c r="D169" t="s">
        <v>29</v>
      </c>
      <c r="E169">
        <v>2021</v>
      </c>
      <c r="F169" t="s">
        <v>13</v>
      </c>
      <c r="G169" t="s">
        <v>14</v>
      </c>
      <c r="H169">
        <v>96521</v>
      </c>
      <c r="I169">
        <v>57276</v>
      </c>
    </row>
    <row r="170" spans="1:9">
      <c r="A170">
        <v>169</v>
      </c>
      <c r="B170" s="5">
        <v>44219</v>
      </c>
      <c r="C170">
        <v>1468</v>
      </c>
      <c r="D170" t="s">
        <v>29</v>
      </c>
      <c r="E170">
        <v>2021</v>
      </c>
      <c r="F170" t="s">
        <v>16</v>
      </c>
      <c r="G170" t="s">
        <v>23</v>
      </c>
      <c r="H170">
        <v>74799</v>
      </c>
      <c r="I170">
        <v>69663</v>
      </c>
    </row>
    <row r="171" spans="1:9">
      <c r="A171">
        <v>170</v>
      </c>
      <c r="B171" s="5">
        <v>44099</v>
      </c>
      <c r="C171">
        <v>1466</v>
      </c>
      <c r="D171" t="s">
        <v>30</v>
      </c>
      <c r="E171">
        <v>2020</v>
      </c>
      <c r="F171" t="s">
        <v>16</v>
      </c>
      <c r="G171" t="s">
        <v>11</v>
      </c>
      <c r="H171">
        <v>80411</v>
      </c>
      <c r="I171">
        <v>46386</v>
      </c>
    </row>
    <row r="172" spans="1:9">
      <c r="A172">
        <v>171</v>
      </c>
      <c r="B172" s="5">
        <v>44121</v>
      </c>
      <c r="C172">
        <v>1437</v>
      </c>
      <c r="D172" t="s">
        <v>27</v>
      </c>
      <c r="E172">
        <v>2020</v>
      </c>
      <c r="F172" t="s">
        <v>13</v>
      </c>
      <c r="G172" t="s">
        <v>17</v>
      </c>
      <c r="H172">
        <v>54063</v>
      </c>
      <c r="I172">
        <v>48520</v>
      </c>
    </row>
    <row r="173" spans="1:9">
      <c r="A173">
        <v>172</v>
      </c>
      <c r="B173" s="5">
        <v>44329</v>
      </c>
      <c r="C173">
        <v>1490</v>
      </c>
      <c r="D173" t="s">
        <v>9</v>
      </c>
      <c r="E173">
        <v>2021</v>
      </c>
      <c r="F173" t="s">
        <v>10</v>
      </c>
      <c r="G173" t="s">
        <v>14</v>
      </c>
      <c r="H173">
        <v>92006</v>
      </c>
      <c r="I173">
        <v>69510</v>
      </c>
    </row>
    <row r="174" spans="1:9">
      <c r="A174">
        <v>173</v>
      </c>
      <c r="B174" s="5">
        <v>44072</v>
      </c>
      <c r="C174">
        <v>1457</v>
      </c>
      <c r="D174" t="s">
        <v>24</v>
      </c>
      <c r="E174">
        <v>2020</v>
      </c>
      <c r="F174" t="s">
        <v>16</v>
      </c>
      <c r="G174" t="s">
        <v>19</v>
      </c>
      <c r="H174">
        <v>61499</v>
      </c>
      <c r="I174">
        <v>41270</v>
      </c>
    </row>
    <row r="175" spans="1:9">
      <c r="A175">
        <v>174</v>
      </c>
      <c r="B175" s="5">
        <v>44191</v>
      </c>
      <c r="C175">
        <v>1484</v>
      </c>
      <c r="D175" t="s">
        <v>22</v>
      </c>
      <c r="E175">
        <v>2020</v>
      </c>
      <c r="F175" t="s">
        <v>13</v>
      </c>
      <c r="G175" t="s">
        <v>14</v>
      </c>
      <c r="H175">
        <v>90248</v>
      </c>
      <c r="I175">
        <v>53454</v>
      </c>
    </row>
    <row r="176" spans="1:9">
      <c r="A176">
        <v>175</v>
      </c>
      <c r="B176" s="5">
        <v>44094</v>
      </c>
      <c r="C176">
        <v>1484</v>
      </c>
      <c r="D176" t="s">
        <v>30</v>
      </c>
      <c r="E176">
        <v>2020</v>
      </c>
      <c r="F176" t="s">
        <v>13</v>
      </c>
      <c r="G176" t="s">
        <v>21</v>
      </c>
      <c r="H176">
        <v>75041</v>
      </c>
      <c r="I176">
        <v>51618</v>
      </c>
    </row>
    <row r="177" spans="1:9">
      <c r="A177">
        <v>176</v>
      </c>
      <c r="B177" s="5">
        <v>44329</v>
      </c>
      <c r="C177">
        <v>1406</v>
      </c>
      <c r="D177" t="s">
        <v>9</v>
      </c>
      <c r="E177">
        <v>2021</v>
      </c>
      <c r="F177" t="s">
        <v>16</v>
      </c>
      <c r="G177" t="s">
        <v>17</v>
      </c>
      <c r="H177">
        <v>74422</v>
      </c>
      <c r="I177">
        <v>68492</v>
      </c>
    </row>
    <row r="178" spans="1:9">
      <c r="A178">
        <v>177</v>
      </c>
      <c r="B178" s="5">
        <v>44314</v>
      </c>
      <c r="C178">
        <v>1416</v>
      </c>
      <c r="D178" t="s">
        <v>12</v>
      </c>
      <c r="E178">
        <v>2021</v>
      </c>
      <c r="F178" t="s">
        <v>16</v>
      </c>
      <c r="G178" t="s">
        <v>11</v>
      </c>
      <c r="H178">
        <v>74103</v>
      </c>
      <c r="I178">
        <v>56533</v>
      </c>
    </row>
    <row r="179" spans="1:9">
      <c r="A179">
        <v>178</v>
      </c>
      <c r="B179" s="5">
        <v>44133</v>
      </c>
      <c r="C179">
        <v>1405</v>
      </c>
      <c r="D179" t="s">
        <v>27</v>
      </c>
      <c r="E179">
        <v>2020</v>
      </c>
      <c r="F179" t="s">
        <v>10</v>
      </c>
      <c r="G179" t="s">
        <v>20</v>
      </c>
      <c r="H179">
        <v>80148</v>
      </c>
      <c r="I179">
        <v>75809</v>
      </c>
    </row>
    <row r="180" spans="1:9">
      <c r="A180">
        <v>179</v>
      </c>
      <c r="B180" s="5">
        <v>44376</v>
      </c>
      <c r="C180">
        <v>1426</v>
      </c>
      <c r="D180" t="s">
        <v>18</v>
      </c>
      <c r="E180">
        <v>2021</v>
      </c>
      <c r="F180" t="s">
        <v>13</v>
      </c>
      <c r="G180" t="s">
        <v>19</v>
      </c>
      <c r="H180">
        <v>67543</v>
      </c>
      <c r="I180">
        <v>76015</v>
      </c>
    </row>
    <row r="181" spans="1:9">
      <c r="A181">
        <v>180</v>
      </c>
      <c r="B181" s="5">
        <v>44133</v>
      </c>
      <c r="C181">
        <v>1410</v>
      </c>
      <c r="D181" t="s">
        <v>27</v>
      </c>
      <c r="E181">
        <v>2020</v>
      </c>
      <c r="F181" t="s">
        <v>10</v>
      </c>
      <c r="G181" t="s">
        <v>25</v>
      </c>
      <c r="H181">
        <v>98922</v>
      </c>
      <c r="I181">
        <v>73915</v>
      </c>
    </row>
    <row r="182" spans="1:9">
      <c r="A182">
        <v>181</v>
      </c>
      <c r="B182" s="5">
        <v>44227</v>
      </c>
      <c r="C182">
        <v>1474</v>
      </c>
      <c r="D182" t="s">
        <v>29</v>
      </c>
      <c r="E182">
        <v>2021</v>
      </c>
      <c r="F182" t="s">
        <v>16</v>
      </c>
      <c r="G182" t="s">
        <v>23</v>
      </c>
      <c r="H182">
        <v>97817</v>
      </c>
      <c r="I182">
        <v>78651</v>
      </c>
    </row>
    <row r="183" spans="1:9">
      <c r="A183">
        <v>182</v>
      </c>
      <c r="B183" s="5">
        <v>44323</v>
      </c>
      <c r="C183">
        <v>1405</v>
      </c>
      <c r="D183" t="s">
        <v>9</v>
      </c>
      <c r="E183">
        <v>2021</v>
      </c>
      <c r="F183" t="s">
        <v>16</v>
      </c>
      <c r="G183" t="s">
        <v>20</v>
      </c>
      <c r="H183">
        <v>90615</v>
      </c>
      <c r="I183">
        <v>47590</v>
      </c>
    </row>
    <row r="184" spans="1:9">
      <c r="A184">
        <v>183</v>
      </c>
      <c r="B184" s="5">
        <v>44099</v>
      </c>
      <c r="C184">
        <v>1471</v>
      </c>
      <c r="D184" t="s">
        <v>30</v>
      </c>
      <c r="E184">
        <v>2020</v>
      </c>
      <c r="F184" t="s">
        <v>13</v>
      </c>
      <c r="G184" t="s">
        <v>19</v>
      </c>
      <c r="H184">
        <v>73019</v>
      </c>
      <c r="I184">
        <v>64057</v>
      </c>
    </row>
    <row r="185" spans="1:9">
      <c r="A185">
        <v>184</v>
      </c>
      <c r="B185" s="5">
        <v>44047</v>
      </c>
      <c r="C185">
        <v>1414</v>
      </c>
      <c r="D185" t="s">
        <v>24</v>
      </c>
      <c r="E185">
        <v>2020</v>
      </c>
      <c r="F185" t="s">
        <v>13</v>
      </c>
      <c r="G185" t="s">
        <v>21</v>
      </c>
      <c r="H185">
        <v>52984</v>
      </c>
      <c r="I185">
        <v>51503</v>
      </c>
    </row>
    <row r="186" spans="1:9">
      <c r="A186">
        <v>185</v>
      </c>
      <c r="B186" s="5">
        <v>44010</v>
      </c>
      <c r="C186">
        <v>1414</v>
      </c>
      <c r="D186" t="s">
        <v>18</v>
      </c>
      <c r="E186">
        <v>2020</v>
      </c>
      <c r="F186" t="s">
        <v>16</v>
      </c>
      <c r="G186" t="s">
        <v>17</v>
      </c>
      <c r="H186">
        <v>61862</v>
      </c>
      <c r="I186">
        <v>71413</v>
      </c>
    </row>
    <row r="187" spans="1:9">
      <c r="A187">
        <v>186</v>
      </c>
      <c r="B187" s="5">
        <v>44016</v>
      </c>
      <c r="C187">
        <v>1417</v>
      </c>
      <c r="D187" t="s">
        <v>15</v>
      </c>
      <c r="E187">
        <v>2020</v>
      </c>
      <c r="F187" t="s">
        <v>13</v>
      </c>
      <c r="G187" t="s">
        <v>23</v>
      </c>
      <c r="H187">
        <v>66845</v>
      </c>
      <c r="I187">
        <v>54635</v>
      </c>
    </row>
    <row r="188" spans="1:9">
      <c r="A188">
        <v>187</v>
      </c>
      <c r="B188" s="5">
        <v>44353</v>
      </c>
      <c r="C188">
        <v>1447</v>
      </c>
      <c r="D188" t="s">
        <v>18</v>
      </c>
      <c r="E188">
        <v>2021</v>
      </c>
      <c r="F188" t="s">
        <v>16</v>
      </c>
      <c r="G188" t="s">
        <v>23</v>
      </c>
      <c r="H188">
        <v>71122</v>
      </c>
      <c r="I188">
        <v>76737</v>
      </c>
    </row>
    <row r="189" spans="1:9">
      <c r="A189">
        <v>188</v>
      </c>
      <c r="B189" s="5">
        <v>44015</v>
      </c>
      <c r="C189">
        <v>1441</v>
      </c>
      <c r="D189" t="s">
        <v>15</v>
      </c>
      <c r="E189">
        <v>2020</v>
      </c>
      <c r="F189" t="s">
        <v>16</v>
      </c>
      <c r="G189" t="s">
        <v>11</v>
      </c>
      <c r="H189">
        <v>68293</v>
      </c>
      <c r="I189">
        <v>44619</v>
      </c>
    </row>
    <row r="190" spans="1:9">
      <c r="A190">
        <v>189</v>
      </c>
      <c r="B190" s="5">
        <v>44124</v>
      </c>
      <c r="C190">
        <v>1403</v>
      </c>
      <c r="D190" t="s">
        <v>27</v>
      </c>
      <c r="E190">
        <v>2020</v>
      </c>
      <c r="F190" t="s">
        <v>10</v>
      </c>
      <c r="G190" t="s">
        <v>17</v>
      </c>
      <c r="H190">
        <v>94355</v>
      </c>
      <c r="I190">
        <v>40867</v>
      </c>
    </row>
    <row r="191" spans="1:9">
      <c r="A191">
        <v>190</v>
      </c>
      <c r="B191" s="5">
        <v>44164</v>
      </c>
      <c r="C191">
        <v>1430</v>
      </c>
      <c r="D191" t="s">
        <v>26</v>
      </c>
      <c r="E191">
        <v>2020</v>
      </c>
      <c r="F191" t="s">
        <v>10</v>
      </c>
      <c r="G191" t="s">
        <v>14</v>
      </c>
      <c r="H191">
        <v>93563</v>
      </c>
      <c r="I191">
        <v>78865</v>
      </c>
    </row>
    <row r="192" spans="1:9">
      <c r="A192">
        <v>191</v>
      </c>
      <c r="B192" s="5">
        <v>44183</v>
      </c>
      <c r="C192">
        <v>1467</v>
      </c>
      <c r="D192" t="s">
        <v>22</v>
      </c>
      <c r="E192">
        <v>2020</v>
      </c>
      <c r="F192" t="s">
        <v>16</v>
      </c>
      <c r="G192" t="s">
        <v>20</v>
      </c>
      <c r="H192">
        <v>91900</v>
      </c>
      <c r="I192">
        <v>56189</v>
      </c>
    </row>
    <row r="193" spans="1:9">
      <c r="A193">
        <v>192</v>
      </c>
      <c r="B193" s="5">
        <v>44321</v>
      </c>
      <c r="C193">
        <v>1461</v>
      </c>
      <c r="D193" t="s">
        <v>9</v>
      </c>
      <c r="E193">
        <v>2021</v>
      </c>
      <c r="F193" t="s">
        <v>13</v>
      </c>
      <c r="G193" t="s">
        <v>23</v>
      </c>
      <c r="H193">
        <v>80951</v>
      </c>
      <c r="I193">
        <v>88788</v>
      </c>
    </row>
    <row r="194" spans="1:9">
      <c r="A194">
        <v>193</v>
      </c>
      <c r="B194" s="5">
        <v>44126</v>
      </c>
      <c r="C194">
        <v>1441</v>
      </c>
      <c r="D194" t="s">
        <v>27</v>
      </c>
      <c r="E194">
        <v>2020</v>
      </c>
      <c r="F194" t="s">
        <v>16</v>
      </c>
      <c r="G194" t="s">
        <v>25</v>
      </c>
      <c r="H194">
        <v>74167</v>
      </c>
      <c r="I194">
        <v>81081</v>
      </c>
    </row>
    <row r="195" spans="1:9">
      <c r="A195">
        <v>194</v>
      </c>
      <c r="B195" s="5">
        <v>44270</v>
      </c>
      <c r="C195">
        <v>1444</v>
      </c>
      <c r="D195" t="s">
        <v>31</v>
      </c>
      <c r="E195">
        <v>2021</v>
      </c>
      <c r="F195" t="s">
        <v>10</v>
      </c>
      <c r="G195" t="s">
        <v>21</v>
      </c>
      <c r="H195">
        <v>54765</v>
      </c>
      <c r="I195">
        <v>64433</v>
      </c>
    </row>
    <row r="196" spans="1:9">
      <c r="A196">
        <v>195</v>
      </c>
      <c r="B196" s="5">
        <v>44286</v>
      </c>
      <c r="C196">
        <v>1415</v>
      </c>
      <c r="D196" t="s">
        <v>31</v>
      </c>
      <c r="E196">
        <v>2021</v>
      </c>
      <c r="F196" t="s">
        <v>16</v>
      </c>
      <c r="G196" t="s">
        <v>25</v>
      </c>
      <c r="H196">
        <v>96294</v>
      </c>
      <c r="I196">
        <v>40000</v>
      </c>
    </row>
    <row r="197" spans="1:9">
      <c r="A197">
        <v>196</v>
      </c>
      <c r="B197" s="5">
        <v>44375</v>
      </c>
      <c r="C197">
        <v>1434</v>
      </c>
      <c r="D197" t="s">
        <v>18</v>
      </c>
      <c r="E197">
        <v>2021</v>
      </c>
      <c r="F197" t="s">
        <v>16</v>
      </c>
      <c r="G197" t="s">
        <v>11</v>
      </c>
      <c r="H197">
        <v>64468</v>
      </c>
      <c r="I197">
        <v>45070</v>
      </c>
    </row>
    <row r="198" spans="1:9">
      <c r="A198">
        <v>197</v>
      </c>
      <c r="B198" s="5">
        <v>44258</v>
      </c>
      <c r="C198">
        <v>1501</v>
      </c>
      <c r="D198" t="s">
        <v>31</v>
      </c>
      <c r="E198">
        <v>2021</v>
      </c>
      <c r="F198" t="s">
        <v>16</v>
      </c>
      <c r="G198" t="s">
        <v>23</v>
      </c>
      <c r="H198">
        <v>60272</v>
      </c>
      <c r="I198">
        <v>49153</v>
      </c>
    </row>
    <row r="199" spans="1:9">
      <c r="A199">
        <v>198</v>
      </c>
      <c r="B199" s="5">
        <v>44144</v>
      </c>
      <c r="C199">
        <v>1422</v>
      </c>
      <c r="D199" t="s">
        <v>26</v>
      </c>
      <c r="E199">
        <v>2020</v>
      </c>
      <c r="F199" t="s">
        <v>10</v>
      </c>
      <c r="G199" t="s">
        <v>17</v>
      </c>
      <c r="H199">
        <v>58060</v>
      </c>
      <c r="I199">
        <v>53666</v>
      </c>
    </row>
    <row r="200" spans="1:9">
      <c r="A200">
        <v>199</v>
      </c>
      <c r="B200" s="5">
        <v>44094</v>
      </c>
      <c r="C200">
        <v>1445</v>
      </c>
      <c r="D200" t="s">
        <v>30</v>
      </c>
      <c r="E200">
        <v>2020</v>
      </c>
      <c r="F200" t="s">
        <v>13</v>
      </c>
      <c r="G200" t="s">
        <v>25</v>
      </c>
      <c r="H200">
        <v>77335</v>
      </c>
      <c r="I200">
        <v>59568</v>
      </c>
    </row>
    <row r="201" spans="1:9">
      <c r="A201">
        <v>200</v>
      </c>
      <c r="B201" s="5">
        <v>44263</v>
      </c>
      <c r="C201">
        <v>1462</v>
      </c>
      <c r="D201" t="s">
        <v>31</v>
      </c>
      <c r="E201">
        <v>2021</v>
      </c>
      <c r="F201" t="s">
        <v>13</v>
      </c>
      <c r="G201" t="s">
        <v>20</v>
      </c>
      <c r="H201">
        <v>86674</v>
      </c>
      <c r="I201">
        <v>54040</v>
      </c>
    </row>
    <row r="202" spans="1:9">
      <c r="A202">
        <v>201</v>
      </c>
      <c r="B202" s="5">
        <v>44075</v>
      </c>
      <c r="C202">
        <v>1488</v>
      </c>
      <c r="D202" t="s">
        <v>30</v>
      </c>
      <c r="E202">
        <v>2020</v>
      </c>
      <c r="F202" t="s">
        <v>13</v>
      </c>
      <c r="G202" t="s">
        <v>14</v>
      </c>
      <c r="H202">
        <v>87663</v>
      </c>
      <c r="I202">
        <v>54222</v>
      </c>
    </row>
    <row r="203" spans="1:9">
      <c r="A203">
        <v>202</v>
      </c>
      <c r="B203" s="5">
        <v>44031</v>
      </c>
      <c r="C203">
        <v>1460</v>
      </c>
      <c r="D203" t="s">
        <v>15</v>
      </c>
      <c r="E203">
        <v>2020</v>
      </c>
      <c r="F203" t="s">
        <v>10</v>
      </c>
      <c r="G203" t="s">
        <v>25</v>
      </c>
      <c r="H203">
        <v>88168</v>
      </c>
      <c r="I203">
        <v>42187</v>
      </c>
    </row>
    <row r="204" spans="1:9">
      <c r="A204">
        <v>203</v>
      </c>
      <c r="B204" s="5">
        <v>44162</v>
      </c>
      <c r="C204">
        <v>1498</v>
      </c>
      <c r="D204" t="s">
        <v>26</v>
      </c>
      <c r="E204">
        <v>2020</v>
      </c>
      <c r="F204" t="s">
        <v>10</v>
      </c>
      <c r="G204" t="s">
        <v>17</v>
      </c>
      <c r="H204">
        <v>71304</v>
      </c>
      <c r="I204">
        <v>51628</v>
      </c>
    </row>
    <row r="205" spans="1:9">
      <c r="A205">
        <v>204</v>
      </c>
      <c r="B205" s="5">
        <v>44259</v>
      </c>
      <c r="C205">
        <v>1430</v>
      </c>
      <c r="D205" t="s">
        <v>31</v>
      </c>
      <c r="E205">
        <v>2021</v>
      </c>
      <c r="F205" t="s">
        <v>16</v>
      </c>
      <c r="G205" t="s">
        <v>17</v>
      </c>
      <c r="H205">
        <v>90257</v>
      </c>
      <c r="I205">
        <v>80891</v>
      </c>
    </row>
    <row r="206" spans="1:9">
      <c r="A206">
        <v>205</v>
      </c>
      <c r="B206" s="5">
        <v>44349</v>
      </c>
      <c r="C206">
        <v>1416</v>
      </c>
      <c r="D206" t="s">
        <v>18</v>
      </c>
      <c r="E206">
        <v>2021</v>
      </c>
      <c r="F206" t="s">
        <v>10</v>
      </c>
      <c r="G206" t="s">
        <v>20</v>
      </c>
      <c r="H206">
        <v>70180</v>
      </c>
      <c r="I206">
        <v>65132</v>
      </c>
    </row>
    <row r="207" spans="1:9">
      <c r="A207">
        <v>206</v>
      </c>
      <c r="B207" s="5">
        <v>44110</v>
      </c>
      <c r="C207">
        <v>1496</v>
      </c>
      <c r="D207" t="s">
        <v>27</v>
      </c>
      <c r="E207">
        <v>2020</v>
      </c>
      <c r="F207" t="s">
        <v>10</v>
      </c>
      <c r="G207" t="s">
        <v>11</v>
      </c>
      <c r="H207">
        <v>88673</v>
      </c>
      <c r="I207">
        <v>82225</v>
      </c>
    </row>
    <row r="208" spans="1:9">
      <c r="A208">
        <v>207</v>
      </c>
      <c r="B208" s="5">
        <v>43986</v>
      </c>
      <c r="C208">
        <v>1481</v>
      </c>
      <c r="D208" t="s">
        <v>18</v>
      </c>
      <c r="E208">
        <v>2020</v>
      </c>
      <c r="F208" t="s">
        <v>16</v>
      </c>
      <c r="G208" t="s">
        <v>19</v>
      </c>
      <c r="H208">
        <v>62106</v>
      </c>
      <c r="I208">
        <v>49931</v>
      </c>
    </row>
    <row r="209" spans="1:9">
      <c r="A209">
        <v>208</v>
      </c>
      <c r="B209" s="5">
        <v>44244</v>
      </c>
      <c r="C209">
        <v>1478</v>
      </c>
      <c r="D209" t="s">
        <v>28</v>
      </c>
      <c r="E209">
        <v>2021</v>
      </c>
      <c r="F209" t="s">
        <v>10</v>
      </c>
      <c r="G209" t="s">
        <v>21</v>
      </c>
      <c r="H209">
        <v>52667</v>
      </c>
      <c r="I209">
        <v>77292</v>
      </c>
    </row>
    <row r="210" spans="1:9">
      <c r="A210">
        <v>209</v>
      </c>
      <c r="B210" s="5">
        <v>43983</v>
      </c>
      <c r="C210">
        <v>1402</v>
      </c>
      <c r="D210" t="s">
        <v>18</v>
      </c>
      <c r="E210">
        <v>2020</v>
      </c>
      <c r="F210" t="s">
        <v>10</v>
      </c>
      <c r="G210" t="s">
        <v>21</v>
      </c>
      <c r="H210">
        <v>68290</v>
      </c>
      <c r="I210">
        <v>73333</v>
      </c>
    </row>
    <row r="211" spans="1:9">
      <c r="A211">
        <v>210</v>
      </c>
      <c r="B211" s="5">
        <v>44258</v>
      </c>
      <c r="C211">
        <v>1401</v>
      </c>
      <c r="D211" t="s">
        <v>31</v>
      </c>
      <c r="E211">
        <v>2021</v>
      </c>
      <c r="F211" t="s">
        <v>13</v>
      </c>
      <c r="G211" t="s">
        <v>11</v>
      </c>
      <c r="H211">
        <v>91267</v>
      </c>
      <c r="I211">
        <v>87049</v>
      </c>
    </row>
    <row r="212" spans="1:9">
      <c r="A212">
        <v>211</v>
      </c>
      <c r="B212" s="5">
        <v>44322</v>
      </c>
      <c r="C212">
        <v>1440</v>
      </c>
      <c r="D212" t="s">
        <v>9</v>
      </c>
      <c r="E212">
        <v>2021</v>
      </c>
      <c r="F212" t="s">
        <v>16</v>
      </c>
      <c r="G212" t="s">
        <v>25</v>
      </c>
      <c r="H212">
        <v>69716</v>
      </c>
      <c r="I212">
        <v>86107</v>
      </c>
    </row>
    <row r="213" spans="1:9">
      <c r="A213">
        <v>212</v>
      </c>
      <c r="B213" s="5">
        <v>44237</v>
      </c>
      <c r="C213">
        <v>1477</v>
      </c>
      <c r="D213" t="s">
        <v>28</v>
      </c>
      <c r="E213">
        <v>2021</v>
      </c>
      <c r="F213" t="s">
        <v>16</v>
      </c>
      <c r="G213" t="s">
        <v>20</v>
      </c>
      <c r="H213">
        <v>63832</v>
      </c>
      <c r="I213">
        <v>56411</v>
      </c>
    </row>
    <row r="214" spans="1:9">
      <c r="A214">
        <v>213</v>
      </c>
      <c r="B214" s="5">
        <v>44322</v>
      </c>
      <c r="C214">
        <v>1450</v>
      </c>
      <c r="D214" t="s">
        <v>9</v>
      </c>
      <c r="E214">
        <v>2021</v>
      </c>
      <c r="F214" t="s">
        <v>10</v>
      </c>
      <c r="G214" t="s">
        <v>17</v>
      </c>
      <c r="H214">
        <v>51104</v>
      </c>
      <c r="I214">
        <v>60534</v>
      </c>
    </row>
    <row r="215" spans="1:9">
      <c r="A215">
        <v>214</v>
      </c>
      <c r="B215" s="5">
        <v>44135</v>
      </c>
      <c r="C215">
        <v>1439</v>
      </c>
      <c r="D215" t="s">
        <v>27</v>
      </c>
      <c r="E215">
        <v>2020</v>
      </c>
      <c r="F215" t="s">
        <v>10</v>
      </c>
      <c r="G215" t="s">
        <v>14</v>
      </c>
      <c r="H215">
        <v>71280</v>
      </c>
      <c r="I215">
        <v>56760</v>
      </c>
    </row>
    <row r="216" spans="1:9">
      <c r="A216">
        <v>215</v>
      </c>
      <c r="B216" s="5">
        <v>44253</v>
      </c>
      <c r="C216">
        <v>1449</v>
      </c>
      <c r="D216" t="s">
        <v>28</v>
      </c>
      <c r="E216">
        <v>2021</v>
      </c>
      <c r="F216" t="s">
        <v>10</v>
      </c>
      <c r="G216" t="s">
        <v>25</v>
      </c>
      <c r="H216">
        <v>73887</v>
      </c>
      <c r="I216">
        <v>67370</v>
      </c>
    </row>
    <row r="217" spans="1:9">
      <c r="A217">
        <v>216</v>
      </c>
      <c r="B217" s="5">
        <v>43986</v>
      </c>
      <c r="C217">
        <v>1466</v>
      </c>
      <c r="D217" t="s">
        <v>18</v>
      </c>
      <c r="E217">
        <v>2020</v>
      </c>
      <c r="F217" t="s">
        <v>16</v>
      </c>
      <c r="G217" t="s">
        <v>23</v>
      </c>
      <c r="H217">
        <v>77931</v>
      </c>
      <c r="I217">
        <v>81773</v>
      </c>
    </row>
    <row r="218" spans="1:9">
      <c r="A218">
        <v>217</v>
      </c>
      <c r="B218" s="5">
        <v>44117</v>
      </c>
      <c r="C218">
        <v>1476</v>
      </c>
      <c r="D218" t="s">
        <v>27</v>
      </c>
      <c r="E218">
        <v>2020</v>
      </c>
      <c r="F218" t="s">
        <v>13</v>
      </c>
      <c r="G218" t="s">
        <v>20</v>
      </c>
      <c r="H218">
        <v>64480</v>
      </c>
      <c r="I218">
        <v>74562</v>
      </c>
    </row>
    <row r="219" spans="1:9">
      <c r="A219">
        <v>218</v>
      </c>
      <c r="B219" s="5">
        <v>44363</v>
      </c>
      <c r="C219">
        <v>1408</v>
      </c>
      <c r="D219" t="s">
        <v>18</v>
      </c>
      <c r="E219">
        <v>2021</v>
      </c>
      <c r="F219" t="s">
        <v>16</v>
      </c>
      <c r="G219" t="s">
        <v>20</v>
      </c>
      <c r="H219">
        <v>82375</v>
      </c>
      <c r="I219">
        <v>58654</v>
      </c>
    </row>
    <row r="220" spans="1:9">
      <c r="A220">
        <v>219</v>
      </c>
      <c r="B220" s="5">
        <v>44110</v>
      </c>
      <c r="C220">
        <v>1474</v>
      </c>
      <c r="D220" t="s">
        <v>27</v>
      </c>
      <c r="E220">
        <v>2020</v>
      </c>
      <c r="F220" t="s">
        <v>16</v>
      </c>
      <c r="G220" t="s">
        <v>19</v>
      </c>
      <c r="H220">
        <v>67751</v>
      </c>
      <c r="I220">
        <v>63020</v>
      </c>
    </row>
    <row r="221" spans="1:9">
      <c r="A221">
        <v>220</v>
      </c>
      <c r="B221" s="5">
        <v>44085</v>
      </c>
      <c r="C221">
        <v>1431</v>
      </c>
      <c r="D221" t="s">
        <v>30</v>
      </c>
      <c r="E221">
        <v>2020</v>
      </c>
      <c r="F221" t="s">
        <v>16</v>
      </c>
      <c r="G221" t="s">
        <v>21</v>
      </c>
      <c r="H221">
        <v>85876</v>
      </c>
      <c r="I221">
        <v>69165</v>
      </c>
    </row>
    <row r="222" spans="1:9">
      <c r="A222">
        <v>221</v>
      </c>
      <c r="B222" s="5">
        <v>44184</v>
      </c>
      <c r="C222">
        <v>1411</v>
      </c>
      <c r="D222" t="s">
        <v>22</v>
      </c>
      <c r="E222">
        <v>2020</v>
      </c>
      <c r="F222" t="s">
        <v>10</v>
      </c>
      <c r="G222" t="s">
        <v>25</v>
      </c>
      <c r="H222">
        <v>58788</v>
      </c>
      <c r="I222">
        <v>49114</v>
      </c>
    </row>
    <row r="223" spans="1:9">
      <c r="A223">
        <v>222</v>
      </c>
      <c r="B223" s="5">
        <v>44191</v>
      </c>
      <c r="C223">
        <v>1432</v>
      </c>
      <c r="D223" t="s">
        <v>22</v>
      </c>
      <c r="E223">
        <v>2020</v>
      </c>
      <c r="F223" t="s">
        <v>16</v>
      </c>
      <c r="G223" t="s">
        <v>17</v>
      </c>
      <c r="H223">
        <v>61707</v>
      </c>
      <c r="I223">
        <v>61194</v>
      </c>
    </row>
    <row r="224" spans="1:9">
      <c r="A224">
        <v>223</v>
      </c>
      <c r="B224" s="5">
        <v>44286</v>
      </c>
      <c r="C224">
        <v>1482</v>
      </c>
      <c r="D224" t="s">
        <v>31</v>
      </c>
      <c r="E224">
        <v>2021</v>
      </c>
      <c r="F224" t="s">
        <v>10</v>
      </c>
      <c r="G224" t="s">
        <v>17</v>
      </c>
      <c r="H224">
        <v>74279</v>
      </c>
      <c r="I224">
        <v>63453</v>
      </c>
    </row>
    <row r="225" spans="1:9">
      <c r="A225">
        <v>224</v>
      </c>
      <c r="B225" s="5">
        <v>44007</v>
      </c>
      <c r="C225">
        <v>1433</v>
      </c>
      <c r="D225" t="s">
        <v>18</v>
      </c>
      <c r="E225">
        <v>2020</v>
      </c>
      <c r="F225" t="s">
        <v>13</v>
      </c>
      <c r="G225" t="s">
        <v>14</v>
      </c>
      <c r="H225">
        <v>75666</v>
      </c>
      <c r="I225">
        <v>40147</v>
      </c>
    </row>
    <row r="226" spans="1:9">
      <c r="A226">
        <v>225</v>
      </c>
      <c r="B226" s="5">
        <v>43984</v>
      </c>
      <c r="C226">
        <v>1417</v>
      </c>
      <c r="D226" t="s">
        <v>18</v>
      </c>
      <c r="E226">
        <v>2020</v>
      </c>
      <c r="F226" t="s">
        <v>13</v>
      </c>
      <c r="G226" t="s">
        <v>14</v>
      </c>
      <c r="H226">
        <v>84866</v>
      </c>
      <c r="I226">
        <v>71605</v>
      </c>
    </row>
    <row r="227" spans="1:9">
      <c r="A227">
        <v>226</v>
      </c>
      <c r="B227" s="5">
        <v>44182</v>
      </c>
      <c r="C227">
        <v>1421</v>
      </c>
      <c r="D227" t="s">
        <v>22</v>
      </c>
      <c r="E227">
        <v>2020</v>
      </c>
      <c r="F227" t="s">
        <v>13</v>
      </c>
      <c r="G227" t="s">
        <v>20</v>
      </c>
      <c r="H227">
        <v>83665</v>
      </c>
      <c r="I227">
        <v>63626</v>
      </c>
    </row>
    <row r="228" spans="1:9">
      <c r="A228">
        <v>227</v>
      </c>
      <c r="B228" s="5">
        <v>44280</v>
      </c>
      <c r="C228">
        <v>1425</v>
      </c>
      <c r="D228" t="s">
        <v>31</v>
      </c>
      <c r="E228">
        <v>2021</v>
      </c>
      <c r="F228" t="s">
        <v>13</v>
      </c>
      <c r="G228" t="s">
        <v>11</v>
      </c>
      <c r="H228">
        <v>90048</v>
      </c>
      <c r="I228">
        <v>46616</v>
      </c>
    </row>
    <row r="229" spans="1:9">
      <c r="A229">
        <v>228</v>
      </c>
      <c r="B229" s="5">
        <v>44247</v>
      </c>
      <c r="C229">
        <v>1475</v>
      </c>
      <c r="D229" t="s">
        <v>28</v>
      </c>
      <c r="E229">
        <v>2021</v>
      </c>
      <c r="F229" t="s">
        <v>16</v>
      </c>
      <c r="G229" t="s">
        <v>21</v>
      </c>
      <c r="H229">
        <v>82929</v>
      </c>
      <c r="I229">
        <v>56950</v>
      </c>
    </row>
    <row r="230" spans="1:9">
      <c r="A230">
        <v>229</v>
      </c>
      <c r="B230" s="5">
        <v>44123</v>
      </c>
      <c r="C230">
        <v>1446</v>
      </c>
      <c r="D230" t="s">
        <v>27</v>
      </c>
      <c r="E230">
        <v>2020</v>
      </c>
      <c r="F230" t="s">
        <v>10</v>
      </c>
      <c r="G230" t="s">
        <v>21</v>
      </c>
      <c r="H230">
        <v>55630</v>
      </c>
      <c r="I230">
        <v>64760</v>
      </c>
    </row>
    <row r="231" spans="1:9">
      <c r="A231">
        <v>230</v>
      </c>
      <c r="B231" s="5">
        <v>44094</v>
      </c>
      <c r="C231">
        <v>1501</v>
      </c>
      <c r="D231" t="s">
        <v>30</v>
      </c>
      <c r="E231">
        <v>2020</v>
      </c>
      <c r="F231" t="s">
        <v>13</v>
      </c>
      <c r="G231" t="s">
        <v>23</v>
      </c>
      <c r="H231">
        <v>73606</v>
      </c>
      <c r="I231">
        <v>67995</v>
      </c>
    </row>
    <row r="232" spans="1:9">
      <c r="A232">
        <v>231</v>
      </c>
      <c r="B232" s="5">
        <v>44235</v>
      </c>
      <c r="C232">
        <v>1403</v>
      </c>
      <c r="D232" t="s">
        <v>28</v>
      </c>
      <c r="E232">
        <v>2021</v>
      </c>
      <c r="F232" t="s">
        <v>16</v>
      </c>
      <c r="G232" t="s">
        <v>14</v>
      </c>
      <c r="H232">
        <v>53427</v>
      </c>
      <c r="I232">
        <v>83298</v>
      </c>
    </row>
    <row r="233" spans="1:9">
      <c r="A233">
        <v>232</v>
      </c>
      <c r="B233" s="5">
        <v>44148</v>
      </c>
      <c r="C233">
        <v>1411</v>
      </c>
      <c r="D233" t="s">
        <v>26</v>
      </c>
      <c r="E233">
        <v>2020</v>
      </c>
      <c r="F233" t="s">
        <v>10</v>
      </c>
      <c r="G233" t="s">
        <v>17</v>
      </c>
      <c r="H233">
        <v>71803</v>
      </c>
      <c r="I233">
        <v>74018</v>
      </c>
    </row>
    <row r="234" spans="1:9">
      <c r="A234">
        <v>233</v>
      </c>
      <c r="B234" s="5">
        <v>44163</v>
      </c>
      <c r="C234">
        <v>1408</v>
      </c>
      <c r="D234" t="s">
        <v>26</v>
      </c>
      <c r="E234">
        <v>2020</v>
      </c>
      <c r="F234" t="s">
        <v>10</v>
      </c>
      <c r="G234" t="s">
        <v>11</v>
      </c>
      <c r="H234">
        <v>54082</v>
      </c>
      <c r="I234">
        <v>57834</v>
      </c>
    </row>
    <row r="235" spans="1:9">
      <c r="A235">
        <v>234</v>
      </c>
      <c r="B235" s="5">
        <v>44058</v>
      </c>
      <c r="C235">
        <v>1408</v>
      </c>
      <c r="D235" t="s">
        <v>24</v>
      </c>
      <c r="E235">
        <v>2020</v>
      </c>
      <c r="F235" t="s">
        <v>10</v>
      </c>
      <c r="G235" t="s">
        <v>23</v>
      </c>
      <c r="H235">
        <v>52149</v>
      </c>
      <c r="I235">
        <v>57705</v>
      </c>
    </row>
    <row r="236" spans="1:9">
      <c r="A236">
        <v>235</v>
      </c>
      <c r="B236" s="5">
        <v>44358</v>
      </c>
      <c r="C236">
        <v>1447</v>
      </c>
      <c r="D236" t="s">
        <v>18</v>
      </c>
      <c r="E236">
        <v>2021</v>
      </c>
      <c r="F236" t="s">
        <v>10</v>
      </c>
      <c r="G236" t="s">
        <v>11</v>
      </c>
      <c r="H236">
        <v>50323</v>
      </c>
      <c r="I236">
        <v>79799</v>
      </c>
    </row>
    <row r="237" spans="1:9">
      <c r="A237">
        <v>236</v>
      </c>
      <c r="B237" s="5">
        <v>44338</v>
      </c>
      <c r="C237">
        <v>1471</v>
      </c>
      <c r="D237" t="s">
        <v>9</v>
      </c>
      <c r="E237">
        <v>2021</v>
      </c>
      <c r="F237" t="s">
        <v>13</v>
      </c>
      <c r="G237" t="s">
        <v>21</v>
      </c>
      <c r="H237">
        <v>50323</v>
      </c>
      <c r="I237">
        <v>68154</v>
      </c>
    </row>
    <row r="238" spans="1:9">
      <c r="A238">
        <v>237</v>
      </c>
      <c r="B238" s="5">
        <v>44367</v>
      </c>
      <c r="C238">
        <v>1481</v>
      </c>
      <c r="D238" t="s">
        <v>18</v>
      </c>
      <c r="E238">
        <v>2021</v>
      </c>
      <c r="F238" t="s">
        <v>16</v>
      </c>
      <c r="G238" t="s">
        <v>11</v>
      </c>
      <c r="H238">
        <v>92495</v>
      </c>
      <c r="I238">
        <v>46787</v>
      </c>
    </row>
    <row r="239" spans="1:9">
      <c r="A239">
        <v>238</v>
      </c>
      <c r="B239" s="5">
        <v>44372</v>
      </c>
      <c r="C239">
        <v>1445</v>
      </c>
      <c r="D239" t="s">
        <v>18</v>
      </c>
      <c r="E239">
        <v>2021</v>
      </c>
      <c r="F239" t="s">
        <v>13</v>
      </c>
      <c r="G239" t="s">
        <v>14</v>
      </c>
      <c r="H239">
        <v>57938</v>
      </c>
      <c r="I239">
        <v>63979</v>
      </c>
    </row>
    <row r="240" spans="1:9">
      <c r="A240">
        <v>239</v>
      </c>
      <c r="B240" s="5">
        <v>44204</v>
      </c>
      <c r="C240">
        <v>1499</v>
      </c>
      <c r="D240" t="s">
        <v>29</v>
      </c>
      <c r="E240">
        <v>2021</v>
      </c>
      <c r="F240" t="s">
        <v>13</v>
      </c>
      <c r="G240" t="s">
        <v>17</v>
      </c>
      <c r="H240">
        <v>85778</v>
      </c>
      <c r="I240">
        <v>53987</v>
      </c>
    </row>
    <row r="241" spans="1:9">
      <c r="A241">
        <v>240</v>
      </c>
      <c r="B241" s="5">
        <v>44013</v>
      </c>
      <c r="C241">
        <v>1454</v>
      </c>
      <c r="D241" t="s">
        <v>15</v>
      </c>
      <c r="E241">
        <v>2020</v>
      </c>
      <c r="F241" t="s">
        <v>13</v>
      </c>
      <c r="G241" t="s">
        <v>23</v>
      </c>
      <c r="H241">
        <v>76715</v>
      </c>
      <c r="I241">
        <v>74462</v>
      </c>
    </row>
    <row r="242" spans="1:9">
      <c r="A242">
        <v>241</v>
      </c>
      <c r="B242" s="5">
        <v>44236</v>
      </c>
      <c r="C242">
        <v>1452</v>
      </c>
      <c r="D242" t="s">
        <v>28</v>
      </c>
      <c r="E242">
        <v>2021</v>
      </c>
      <c r="F242" t="s">
        <v>16</v>
      </c>
      <c r="G242" t="s">
        <v>19</v>
      </c>
      <c r="H242">
        <v>73215</v>
      </c>
      <c r="I242">
        <v>47834</v>
      </c>
    </row>
    <row r="243" spans="1:9">
      <c r="A243">
        <v>242</v>
      </c>
      <c r="B243" s="5">
        <v>44226</v>
      </c>
      <c r="C243">
        <v>1409</v>
      </c>
      <c r="D243" t="s">
        <v>29</v>
      </c>
      <c r="E243">
        <v>2021</v>
      </c>
      <c r="F243" t="s">
        <v>13</v>
      </c>
      <c r="G243" t="s">
        <v>11</v>
      </c>
      <c r="H243">
        <v>53178</v>
      </c>
      <c r="I243">
        <v>40427</v>
      </c>
    </row>
    <row r="244" spans="1:9">
      <c r="A244">
        <v>243</v>
      </c>
      <c r="B244" s="5">
        <v>44163</v>
      </c>
      <c r="C244">
        <v>1496</v>
      </c>
      <c r="D244" t="s">
        <v>26</v>
      </c>
      <c r="E244">
        <v>2020</v>
      </c>
      <c r="F244" t="s">
        <v>10</v>
      </c>
      <c r="G244" t="s">
        <v>19</v>
      </c>
      <c r="H244">
        <v>60092</v>
      </c>
      <c r="I244">
        <v>48315</v>
      </c>
    </row>
    <row r="245" spans="1:9">
      <c r="A245">
        <v>244</v>
      </c>
      <c r="B245" s="5">
        <v>44310</v>
      </c>
      <c r="C245">
        <v>1469</v>
      </c>
      <c r="D245" t="s">
        <v>12</v>
      </c>
      <c r="E245">
        <v>2021</v>
      </c>
      <c r="F245" t="s">
        <v>13</v>
      </c>
      <c r="G245" t="s">
        <v>11</v>
      </c>
      <c r="H245">
        <v>69299</v>
      </c>
      <c r="I245">
        <v>87697</v>
      </c>
    </row>
    <row r="246" spans="1:9">
      <c r="A246">
        <v>245</v>
      </c>
      <c r="B246" s="5">
        <v>44043</v>
      </c>
      <c r="C246">
        <v>1402</v>
      </c>
      <c r="D246" t="s">
        <v>15</v>
      </c>
      <c r="E246">
        <v>2020</v>
      </c>
      <c r="F246" t="s">
        <v>13</v>
      </c>
      <c r="G246" t="s">
        <v>17</v>
      </c>
      <c r="H246">
        <v>81718</v>
      </c>
      <c r="I246">
        <v>87307</v>
      </c>
    </row>
    <row r="247" spans="1:9">
      <c r="A247">
        <v>246</v>
      </c>
      <c r="B247" s="5">
        <v>44071</v>
      </c>
      <c r="C247">
        <v>1431</v>
      </c>
      <c r="D247" t="s">
        <v>24</v>
      </c>
      <c r="E247">
        <v>2020</v>
      </c>
      <c r="F247" t="s">
        <v>13</v>
      </c>
      <c r="G247" t="s">
        <v>19</v>
      </c>
      <c r="H247">
        <v>96817</v>
      </c>
      <c r="I247">
        <v>44870</v>
      </c>
    </row>
    <row r="248" spans="1:9">
      <c r="A248">
        <v>247</v>
      </c>
      <c r="B248" s="5">
        <v>44253</v>
      </c>
      <c r="C248">
        <v>1468</v>
      </c>
      <c r="D248" t="s">
        <v>28</v>
      </c>
      <c r="E248">
        <v>2021</v>
      </c>
      <c r="F248" t="s">
        <v>16</v>
      </c>
      <c r="G248" t="s">
        <v>23</v>
      </c>
      <c r="H248">
        <v>70585</v>
      </c>
      <c r="I248">
        <v>75884</v>
      </c>
    </row>
    <row r="249" spans="1:9">
      <c r="A249">
        <v>248</v>
      </c>
      <c r="B249" s="5">
        <v>44335</v>
      </c>
      <c r="C249">
        <v>1455</v>
      </c>
      <c r="D249" t="s">
        <v>9</v>
      </c>
      <c r="E249">
        <v>2021</v>
      </c>
      <c r="F249" t="s">
        <v>16</v>
      </c>
      <c r="G249" t="s">
        <v>11</v>
      </c>
      <c r="H249">
        <v>93991</v>
      </c>
      <c r="I249">
        <v>61334</v>
      </c>
    </row>
    <row r="250" spans="1:9">
      <c r="A250">
        <v>249</v>
      </c>
      <c r="B250" s="5">
        <v>44115</v>
      </c>
      <c r="C250">
        <v>1466</v>
      </c>
      <c r="D250" t="s">
        <v>27</v>
      </c>
      <c r="E250">
        <v>2020</v>
      </c>
      <c r="F250" t="s">
        <v>16</v>
      </c>
      <c r="G250" t="s">
        <v>20</v>
      </c>
      <c r="H250">
        <v>77570</v>
      </c>
      <c r="I250">
        <v>40324</v>
      </c>
    </row>
    <row r="251" spans="1:9">
      <c r="A251">
        <v>250</v>
      </c>
      <c r="B251" s="5">
        <v>44251</v>
      </c>
      <c r="C251">
        <v>1414</v>
      </c>
      <c r="D251" t="s">
        <v>28</v>
      </c>
      <c r="E251">
        <v>2021</v>
      </c>
      <c r="F251" t="s">
        <v>10</v>
      </c>
      <c r="G251" t="s">
        <v>21</v>
      </c>
      <c r="H251">
        <v>74727</v>
      </c>
      <c r="I251">
        <v>78202</v>
      </c>
    </row>
    <row r="252" spans="1:9">
      <c r="A252">
        <v>251</v>
      </c>
      <c r="B252" s="5">
        <v>44358</v>
      </c>
      <c r="C252">
        <v>1501</v>
      </c>
      <c r="D252" t="s">
        <v>18</v>
      </c>
      <c r="E252">
        <v>2021</v>
      </c>
      <c r="F252" t="s">
        <v>10</v>
      </c>
      <c r="G252" t="s">
        <v>19</v>
      </c>
      <c r="H252">
        <v>76746</v>
      </c>
      <c r="I252">
        <v>60486</v>
      </c>
    </row>
    <row r="253" spans="1:9">
      <c r="A253">
        <v>252</v>
      </c>
      <c r="B253" s="5">
        <v>44208</v>
      </c>
      <c r="C253">
        <v>1419</v>
      </c>
      <c r="D253" t="s">
        <v>29</v>
      </c>
      <c r="E253">
        <v>2021</v>
      </c>
      <c r="F253" t="s">
        <v>10</v>
      </c>
      <c r="G253" t="s">
        <v>25</v>
      </c>
      <c r="H253">
        <v>53661</v>
      </c>
      <c r="I253">
        <v>63944</v>
      </c>
    </row>
    <row r="254" spans="1:9">
      <c r="A254">
        <v>253</v>
      </c>
      <c r="B254" s="5">
        <v>44374</v>
      </c>
      <c r="C254">
        <v>1495</v>
      </c>
      <c r="D254" t="s">
        <v>18</v>
      </c>
      <c r="E254">
        <v>2021</v>
      </c>
      <c r="F254" t="s">
        <v>16</v>
      </c>
      <c r="G254" t="s">
        <v>20</v>
      </c>
      <c r="H254">
        <v>96508</v>
      </c>
      <c r="I254">
        <v>56057</v>
      </c>
    </row>
    <row r="255" spans="1:9">
      <c r="A255">
        <v>254</v>
      </c>
      <c r="B255" s="5">
        <v>44055</v>
      </c>
      <c r="C255">
        <v>1498</v>
      </c>
      <c r="D255" t="s">
        <v>24</v>
      </c>
      <c r="E255">
        <v>2020</v>
      </c>
      <c r="F255" t="s">
        <v>10</v>
      </c>
      <c r="G255" t="s">
        <v>14</v>
      </c>
      <c r="H255">
        <v>57214</v>
      </c>
      <c r="I255">
        <v>62440</v>
      </c>
    </row>
    <row r="256" spans="1:9">
      <c r="A256">
        <v>255</v>
      </c>
      <c r="B256" s="5">
        <v>44097</v>
      </c>
      <c r="C256">
        <v>1402</v>
      </c>
      <c r="D256" t="s">
        <v>30</v>
      </c>
      <c r="E256">
        <v>2020</v>
      </c>
      <c r="F256" t="s">
        <v>10</v>
      </c>
      <c r="G256" t="s">
        <v>25</v>
      </c>
      <c r="H256">
        <v>97434</v>
      </c>
      <c r="I256">
        <v>65315</v>
      </c>
    </row>
    <row r="257" spans="1:9">
      <c r="A257">
        <v>256</v>
      </c>
      <c r="B257" s="5">
        <v>44303</v>
      </c>
      <c r="C257">
        <v>1486</v>
      </c>
      <c r="D257" t="s">
        <v>12</v>
      </c>
      <c r="E257">
        <v>2021</v>
      </c>
      <c r="F257" t="s">
        <v>13</v>
      </c>
      <c r="G257" t="s">
        <v>19</v>
      </c>
      <c r="H257">
        <v>67896</v>
      </c>
      <c r="I257">
        <v>64751</v>
      </c>
    </row>
    <row r="258" spans="1:9">
      <c r="A258">
        <v>257</v>
      </c>
      <c r="B258" s="5">
        <v>44008</v>
      </c>
      <c r="C258">
        <v>1467</v>
      </c>
      <c r="D258" t="s">
        <v>18</v>
      </c>
      <c r="E258">
        <v>2020</v>
      </c>
      <c r="F258" t="s">
        <v>10</v>
      </c>
      <c r="G258" t="s">
        <v>11</v>
      </c>
      <c r="H258">
        <v>97562</v>
      </c>
      <c r="I258">
        <v>63553</v>
      </c>
    </row>
    <row r="259" spans="1:9">
      <c r="A259">
        <v>258</v>
      </c>
      <c r="B259" s="5">
        <v>44131</v>
      </c>
      <c r="C259">
        <v>1411</v>
      </c>
      <c r="D259" t="s">
        <v>27</v>
      </c>
      <c r="E259">
        <v>2020</v>
      </c>
      <c r="F259" t="s">
        <v>10</v>
      </c>
      <c r="G259" t="s">
        <v>23</v>
      </c>
      <c r="H259">
        <v>86554</v>
      </c>
      <c r="I259">
        <v>67559</v>
      </c>
    </row>
    <row r="260" spans="1:9">
      <c r="A260">
        <v>259</v>
      </c>
      <c r="B260" s="5">
        <v>44192</v>
      </c>
      <c r="C260">
        <v>1434</v>
      </c>
      <c r="D260" t="s">
        <v>22</v>
      </c>
      <c r="E260">
        <v>2020</v>
      </c>
      <c r="F260" t="s">
        <v>13</v>
      </c>
      <c r="G260" t="s">
        <v>23</v>
      </c>
      <c r="H260">
        <v>84425</v>
      </c>
      <c r="I260">
        <v>40323</v>
      </c>
    </row>
    <row r="261" spans="1:9">
      <c r="A261">
        <v>260</v>
      </c>
      <c r="B261" s="5">
        <v>44222</v>
      </c>
      <c r="C261">
        <v>1452</v>
      </c>
      <c r="D261" t="s">
        <v>29</v>
      </c>
      <c r="E261">
        <v>2021</v>
      </c>
      <c r="F261" t="s">
        <v>16</v>
      </c>
      <c r="G261" t="s">
        <v>20</v>
      </c>
      <c r="H261">
        <v>82815</v>
      </c>
      <c r="I261">
        <v>41502</v>
      </c>
    </row>
    <row r="262" spans="1:9">
      <c r="A262">
        <v>261</v>
      </c>
      <c r="B262" s="5">
        <v>44249</v>
      </c>
      <c r="C262">
        <v>1484</v>
      </c>
      <c r="D262" t="s">
        <v>28</v>
      </c>
      <c r="E262">
        <v>2021</v>
      </c>
      <c r="F262" t="s">
        <v>16</v>
      </c>
      <c r="G262" t="s">
        <v>11</v>
      </c>
      <c r="H262">
        <v>86241</v>
      </c>
      <c r="I262">
        <v>60561</v>
      </c>
    </row>
    <row r="263" spans="1:9">
      <c r="A263">
        <v>262</v>
      </c>
      <c r="B263" s="5">
        <v>44277</v>
      </c>
      <c r="C263">
        <v>1407</v>
      </c>
      <c r="D263" t="s">
        <v>31</v>
      </c>
      <c r="E263">
        <v>2021</v>
      </c>
      <c r="F263" t="s">
        <v>13</v>
      </c>
      <c r="G263" t="s">
        <v>19</v>
      </c>
      <c r="H263">
        <v>89294</v>
      </c>
      <c r="I263">
        <v>45160</v>
      </c>
    </row>
    <row r="264" spans="1:9">
      <c r="A264">
        <v>263</v>
      </c>
      <c r="B264" s="5">
        <v>44099</v>
      </c>
      <c r="C264">
        <v>1458</v>
      </c>
      <c r="D264" t="s">
        <v>30</v>
      </c>
      <c r="E264">
        <v>2020</v>
      </c>
      <c r="F264" t="s">
        <v>16</v>
      </c>
      <c r="G264" t="s">
        <v>19</v>
      </c>
      <c r="H264">
        <v>79526</v>
      </c>
      <c r="I264">
        <v>53044</v>
      </c>
    </row>
    <row r="265" spans="1:9">
      <c r="A265">
        <v>264</v>
      </c>
      <c r="B265" s="5">
        <v>44138</v>
      </c>
      <c r="C265">
        <v>1496</v>
      </c>
      <c r="D265" t="s">
        <v>26</v>
      </c>
      <c r="E265">
        <v>2020</v>
      </c>
      <c r="F265" t="s">
        <v>10</v>
      </c>
      <c r="G265" t="s">
        <v>17</v>
      </c>
      <c r="H265">
        <v>81843</v>
      </c>
      <c r="I265">
        <v>43966</v>
      </c>
    </row>
    <row r="266" spans="1:9">
      <c r="A266">
        <v>265</v>
      </c>
      <c r="B266" s="5">
        <v>43994</v>
      </c>
      <c r="C266">
        <v>1452</v>
      </c>
      <c r="D266" t="s">
        <v>18</v>
      </c>
      <c r="E266">
        <v>2020</v>
      </c>
      <c r="F266" t="s">
        <v>10</v>
      </c>
      <c r="G266" t="s">
        <v>23</v>
      </c>
      <c r="H266">
        <v>91904</v>
      </c>
      <c r="I266">
        <v>86335</v>
      </c>
    </row>
    <row r="267" spans="1:9">
      <c r="A267">
        <v>266</v>
      </c>
      <c r="B267" s="5">
        <v>44286</v>
      </c>
      <c r="C267">
        <v>1414</v>
      </c>
      <c r="D267" t="s">
        <v>31</v>
      </c>
      <c r="E267">
        <v>2021</v>
      </c>
      <c r="F267" t="s">
        <v>13</v>
      </c>
      <c r="G267" t="s">
        <v>21</v>
      </c>
      <c r="H267">
        <v>68636</v>
      </c>
      <c r="I267">
        <v>87104</v>
      </c>
    </row>
    <row r="268" spans="1:9">
      <c r="A268">
        <v>267</v>
      </c>
      <c r="B268" s="5">
        <v>44367</v>
      </c>
      <c r="C268">
        <v>1444</v>
      </c>
      <c r="D268" t="s">
        <v>18</v>
      </c>
      <c r="E268">
        <v>2021</v>
      </c>
      <c r="F268" t="s">
        <v>13</v>
      </c>
      <c r="G268" t="s">
        <v>11</v>
      </c>
      <c r="H268">
        <v>94312</v>
      </c>
      <c r="I268">
        <v>49662</v>
      </c>
    </row>
    <row r="269" spans="1:9">
      <c r="A269">
        <v>268</v>
      </c>
      <c r="B269" s="5">
        <v>44281</v>
      </c>
      <c r="C269">
        <v>1460</v>
      </c>
      <c r="D269" t="s">
        <v>31</v>
      </c>
      <c r="E269">
        <v>2021</v>
      </c>
      <c r="F269" t="s">
        <v>16</v>
      </c>
      <c r="G269" t="s">
        <v>23</v>
      </c>
      <c r="H269">
        <v>81803</v>
      </c>
      <c r="I269">
        <v>69664</v>
      </c>
    </row>
    <row r="270" spans="1:9">
      <c r="A270">
        <v>269</v>
      </c>
      <c r="B270" s="5">
        <v>44106</v>
      </c>
      <c r="C270">
        <v>1494</v>
      </c>
      <c r="D270" t="s">
        <v>27</v>
      </c>
      <c r="E270">
        <v>2020</v>
      </c>
      <c r="F270" t="s">
        <v>10</v>
      </c>
      <c r="G270" t="s">
        <v>11</v>
      </c>
      <c r="H270">
        <v>57200</v>
      </c>
      <c r="I270">
        <v>53809</v>
      </c>
    </row>
    <row r="271" spans="1:9">
      <c r="A271">
        <v>270</v>
      </c>
      <c r="B271" s="5">
        <v>44105</v>
      </c>
      <c r="C271">
        <v>1417</v>
      </c>
      <c r="D271" t="s">
        <v>27</v>
      </c>
      <c r="E271">
        <v>2020</v>
      </c>
      <c r="F271" t="s">
        <v>10</v>
      </c>
      <c r="G271" t="s">
        <v>17</v>
      </c>
      <c r="H271">
        <v>78594</v>
      </c>
      <c r="I271">
        <v>60307</v>
      </c>
    </row>
    <row r="272" spans="1:9">
      <c r="A272">
        <v>271</v>
      </c>
      <c r="B272" s="5">
        <v>44126</v>
      </c>
      <c r="C272">
        <v>1437</v>
      </c>
      <c r="D272" t="s">
        <v>27</v>
      </c>
      <c r="E272">
        <v>2020</v>
      </c>
      <c r="F272" t="s">
        <v>13</v>
      </c>
      <c r="G272" t="s">
        <v>14</v>
      </c>
      <c r="H272">
        <v>75012</v>
      </c>
      <c r="I272">
        <v>67792</v>
      </c>
    </row>
    <row r="273" spans="1:9">
      <c r="A273">
        <v>272</v>
      </c>
      <c r="B273" s="5">
        <v>44362</v>
      </c>
      <c r="C273">
        <v>1412</v>
      </c>
      <c r="D273" t="s">
        <v>18</v>
      </c>
      <c r="E273">
        <v>2021</v>
      </c>
      <c r="F273" t="s">
        <v>10</v>
      </c>
      <c r="G273" t="s">
        <v>17</v>
      </c>
      <c r="H273">
        <v>77522</v>
      </c>
      <c r="I273">
        <v>64246</v>
      </c>
    </row>
    <row r="274" spans="1:9">
      <c r="A274">
        <v>273</v>
      </c>
      <c r="B274" s="5">
        <v>43984</v>
      </c>
      <c r="C274">
        <v>1425</v>
      </c>
      <c r="D274" t="s">
        <v>18</v>
      </c>
      <c r="E274">
        <v>2020</v>
      </c>
      <c r="F274" t="s">
        <v>10</v>
      </c>
      <c r="G274" t="s">
        <v>14</v>
      </c>
      <c r="H274">
        <v>66263</v>
      </c>
      <c r="I274">
        <v>74876</v>
      </c>
    </row>
    <row r="275" spans="1:9">
      <c r="A275">
        <v>274</v>
      </c>
      <c r="B275" s="5">
        <v>44339</v>
      </c>
      <c r="C275">
        <v>1436</v>
      </c>
      <c r="D275" t="s">
        <v>9</v>
      </c>
      <c r="E275">
        <v>2021</v>
      </c>
      <c r="F275" t="s">
        <v>13</v>
      </c>
      <c r="G275" t="s">
        <v>20</v>
      </c>
      <c r="H275">
        <v>50328</v>
      </c>
      <c r="I275">
        <v>60290</v>
      </c>
    </row>
    <row r="276" spans="1:9">
      <c r="A276">
        <v>275</v>
      </c>
      <c r="B276" s="5">
        <v>43987</v>
      </c>
      <c r="C276">
        <v>1482</v>
      </c>
      <c r="D276" t="s">
        <v>18</v>
      </c>
      <c r="E276">
        <v>2020</v>
      </c>
      <c r="F276" t="s">
        <v>10</v>
      </c>
      <c r="G276" t="s">
        <v>20</v>
      </c>
      <c r="H276">
        <v>66676</v>
      </c>
      <c r="I276">
        <v>44855</v>
      </c>
    </row>
    <row r="277" spans="1:9">
      <c r="A277">
        <v>276</v>
      </c>
      <c r="B277" s="5">
        <v>44247</v>
      </c>
      <c r="C277">
        <v>1482</v>
      </c>
      <c r="D277" t="s">
        <v>28</v>
      </c>
      <c r="E277">
        <v>2021</v>
      </c>
      <c r="F277" t="s">
        <v>13</v>
      </c>
      <c r="G277" t="s">
        <v>11</v>
      </c>
      <c r="H277">
        <v>58177</v>
      </c>
      <c r="I277">
        <v>58035</v>
      </c>
    </row>
    <row r="278" spans="1:9">
      <c r="A278">
        <v>277</v>
      </c>
      <c r="B278" s="5">
        <v>44345</v>
      </c>
      <c r="C278">
        <v>1445</v>
      </c>
      <c r="D278" t="s">
        <v>9</v>
      </c>
      <c r="E278">
        <v>2021</v>
      </c>
      <c r="F278" t="s">
        <v>13</v>
      </c>
      <c r="G278" t="s">
        <v>17</v>
      </c>
      <c r="H278">
        <v>91426</v>
      </c>
      <c r="I278">
        <v>49868</v>
      </c>
    </row>
    <row r="279" spans="1:9">
      <c r="A279">
        <v>278</v>
      </c>
      <c r="B279" s="5">
        <v>44017</v>
      </c>
      <c r="C279">
        <v>1440</v>
      </c>
      <c r="D279" t="s">
        <v>15</v>
      </c>
      <c r="E279">
        <v>2020</v>
      </c>
      <c r="F279" t="s">
        <v>16</v>
      </c>
      <c r="G279" t="s">
        <v>17</v>
      </c>
      <c r="H279">
        <v>93931</v>
      </c>
      <c r="I279">
        <v>58677</v>
      </c>
    </row>
    <row r="280" spans="1:9">
      <c r="A280">
        <v>279</v>
      </c>
      <c r="B280" s="5">
        <v>44283</v>
      </c>
      <c r="C280">
        <v>1402</v>
      </c>
      <c r="D280" t="s">
        <v>31</v>
      </c>
      <c r="E280">
        <v>2021</v>
      </c>
      <c r="F280" t="s">
        <v>13</v>
      </c>
      <c r="G280" t="s">
        <v>20</v>
      </c>
      <c r="H280">
        <v>74373</v>
      </c>
      <c r="I280">
        <v>67106</v>
      </c>
    </row>
    <row r="281" spans="1:9">
      <c r="A281">
        <v>280</v>
      </c>
      <c r="B281" s="5">
        <v>44216</v>
      </c>
      <c r="C281">
        <v>1468</v>
      </c>
      <c r="D281" t="s">
        <v>29</v>
      </c>
      <c r="E281">
        <v>2021</v>
      </c>
      <c r="F281" t="s">
        <v>10</v>
      </c>
      <c r="G281" t="s">
        <v>25</v>
      </c>
      <c r="H281">
        <v>94791</v>
      </c>
      <c r="I281">
        <v>50588</v>
      </c>
    </row>
    <row r="282" spans="1:9">
      <c r="A282">
        <v>281</v>
      </c>
      <c r="B282" s="5">
        <v>44018</v>
      </c>
      <c r="C282">
        <v>1415</v>
      </c>
      <c r="D282" t="s">
        <v>15</v>
      </c>
      <c r="E282">
        <v>2020</v>
      </c>
      <c r="F282" t="s">
        <v>10</v>
      </c>
      <c r="G282" t="s">
        <v>14</v>
      </c>
      <c r="H282">
        <v>58162</v>
      </c>
      <c r="I282">
        <v>62733</v>
      </c>
    </row>
    <row r="283" spans="1:9">
      <c r="A283">
        <v>282</v>
      </c>
      <c r="B283" s="5">
        <v>44031</v>
      </c>
      <c r="C283">
        <v>1476</v>
      </c>
      <c r="D283" t="s">
        <v>15</v>
      </c>
      <c r="E283">
        <v>2020</v>
      </c>
      <c r="F283" t="s">
        <v>13</v>
      </c>
      <c r="G283" t="s">
        <v>19</v>
      </c>
      <c r="H283">
        <v>65733</v>
      </c>
      <c r="I283">
        <v>79094</v>
      </c>
    </row>
    <row r="284" spans="1:9">
      <c r="A284">
        <v>283</v>
      </c>
      <c r="B284" s="5">
        <v>44341</v>
      </c>
      <c r="C284">
        <v>1473</v>
      </c>
      <c r="D284" t="s">
        <v>9</v>
      </c>
      <c r="E284">
        <v>2021</v>
      </c>
      <c r="F284" t="s">
        <v>13</v>
      </c>
      <c r="G284" t="s">
        <v>23</v>
      </c>
      <c r="H284">
        <v>92256</v>
      </c>
      <c r="I284">
        <v>49429</v>
      </c>
    </row>
    <row r="285" spans="1:9">
      <c r="A285">
        <v>284</v>
      </c>
      <c r="B285" s="5">
        <v>44020</v>
      </c>
      <c r="C285">
        <v>1471</v>
      </c>
      <c r="D285" t="s">
        <v>15</v>
      </c>
      <c r="E285">
        <v>2020</v>
      </c>
      <c r="F285" t="s">
        <v>10</v>
      </c>
      <c r="G285" t="s">
        <v>20</v>
      </c>
      <c r="H285">
        <v>78972</v>
      </c>
      <c r="I285">
        <v>77214</v>
      </c>
    </row>
    <row r="286" spans="1:9">
      <c r="A286">
        <v>285</v>
      </c>
      <c r="B286" s="5">
        <v>44151</v>
      </c>
      <c r="C286">
        <v>1421</v>
      </c>
      <c r="D286" t="s">
        <v>26</v>
      </c>
      <c r="E286">
        <v>2020</v>
      </c>
      <c r="F286" t="s">
        <v>13</v>
      </c>
      <c r="G286" t="s">
        <v>19</v>
      </c>
      <c r="H286">
        <v>51390</v>
      </c>
      <c r="I286">
        <v>87041</v>
      </c>
    </row>
    <row r="287" spans="1:9">
      <c r="A287">
        <v>286</v>
      </c>
      <c r="B287" s="5">
        <v>44251</v>
      </c>
      <c r="C287">
        <v>1421</v>
      </c>
      <c r="D287" t="s">
        <v>28</v>
      </c>
      <c r="E287">
        <v>2021</v>
      </c>
      <c r="F287" t="s">
        <v>13</v>
      </c>
      <c r="G287" t="s">
        <v>25</v>
      </c>
      <c r="H287">
        <v>87878</v>
      </c>
      <c r="I287">
        <v>55061</v>
      </c>
    </row>
    <row r="288" spans="1:9">
      <c r="A288">
        <v>287</v>
      </c>
      <c r="B288" s="5">
        <v>44214</v>
      </c>
      <c r="C288">
        <v>1461</v>
      </c>
      <c r="D288" t="s">
        <v>29</v>
      </c>
      <c r="E288">
        <v>2021</v>
      </c>
      <c r="F288" t="s">
        <v>16</v>
      </c>
      <c r="G288" t="s">
        <v>14</v>
      </c>
      <c r="H288">
        <v>65732</v>
      </c>
      <c r="I288">
        <v>44445</v>
      </c>
    </row>
    <row r="289" spans="1:9">
      <c r="A289">
        <v>288</v>
      </c>
      <c r="B289" s="5">
        <v>44037</v>
      </c>
      <c r="C289">
        <v>1444</v>
      </c>
      <c r="D289" t="s">
        <v>15</v>
      </c>
      <c r="E289">
        <v>2020</v>
      </c>
      <c r="F289" t="s">
        <v>16</v>
      </c>
      <c r="G289" t="s">
        <v>20</v>
      </c>
      <c r="H289">
        <v>92663</v>
      </c>
      <c r="I289">
        <v>75782</v>
      </c>
    </row>
    <row r="290" spans="1:9">
      <c r="A290">
        <v>289</v>
      </c>
      <c r="B290" s="5">
        <v>44178</v>
      </c>
      <c r="C290">
        <v>1480</v>
      </c>
      <c r="D290" t="s">
        <v>22</v>
      </c>
      <c r="E290">
        <v>2020</v>
      </c>
      <c r="F290" t="s">
        <v>13</v>
      </c>
      <c r="G290" t="s">
        <v>21</v>
      </c>
      <c r="H290">
        <v>74704</v>
      </c>
      <c r="I290">
        <v>64102</v>
      </c>
    </row>
    <row r="291" spans="1:9">
      <c r="A291">
        <v>290</v>
      </c>
      <c r="B291" s="5">
        <v>44226</v>
      </c>
      <c r="C291">
        <v>1460</v>
      </c>
      <c r="D291" t="s">
        <v>29</v>
      </c>
      <c r="E291">
        <v>2021</v>
      </c>
      <c r="F291" t="s">
        <v>13</v>
      </c>
      <c r="G291" t="s">
        <v>20</v>
      </c>
      <c r="H291">
        <v>58600</v>
      </c>
      <c r="I291">
        <v>53400</v>
      </c>
    </row>
    <row r="292" spans="1:9">
      <c r="A292">
        <v>291</v>
      </c>
      <c r="B292" s="5">
        <v>44072</v>
      </c>
      <c r="C292">
        <v>1446</v>
      </c>
      <c r="D292" t="s">
        <v>24</v>
      </c>
      <c r="E292">
        <v>2020</v>
      </c>
      <c r="F292" t="s">
        <v>10</v>
      </c>
      <c r="G292" t="s">
        <v>20</v>
      </c>
      <c r="H292">
        <v>53947</v>
      </c>
      <c r="I292">
        <v>57648</v>
      </c>
    </row>
    <row r="293" spans="1:9">
      <c r="A293">
        <v>292</v>
      </c>
      <c r="B293" s="5">
        <v>44364</v>
      </c>
      <c r="C293">
        <v>1436</v>
      </c>
      <c r="D293" t="s">
        <v>18</v>
      </c>
      <c r="E293">
        <v>2021</v>
      </c>
      <c r="F293" t="s">
        <v>10</v>
      </c>
      <c r="G293" t="s">
        <v>21</v>
      </c>
      <c r="H293">
        <v>87212</v>
      </c>
      <c r="I293">
        <v>77649</v>
      </c>
    </row>
    <row r="294" spans="1:9">
      <c r="A294">
        <v>293</v>
      </c>
      <c r="B294" s="5">
        <v>44160</v>
      </c>
      <c r="C294">
        <v>1475</v>
      </c>
      <c r="D294" t="s">
        <v>26</v>
      </c>
      <c r="E294">
        <v>2020</v>
      </c>
      <c r="F294" t="s">
        <v>13</v>
      </c>
      <c r="G294" t="s">
        <v>11</v>
      </c>
      <c r="H294">
        <v>86977</v>
      </c>
      <c r="I294">
        <v>69498</v>
      </c>
    </row>
    <row r="295" spans="1:9">
      <c r="A295">
        <v>294</v>
      </c>
      <c r="B295" s="5">
        <v>44009</v>
      </c>
      <c r="C295">
        <v>1464</v>
      </c>
      <c r="D295" t="s">
        <v>18</v>
      </c>
      <c r="E295">
        <v>2020</v>
      </c>
      <c r="F295" t="s">
        <v>10</v>
      </c>
      <c r="G295" t="s">
        <v>19</v>
      </c>
      <c r="H295">
        <v>74778</v>
      </c>
      <c r="I295">
        <v>42174</v>
      </c>
    </row>
    <row r="296" spans="1:9">
      <c r="A296">
        <v>295</v>
      </c>
      <c r="B296" s="5">
        <v>44210</v>
      </c>
      <c r="C296">
        <v>1426</v>
      </c>
      <c r="D296" t="s">
        <v>29</v>
      </c>
      <c r="E296">
        <v>2021</v>
      </c>
      <c r="F296" t="s">
        <v>16</v>
      </c>
      <c r="G296" t="s">
        <v>17</v>
      </c>
      <c r="H296">
        <v>72694</v>
      </c>
      <c r="I296">
        <v>52553</v>
      </c>
    </row>
    <row r="297" spans="1:9">
      <c r="A297">
        <v>296</v>
      </c>
      <c r="B297" s="5">
        <v>44312</v>
      </c>
      <c r="C297">
        <v>1409</v>
      </c>
      <c r="D297" t="s">
        <v>12</v>
      </c>
      <c r="E297">
        <v>2021</v>
      </c>
      <c r="F297" t="s">
        <v>13</v>
      </c>
      <c r="G297" t="s">
        <v>14</v>
      </c>
      <c r="H297">
        <v>86797</v>
      </c>
      <c r="I297">
        <v>88788</v>
      </c>
    </row>
    <row r="298" spans="1:9">
      <c r="A298">
        <v>297</v>
      </c>
      <c r="B298" s="5">
        <v>44147</v>
      </c>
      <c r="C298">
        <v>1430</v>
      </c>
      <c r="D298" t="s">
        <v>26</v>
      </c>
      <c r="E298">
        <v>2020</v>
      </c>
      <c r="F298" t="s">
        <v>10</v>
      </c>
      <c r="G298" t="s">
        <v>21</v>
      </c>
      <c r="H298">
        <v>83373</v>
      </c>
      <c r="I298">
        <v>45618</v>
      </c>
    </row>
    <row r="299" spans="1:9">
      <c r="A299">
        <v>298</v>
      </c>
      <c r="B299" s="5">
        <v>44145</v>
      </c>
      <c r="C299">
        <v>1498</v>
      </c>
      <c r="D299" t="s">
        <v>26</v>
      </c>
      <c r="E299">
        <v>2020</v>
      </c>
      <c r="F299" t="s">
        <v>10</v>
      </c>
      <c r="G299" t="s">
        <v>25</v>
      </c>
      <c r="H299">
        <v>68068</v>
      </c>
      <c r="I299">
        <v>64098</v>
      </c>
    </row>
    <row r="300" spans="1:9">
      <c r="A300">
        <v>299</v>
      </c>
      <c r="B300" s="5">
        <v>44042</v>
      </c>
      <c r="C300">
        <v>1426</v>
      </c>
      <c r="D300" t="s">
        <v>15</v>
      </c>
      <c r="E300">
        <v>2020</v>
      </c>
      <c r="F300" t="s">
        <v>16</v>
      </c>
      <c r="G300" t="s">
        <v>23</v>
      </c>
      <c r="H300">
        <v>97548</v>
      </c>
      <c r="I300">
        <v>88986</v>
      </c>
    </row>
    <row r="301" spans="1:9">
      <c r="A301">
        <v>300</v>
      </c>
      <c r="B301" s="5">
        <v>44019</v>
      </c>
      <c r="C301">
        <v>1419</v>
      </c>
      <c r="D301" t="s">
        <v>15</v>
      </c>
      <c r="E301">
        <v>2020</v>
      </c>
      <c r="F301" t="s">
        <v>13</v>
      </c>
      <c r="G301" t="s">
        <v>23</v>
      </c>
      <c r="H301">
        <v>71313</v>
      </c>
      <c r="I301">
        <v>47544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workbookViewId="0">
      <selection activeCell="D5" sqref="D5"/>
    </sheetView>
  </sheetViews>
  <sheetFormatPr defaultRowHeight="15"/>
  <cols>
    <col min="2" max="2" width="11.5703125" bestFit="1" customWidth="1"/>
    <col min="3" max="3" width="12" bestFit="1" customWidth="1"/>
    <col min="6" max="6" width="13" bestFit="1" customWidth="1"/>
    <col min="7" max="7" width="21.7109375" bestFit="1" customWidth="1"/>
    <col min="9" max="9" width="17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3">
        <f ca="1">RANDBETWEEN(DATE(2020,6,1),DATE(2021,6,30))</f>
        <v>44338</v>
      </c>
      <c r="C2">
        <f ca="1">RANDBETWEEN(1401,1501)</f>
        <v>1415</v>
      </c>
      <c r="D2" t="str">
        <f ca="1">TEXT(B2,"MMM")</f>
        <v>May</v>
      </c>
      <c r="E2">
        <f ca="1">YEAR(B2)</f>
        <v>2021</v>
      </c>
      <c r="F2" t="s">
        <v>10</v>
      </c>
      <c r="G2" t="s">
        <v>11</v>
      </c>
      <c r="H2">
        <f ca="1">RANDBETWEEN(50000,100000)</f>
        <v>97680</v>
      </c>
      <c r="I2">
        <f ca="1">RANDBETWEEN(40000,90000)</f>
        <v>71516</v>
      </c>
    </row>
    <row r="3" spans="1:9">
      <c r="A3">
        <v>2</v>
      </c>
      <c r="B3" s="3">
        <f t="shared" ref="B3:B66" ca="1" si="0">RANDBETWEEN(DATE(2020,6,1),DATE(2021,6,30))</f>
        <v>44109</v>
      </c>
      <c r="C3">
        <f ca="1">RANDBETWEEN(1401,1501)</f>
        <v>1455</v>
      </c>
      <c r="D3" t="str">
        <f t="shared" ref="D3:D66" ca="1" si="1">TEXT(B3,"MMM")</f>
        <v>Oct</v>
      </c>
      <c r="E3">
        <f t="shared" ref="E3:E66" ca="1" si="2">YEAR(B3)</f>
        <v>2020</v>
      </c>
      <c r="F3" t="s">
        <v>13</v>
      </c>
      <c r="G3" t="s">
        <v>14</v>
      </c>
      <c r="H3">
        <f t="shared" ref="H3:H66" ca="1" si="3">RANDBETWEEN(50000,100000)</f>
        <v>83202</v>
      </c>
      <c r="I3">
        <f t="shared" ref="I3:I66" ca="1" si="4">RANDBETWEEN(40000,90000)</f>
        <v>88009</v>
      </c>
    </row>
    <row r="4" spans="1:9">
      <c r="A4">
        <v>3</v>
      </c>
      <c r="B4" s="3">
        <f t="shared" ca="1" si="0"/>
        <v>44161</v>
      </c>
      <c r="C4">
        <f t="shared" ref="C4:C67" ca="1" si="5">RANDBETWEEN(1401,1501)</f>
        <v>1408</v>
      </c>
      <c r="D4" t="str">
        <f t="shared" ca="1" si="1"/>
        <v>Nov</v>
      </c>
      <c r="E4">
        <f t="shared" ca="1" si="2"/>
        <v>2020</v>
      </c>
      <c r="F4" t="s">
        <v>16</v>
      </c>
      <c r="G4" t="s">
        <v>17</v>
      </c>
      <c r="H4">
        <f t="shared" ca="1" si="3"/>
        <v>61188</v>
      </c>
      <c r="I4">
        <f t="shared" ca="1" si="4"/>
        <v>89560</v>
      </c>
    </row>
    <row r="5" spans="1:9">
      <c r="A5">
        <v>4</v>
      </c>
      <c r="B5" s="3">
        <f t="shared" ca="1" si="0"/>
        <v>44177</v>
      </c>
      <c r="C5">
        <f t="shared" ca="1" si="5"/>
        <v>1460</v>
      </c>
      <c r="D5" t="str">
        <f t="shared" ca="1" si="1"/>
        <v>Dec</v>
      </c>
      <c r="E5">
        <f t="shared" ca="1" si="2"/>
        <v>2020</v>
      </c>
      <c r="F5" t="str" cm="1">
        <f t="array" aca="1" ref="F5" ca="1">INDEX($F$2:$F$4,RANDBETWEEN(1,ROWS($F$2:$F$4)),1)</f>
        <v>India</v>
      </c>
      <c r="G5" t="s">
        <v>19</v>
      </c>
      <c r="H5">
        <f t="shared" ca="1" si="3"/>
        <v>68640</v>
      </c>
      <c r="I5">
        <f t="shared" ca="1" si="4"/>
        <v>81571</v>
      </c>
    </row>
    <row r="6" spans="1:9">
      <c r="A6">
        <v>5</v>
      </c>
      <c r="B6" s="3">
        <f t="shared" ca="1" si="0"/>
        <v>44004</v>
      </c>
      <c r="C6">
        <f t="shared" ca="1" si="5"/>
        <v>1449</v>
      </c>
      <c r="D6" t="str">
        <f t="shared" ca="1" si="1"/>
        <v>Jun</v>
      </c>
      <c r="E6">
        <f t="shared" ca="1" si="2"/>
        <v>2020</v>
      </c>
      <c r="F6" t="str" cm="1">
        <f t="array" aca="1" ref="F6" ca="1">INDEX($F$2:$F$4,RANDBETWEEN(1,ROWS($F$2:$F$4)),1)</f>
        <v>Canada</v>
      </c>
      <c r="G6" t="s">
        <v>20</v>
      </c>
      <c r="H6">
        <f t="shared" ca="1" si="3"/>
        <v>88178</v>
      </c>
      <c r="I6">
        <f t="shared" ca="1" si="4"/>
        <v>74996</v>
      </c>
    </row>
    <row r="7" spans="1:9">
      <c r="A7">
        <v>6</v>
      </c>
      <c r="B7" s="3">
        <f t="shared" ca="1" si="0"/>
        <v>44197</v>
      </c>
      <c r="C7">
        <f t="shared" ca="1" si="5"/>
        <v>1451</v>
      </c>
      <c r="D7" t="str">
        <f t="shared" ca="1" si="1"/>
        <v>Jan</v>
      </c>
      <c r="E7">
        <f t="shared" ca="1" si="2"/>
        <v>2021</v>
      </c>
      <c r="F7" t="str" cm="1">
        <f t="array" aca="1" ref="F7" ca="1">INDEX($F$2:$F$4,RANDBETWEEN(1,ROWS($F$2:$F$4)),1)</f>
        <v>United States</v>
      </c>
      <c r="G7" t="s">
        <v>21</v>
      </c>
      <c r="H7">
        <f t="shared" ca="1" si="3"/>
        <v>71916</v>
      </c>
      <c r="I7">
        <f t="shared" ca="1" si="4"/>
        <v>83654</v>
      </c>
    </row>
    <row r="8" spans="1:9">
      <c r="A8">
        <v>7</v>
      </c>
      <c r="B8" s="3">
        <f t="shared" ca="1" si="0"/>
        <v>44032</v>
      </c>
      <c r="C8">
        <f t="shared" ca="1" si="5"/>
        <v>1418</v>
      </c>
      <c r="D8" t="str">
        <f t="shared" ca="1" si="1"/>
        <v>Jul</v>
      </c>
      <c r="E8">
        <f t="shared" ca="1" si="2"/>
        <v>2020</v>
      </c>
      <c r="F8" t="str" cm="1">
        <f t="array" aca="1" ref="F8" ca="1">INDEX($F$2:$F$4,RANDBETWEEN(1,ROWS($F$2:$F$4)),1)</f>
        <v>Canada</v>
      </c>
      <c r="G8" t="s">
        <v>23</v>
      </c>
      <c r="H8">
        <f t="shared" ca="1" si="3"/>
        <v>56986</v>
      </c>
      <c r="I8">
        <f t="shared" ca="1" si="4"/>
        <v>76078</v>
      </c>
    </row>
    <row r="9" spans="1:9">
      <c r="A9">
        <v>8</v>
      </c>
      <c r="B9" s="3">
        <f t="shared" ca="1" si="0"/>
        <v>44025</v>
      </c>
      <c r="C9">
        <f t="shared" ca="1" si="5"/>
        <v>1479</v>
      </c>
      <c r="D9" t="str">
        <f t="shared" ca="1" si="1"/>
        <v>Jul</v>
      </c>
      <c r="E9">
        <f t="shared" ca="1" si="2"/>
        <v>2020</v>
      </c>
      <c r="F9" t="str" cm="1">
        <f t="array" aca="1" ref="F9" ca="1">INDEX($F$2:$F$4,RANDBETWEEN(1,ROWS($F$2:$F$4)),1)</f>
        <v>India</v>
      </c>
      <c r="G9" t="s">
        <v>25</v>
      </c>
      <c r="H9">
        <f t="shared" ca="1" si="3"/>
        <v>72527</v>
      </c>
      <c r="I9">
        <f t="shared" ca="1" si="4"/>
        <v>77535</v>
      </c>
    </row>
    <row r="10" spans="1:9">
      <c r="A10">
        <v>9</v>
      </c>
      <c r="B10" s="3">
        <f t="shared" ca="1" si="0"/>
        <v>44367</v>
      </c>
      <c r="C10">
        <f t="shared" ca="1" si="5"/>
        <v>1439</v>
      </c>
      <c r="D10" t="str">
        <f t="shared" ca="1" si="1"/>
        <v>Jun</v>
      </c>
      <c r="E10">
        <f t="shared" ca="1" si="2"/>
        <v>2021</v>
      </c>
      <c r="F10" t="str" cm="1">
        <f t="array" aca="1" ref="F10" ca="1">INDEX($F$2:$F$4,RANDBETWEEN(1,ROWS($F$2:$F$4)),1)</f>
        <v>India</v>
      </c>
      <c r="G10" t="str" cm="1">
        <f t="array" aca="1" ref="G10" ca="1">INDEX($G$2:$G$9,RANDBETWEEN(1,ROWS($G$2:$G$9)),1)</f>
        <v>Liability</v>
      </c>
      <c r="H10">
        <f t="shared" ca="1" si="3"/>
        <v>87382</v>
      </c>
      <c r="I10">
        <f t="shared" ca="1" si="4"/>
        <v>67231</v>
      </c>
    </row>
    <row r="11" spans="1:9">
      <c r="A11">
        <v>10</v>
      </c>
      <c r="B11" s="3">
        <f t="shared" ca="1" si="0"/>
        <v>44162</v>
      </c>
      <c r="C11">
        <f t="shared" ca="1" si="5"/>
        <v>1408</v>
      </c>
      <c r="D11" t="str">
        <f t="shared" ca="1" si="1"/>
        <v>Nov</v>
      </c>
      <c r="E11">
        <f t="shared" ca="1" si="2"/>
        <v>2020</v>
      </c>
      <c r="F11" t="str" cm="1">
        <f t="array" aca="1" ref="F11" ca="1">INDEX($F$2:$F$4,RANDBETWEEN(1,ROWS($F$2:$F$4)),1)</f>
        <v>United States</v>
      </c>
      <c r="G11" t="str" cm="1">
        <f t="array" aca="1" ref="G11" ca="1">INDEX($G$2:$G$9,RANDBETWEEN(1,ROWS($G$2:$G$9)),1)</f>
        <v>Marine</v>
      </c>
      <c r="H11">
        <f t="shared" ca="1" si="3"/>
        <v>55730</v>
      </c>
      <c r="I11">
        <f t="shared" ca="1" si="4"/>
        <v>59234</v>
      </c>
    </row>
    <row r="12" spans="1:9">
      <c r="A12">
        <v>11</v>
      </c>
      <c r="B12" s="3">
        <f t="shared" ca="1" si="0"/>
        <v>44356</v>
      </c>
      <c r="C12">
        <f t="shared" ca="1" si="5"/>
        <v>1417</v>
      </c>
      <c r="D12" t="str">
        <f t="shared" ca="1" si="1"/>
        <v>Jun</v>
      </c>
      <c r="E12">
        <f t="shared" ca="1" si="2"/>
        <v>2021</v>
      </c>
      <c r="F12" t="str" cm="1">
        <f t="array" aca="1" ref="F12" ca="1">INDEX($F$2:$F$4,RANDBETWEEN(1,ROWS($F$2:$F$4)),1)</f>
        <v>United States</v>
      </c>
      <c r="G12" t="str" cm="1">
        <f t="array" aca="1" ref="G12" ca="1">INDEX($G$2:$G$9,RANDBETWEEN(1,ROWS($G$2:$G$9)),1)</f>
        <v>Liability</v>
      </c>
      <c r="H12">
        <f t="shared" ca="1" si="3"/>
        <v>65974</v>
      </c>
      <c r="I12">
        <f t="shared" ca="1" si="4"/>
        <v>77681</v>
      </c>
    </row>
    <row r="13" spans="1:9">
      <c r="A13">
        <v>12</v>
      </c>
      <c r="B13" s="3">
        <f t="shared" ca="1" si="0"/>
        <v>44011</v>
      </c>
      <c r="C13">
        <f t="shared" ca="1" si="5"/>
        <v>1489</v>
      </c>
      <c r="D13" t="str">
        <f t="shared" ca="1" si="1"/>
        <v>Jun</v>
      </c>
      <c r="E13">
        <f t="shared" ca="1" si="2"/>
        <v>2020</v>
      </c>
      <c r="F13" t="str" cm="1">
        <f t="array" aca="1" ref="F13" ca="1">INDEX($F$2:$F$4,RANDBETWEEN(1,ROWS($F$2:$F$4)),1)</f>
        <v>United States</v>
      </c>
      <c r="G13" t="str" cm="1">
        <f t="array" aca="1" ref="G13" ca="1">INDEX($G$2:$G$9,RANDBETWEEN(1,ROWS($G$2:$G$9)),1)</f>
        <v>Marine</v>
      </c>
      <c r="H13">
        <f t="shared" ca="1" si="3"/>
        <v>92261</v>
      </c>
      <c r="I13">
        <f t="shared" ca="1" si="4"/>
        <v>84088</v>
      </c>
    </row>
    <row r="14" spans="1:9">
      <c r="A14">
        <v>13</v>
      </c>
      <c r="B14" s="3">
        <f t="shared" ca="1" si="0"/>
        <v>43983</v>
      </c>
      <c r="C14">
        <f t="shared" ca="1" si="5"/>
        <v>1452</v>
      </c>
      <c r="D14" t="str">
        <f t="shared" ca="1" si="1"/>
        <v>Jun</v>
      </c>
      <c r="E14">
        <f t="shared" ca="1" si="2"/>
        <v>2020</v>
      </c>
      <c r="F14" t="str" cm="1">
        <f t="array" aca="1" ref="F14" ca="1">INDEX($F$2:$F$4,RANDBETWEEN(1,ROWS($F$2:$F$4)),1)</f>
        <v>Canada</v>
      </c>
      <c r="G14" t="str" cm="1">
        <f t="array" aca="1" ref="G14" ca="1">INDEX($G$2:$G$9,RANDBETWEEN(1,ROWS($G$2:$G$9)),1)</f>
        <v>Other</v>
      </c>
      <c r="H14">
        <f t="shared" ca="1" si="3"/>
        <v>68242</v>
      </c>
      <c r="I14">
        <f t="shared" ca="1" si="4"/>
        <v>79070</v>
      </c>
    </row>
    <row r="15" spans="1:9">
      <c r="A15">
        <v>14</v>
      </c>
      <c r="B15" s="3">
        <f t="shared" ca="1" si="0"/>
        <v>44357</v>
      </c>
      <c r="C15">
        <f t="shared" ca="1" si="5"/>
        <v>1489</v>
      </c>
      <c r="D15" t="str">
        <f t="shared" ca="1" si="1"/>
        <v>Jun</v>
      </c>
      <c r="E15">
        <f t="shared" ca="1" si="2"/>
        <v>2021</v>
      </c>
      <c r="F15" t="str" cm="1">
        <f t="array" aca="1" ref="F15" ca="1">INDEX($F$2:$F$4,RANDBETWEEN(1,ROWS($F$2:$F$4)),1)</f>
        <v>United States</v>
      </c>
      <c r="G15" t="str" cm="1">
        <f t="array" aca="1" ref="G15" ca="1">INDEX($G$2:$G$9,RANDBETWEEN(1,ROWS($G$2:$G$9)),1)</f>
        <v>PCG</v>
      </c>
      <c r="H15">
        <f t="shared" ca="1" si="3"/>
        <v>85256</v>
      </c>
      <c r="I15">
        <f t="shared" ca="1" si="4"/>
        <v>71244</v>
      </c>
    </row>
    <row r="16" spans="1:9">
      <c r="A16">
        <v>15</v>
      </c>
      <c r="B16" s="3">
        <f t="shared" ca="1" si="0"/>
        <v>44074</v>
      </c>
      <c r="C16">
        <f t="shared" ca="1" si="5"/>
        <v>1437</v>
      </c>
      <c r="D16" t="str">
        <f t="shared" ca="1" si="1"/>
        <v>Aug</v>
      </c>
      <c r="E16">
        <f t="shared" ca="1" si="2"/>
        <v>2020</v>
      </c>
      <c r="F16" t="str" cm="1">
        <f t="array" aca="1" ref="F16" ca="1">INDEX($F$2:$F$4,RANDBETWEEN(1,ROWS($F$2:$F$4)),1)</f>
        <v>Canada</v>
      </c>
      <c r="G16" t="str" cm="1">
        <f t="array" aca="1" ref="G16" ca="1">INDEX($G$2:$G$9,RANDBETWEEN(1,ROWS($G$2:$G$9)),1)</f>
        <v>Other</v>
      </c>
      <c r="H16">
        <f t="shared" ca="1" si="3"/>
        <v>99984</v>
      </c>
      <c r="I16">
        <f t="shared" ca="1" si="4"/>
        <v>44771</v>
      </c>
    </row>
    <row r="17" spans="1:9">
      <c r="A17">
        <v>16</v>
      </c>
      <c r="B17" s="3">
        <f t="shared" ca="1" si="0"/>
        <v>44205</v>
      </c>
      <c r="C17">
        <f t="shared" ca="1" si="5"/>
        <v>1410</v>
      </c>
      <c r="D17" t="str">
        <f t="shared" ca="1" si="1"/>
        <v>Jan</v>
      </c>
      <c r="E17">
        <f t="shared" ca="1" si="2"/>
        <v>2021</v>
      </c>
      <c r="F17" t="str" cm="1">
        <f t="array" aca="1" ref="F17" ca="1">INDEX($F$2:$F$4,RANDBETWEEN(1,ROWS($F$2:$F$4)),1)</f>
        <v>Canada</v>
      </c>
      <c r="G17" t="str" cm="1">
        <f t="array" aca="1" ref="G17" ca="1">INDEX($G$2:$G$9,RANDBETWEEN(1,ROWS($G$2:$G$9)),1)</f>
        <v>Other</v>
      </c>
      <c r="H17">
        <f t="shared" ca="1" si="3"/>
        <v>98288</v>
      </c>
      <c r="I17">
        <f t="shared" ca="1" si="4"/>
        <v>54302</v>
      </c>
    </row>
    <row r="18" spans="1:9">
      <c r="A18">
        <v>17</v>
      </c>
      <c r="B18" s="3">
        <f t="shared" ca="1" si="0"/>
        <v>44324</v>
      </c>
      <c r="C18">
        <f t="shared" ca="1" si="5"/>
        <v>1460</v>
      </c>
      <c r="D18" t="str">
        <f t="shared" ca="1" si="1"/>
        <v>May</v>
      </c>
      <c r="E18">
        <f t="shared" ca="1" si="2"/>
        <v>2021</v>
      </c>
      <c r="F18" t="str" cm="1">
        <f t="array" aca="1" ref="F18" ca="1">INDEX($F$2:$F$4,RANDBETWEEN(1,ROWS($F$2:$F$4)),1)</f>
        <v>United States</v>
      </c>
      <c r="G18" t="str" cm="1">
        <f t="array" aca="1" ref="G18" ca="1">INDEX($G$2:$G$9,RANDBETWEEN(1,ROWS($G$2:$G$9)),1)</f>
        <v>Treaty</v>
      </c>
      <c r="H18">
        <f t="shared" ca="1" si="3"/>
        <v>64879</v>
      </c>
      <c r="I18">
        <f t="shared" ca="1" si="4"/>
        <v>74528</v>
      </c>
    </row>
    <row r="19" spans="1:9">
      <c r="A19">
        <v>18</v>
      </c>
      <c r="B19" s="3">
        <f t="shared" ca="1" si="0"/>
        <v>44287</v>
      </c>
      <c r="C19">
        <f t="shared" ca="1" si="5"/>
        <v>1414</v>
      </c>
      <c r="D19" t="str">
        <f t="shared" ca="1" si="1"/>
        <v>Apr</v>
      </c>
      <c r="E19">
        <f t="shared" ca="1" si="2"/>
        <v>2021</v>
      </c>
      <c r="F19" t="str" cm="1">
        <f t="array" aca="1" ref="F19" ca="1">INDEX($F$2:$F$4,RANDBETWEEN(1,ROWS($F$2:$F$4)),1)</f>
        <v>India</v>
      </c>
      <c r="G19" t="str" cm="1">
        <f t="array" aca="1" ref="G19" ca="1">INDEX($G$2:$G$9,RANDBETWEEN(1,ROWS($G$2:$G$9)),1)</f>
        <v>Other</v>
      </c>
      <c r="H19">
        <f t="shared" ca="1" si="3"/>
        <v>64948</v>
      </c>
      <c r="I19">
        <f t="shared" ca="1" si="4"/>
        <v>85746</v>
      </c>
    </row>
    <row r="20" spans="1:9">
      <c r="A20">
        <v>19</v>
      </c>
      <c r="B20" s="3">
        <f t="shared" ca="1" si="0"/>
        <v>44363</v>
      </c>
      <c r="C20">
        <f t="shared" ca="1" si="5"/>
        <v>1437</v>
      </c>
      <c r="D20" t="str">
        <f t="shared" ca="1" si="1"/>
        <v>Jun</v>
      </c>
      <c r="E20">
        <f t="shared" ca="1" si="2"/>
        <v>2021</v>
      </c>
      <c r="F20" t="str" cm="1">
        <f t="array" aca="1" ref="F20" ca="1">INDEX($F$2:$F$4,RANDBETWEEN(1,ROWS($F$2:$F$4)),1)</f>
        <v>United States</v>
      </c>
      <c r="G20" t="str" cm="1">
        <f t="array" aca="1" ref="G20" ca="1">INDEX($G$2:$G$9,RANDBETWEEN(1,ROWS($G$2:$G$9)),1)</f>
        <v>Other</v>
      </c>
      <c r="H20">
        <f t="shared" ca="1" si="3"/>
        <v>55303</v>
      </c>
      <c r="I20">
        <f t="shared" ca="1" si="4"/>
        <v>59627</v>
      </c>
    </row>
    <row r="21" spans="1:9">
      <c r="A21">
        <v>20</v>
      </c>
      <c r="B21" s="3">
        <f t="shared" ca="1" si="0"/>
        <v>44313</v>
      </c>
      <c r="C21">
        <f t="shared" ca="1" si="5"/>
        <v>1415</v>
      </c>
      <c r="D21" t="str">
        <f t="shared" ca="1" si="1"/>
        <v>Apr</v>
      </c>
      <c r="E21">
        <f t="shared" ca="1" si="2"/>
        <v>2021</v>
      </c>
      <c r="F21" t="str" cm="1">
        <f t="array" aca="1" ref="F21" ca="1">INDEX($F$2:$F$4,RANDBETWEEN(1,ROWS($F$2:$F$4)),1)</f>
        <v>India</v>
      </c>
      <c r="G21" t="str" cm="1">
        <f t="array" aca="1" ref="G21" ca="1">INDEX($G$2:$G$9,RANDBETWEEN(1,ROWS($G$2:$G$9)),1)</f>
        <v>Specialty Lines</v>
      </c>
      <c r="H21">
        <f t="shared" ca="1" si="3"/>
        <v>89882</v>
      </c>
      <c r="I21">
        <f t="shared" ca="1" si="4"/>
        <v>65848</v>
      </c>
    </row>
    <row r="22" spans="1:9">
      <c r="A22">
        <v>21</v>
      </c>
      <c r="B22" s="3">
        <f t="shared" ca="1" si="0"/>
        <v>44317</v>
      </c>
      <c r="C22">
        <f t="shared" ca="1" si="5"/>
        <v>1480</v>
      </c>
      <c r="D22" t="str">
        <f t="shared" ca="1" si="1"/>
        <v>May</v>
      </c>
      <c r="E22">
        <f t="shared" ca="1" si="2"/>
        <v>2021</v>
      </c>
      <c r="F22" t="str" cm="1">
        <f t="array" aca="1" ref="F22" ca="1">INDEX($F$2:$F$4,RANDBETWEEN(1,ROWS($F$2:$F$4)),1)</f>
        <v>United States</v>
      </c>
      <c r="G22" t="str" cm="1">
        <f t="array" aca="1" ref="G22" ca="1">INDEX($G$2:$G$9,RANDBETWEEN(1,ROWS($G$2:$G$9)),1)</f>
        <v>Property</v>
      </c>
      <c r="H22">
        <f t="shared" ca="1" si="3"/>
        <v>69326</v>
      </c>
      <c r="I22">
        <f t="shared" ca="1" si="4"/>
        <v>87444</v>
      </c>
    </row>
    <row r="23" spans="1:9">
      <c r="A23">
        <v>22</v>
      </c>
      <c r="B23" s="3">
        <f t="shared" ca="1" si="0"/>
        <v>44123</v>
      </c>
      <c r="C23">
        <f t="shared" ca="1" si="5"/>
        <v>1408</v>
      </c>
      <c r="D23" t="str">
        <f t="shared" ca="1" si="1"/>
        <v>Oct</v>
      </c>
      <c r="E23">
        <f t="shared" ca="1" si="2"/>
        <v>2020</v>
      </c>
      <c r="F23" t="str" cm="1">
        <f t="array" aca="1" ref="F23" ca="1">INDEX($F$2:$F$4,RANDBETWEEN(1,ROWS($F$2:$F$4)),1)</f>
        <v>Canada</v>
      </c>
      <c r="G23" t="str" cm="1">
        <f t="array" aca="1" ref="G23" ca="1">INDEX($G$2:$G$9,RANDBETWEEN(1,ROWS($G$2:$G$9)),1)</f>
        <v>Other</v>
      </c>
      <c r="H23">
        <f t="shared" ca="1" si="3"/>
        <v>60456</v>
      </c>
      <c r="I23">
        <f t="shared" ca="1" si="4"/>
        <v>45380</v>
      </c>
    </row>
    <row r="24" spans="1:9">
      <c r="A24">
        <v>23</v>
      </c>
      <c r="B24" s="3">
        <f t="shared" ca="1" si="0"/>
        <v>44199</v>
      </c>
      <c r="C24">
        <f t="shared" ca="1" si="5"/>
        <v>1489</v>
      </c>
      <c r="D24" t="str">
        <f t="shared" ca="1" si="1"/>
        <v>Jan</v>
      </c>
      <c r="E24">
        <f t="shared" ca="1" si="2"/>
        <v>2021</v>
      </c>
      <c r="F24" t="str" cm="1">
        <f t="array" aca="1" ref="F24" ca="1">INDEX($F$2:$F$4,RANDBETWEEN(1,ROWS($F$2:$F$4)),1)</f>
        <v>India</v>
      </c>
      <c r="G24" t="str" cm="1">
        <f t="array" aca="1" ref="G24" ca="1">INDEX($G$2:$G$9,RANDBETWEEN(1,ROWS($G$2:$G$9)),1)</f>
        <v>Property</v>
      </c>
      <c r="H24">
        <f t="shared" ca="1" si="3"/>
        <v>98760</v>
      </c>
      <c r="I24">
        <f t="shared" ca="1" si="4"/>
        <v>54445</v>
      </c>
    </row>
    <row r="25" spans="1:9">
      <c r="A25">
        <v>24</v>
      </c>
      <c r="B25" s="3">
        <f t="shared" ca="1" si="0"/>
        <v>44165</v>
      </c>
      <c r="C25">
        <f t="shared" ca="1" si="5"/>
        <v>1434</v>
      </c>
      <c r="D25" t="str">
        <f t="shared" ca="1" si="1"/>
        <v>Nov</v>
      </c>
      <c r="E25">
        <f t="shared" ca="1" si="2"/>
        <v>2020</v>
      </c>
      <c r="F25" t="str" cm="1">
        <f t="array" aca="1" ref="F25" ca="1">INDEX($F$2:$F$4,RANDBETWEEN(1,ROWS($F$2:$F$4)),1)</f>
        <v>United States</v>
      </c>
      <c r="G25" t="str" cm="1">
        <f t="array" aca="1" ref="G25" ca="1">INDEX($G$2:$G$9,RANDBETWEEN(1,ROWS($G$2:$G$9)),1)</f>
        <v>Liability</v>
      </c>
      <c r="H25">
        <f t="shared" ca="1" si="3"/>
        <v>56859</v>
      </c>
      <c r="I25">
        <f t="shared" ca="1" si="4"/>
        <v>88424</v>
      </c>
    </row>
    <row r="26" spans="1:9">
      <c r="A26">
        <v>25</v>
      </c>
      <c r="B26" s="3">
        <f t="shared" ca="1" si="0"/>
        <v>44160</v>
      </c>
      <c r="C26">
        <f t="shared" ca="1" si="5"/>
        <v>1455</v>
      </c>
      <c r="D26" t="str">
        <f t="shared" ca="1" si="1"/>
        <v>Nov</v>
      </c>
      <c r="E26">
        <f t="shared" ca="1" si="2"/>
        <v>2020</v>
      </c>
      <c r="F26" t="str" cm="1">
        <f t="array" aca="1" ref="F26" ca="1">INDEX($F$2:$F$4,RANDBETWEEN(1,ROWS($F$2:$F$4)),1)</f>
        <v>Canada</v>
      </c>
      <c r="G26" t="str" cm="1">
        <f t="array" aca="1" ref="G26" ca="1">INDEX($G$2:$G$9,RANDBETWEEN(1,ROWS($G$2:$G$9)),1)</f>
        <v>Treaty</v>
      </c>
      <c r="H26">
        <f t="shared" ca="1" si="3"/>
        <v>77777</v>
      </c>
      <c r="I26">
        <f t="shared" ca="1" si="4"/>
        <v>79367</v>
      </c>
    </row>
    <row r="27" spans="1:9">
      <c r="A27">
        <v>26</v>
      </c>
      <c r="B27" s="3">
        <f t="shared" ca="1" si="0"/>
        <v>44088</v>
      </c>
      <c r="C27">
        <f t="shared" ca="1" si="5"/>
        <v>1484</v>
      </c>
      <c r="D27" t="str">
        <f t="shared" ca="1" si="1"/>
        <v>Sep</v>
      </c>
      <c r="E27">
        <f t="shared" ca="1" si="2"/>
        <v>2020</v>
      </c>
      <c r="F27" t="str" cm="1">
        <f t="array" aca="1" ref="F27" ca="1">INDEX($F$2:$F$4,RANDBETWEEN(1,ROWS($F$2:$F$4)),1)</f>
        <v>Canada</v>
      </c>
      <c r="G27" t="str" cm="1">
        <f t="array" aca="1" ref="G27" ca="1">INDEX($G$2:$G$9,RANDBETWEEN(1,ROWS($G$2:$G$9)),1)</f>
        <v>Life, Accident &amp; Health</v>
      </c>
      <c r="H27">
        <f t="shared" ca="1" si="3"/>
        <v>81800</v>
      </c>
      <c r="I27">
        <f t="shared" ca="1" si="4"/>
        <v>78671</v>
      </c>
    </row>
    <row r="28" spans="1:9">
      <c r="A28">
        <v>27</v>
      </c>
      <c r="B28" s="3">
        <f t="shared" ca="1" si="0"/>
        <v>44373</v>
      </c>
      <c r="C28">
        <f t="shared" ca="1" si="5"/>
        <v>1455</v>
      </c>
      <c r="D28" t="str">
        <f t="shared" ca="1" si="1"/>
        <v>Jun</v>
      </c>
      <c r="E28">
        <f t="shared" ca="1" si="2"/>
        <v>2021</v>
      </c>
      <c r="F28" t="str" cm="1">
        <f t="array" aca="1" ref="F28" ca="1">INDEX($F$2:$F$4,RANDBETWEEN(1,ROWS($F$2:$F$4)),1)</f>
        <v>Canada</v>
      </c>
      <c r="G28" t="str" cm="1">
        <f t="array" aca="1" ref="G28" ca="1">INDEX($G$2:$G$9,RANDBETWEEN(1,ROWS($G$2:$G$9)),1)</f>
        <v>Specialty Lines</v>
      </c>
      <c r="H28">
        <f t="shared" ca="1" si="3"/>
        <v>67960</v>
      </c>
      <c r="I28">
        <f t="shared" ca="1" si="4"/>
        <v>83780</v>
      </c>
    </row>
    <row r="29" spans="1:9">
      <c r="A29">
        <v>28</v>
      </c>
      <c r="B29" s="3">
        <f t="shared" ca="1" si="0"/>
        <v>44242</v>
      </c>
      <c r="C29">
        <f t="shared" ca="1" si="5"/>
        <v>1451</v>
      </c>
      <c r="D29" t="str">
        <f t="shared" ca="1" si="1"/>
        <v>Feb</v>
      </c>
      <c r="E29">
        <f t="shared" ca="1" si="2"/>
        <v>2021</v>
      </c>
      <c r="F29" t="str" cm="1">
        <f t="array" aca="1" ref="F29" ca="1">INDEX($F$2:$F$4,RANDBETWEEN(1,ROWS($F$2:$F$4)),1)</f>
        <v>India</v>
      </c>
      <c r="G29" t="str" cm="1">
        <f t="array" aca="1" ref="G29" ca="1">INDEX($G$2:$G$9,RANDBETWEEN(1,ROWS($G$2:$G$9)),1)</f>
        <v>Treaty</v>
      </c>
      <c r="H29">
        <f t="shared" ca="1" si="3"/>
        <v>73160</v>
      </c>
      <c r="I29">
        <f t="shared" ca="1" si="4"/>
        <v>75417</v>
      </c>
    </row>
    <row r="30" spans="1:9">
      <c r="A30">
        <v>29</v>
      </c>
      <c r="B30" s="3">
        <f t="shared" ca="1" si="0"/>
        <v>44251</v>
      </c>
      <c r="C30">
        <f t="shared" ca="1" si="5"/>
        <v>1498</v>
      </c>
      <c r="D30" t="str">
        <f t="shared" ca="1" si="1"/>
        <v>Feb</v>
      </c>
      <c r="E30">
        <f t="shared" ca="1" si="2"/>
        <v>2021</v>
      </c>
      <c r="F30" t="str" cm="1">
        <f t="array" aca="1" ref="F30" ca="1">INDEX($F$2:$F$4,RANDBETWEEN(1,ROWS($F$2:$F$4)),1)</f>
        <v>India</v>
      </c>
      <c r="G30" t="str" cm="1">
        <f t="array" aca="1" ref="G30" ca="1">INDEX($G$2:$G$9,RANDBETWEEN(1,ROWS($G$2:$G$9)),1)</f>
        <v>Marine</v>
      </c>
      <c r="H30">
        <f t="shared" ca="1" si="3"/>
        <v>99096</v>
      </c>
      <c r="I30">
        <f t="shared" ca="1" si="4"/>
        <v>45059</v>
      </c>
    </row>
    <row r="31" spans="1:9">
      <c r="A31">
        <v>30</v>
      </c>
      <c r="B31" s="3">
        <f t="shared" ca="1" si="0"/>
        <v>44237</v>
      </c>
      <c r="C31">
        <f t="shared" ca="1" si="5"/>
        <v>1422</v>
      </c>
      <c r="D31" t="str">
        <f t="shared" ca="1" si="1"/>
        <v>Feb</v>
      </c>
      <c r="E31">
        <f t="shared" ca="1" si="2"/>
        <v>2021</v>
      </c>
      <c r="F31" t="str" cm="1">
        <f t="array" aca="1" ref="F31" ca="1">INDEX($F$2:$F$4,RANDBETWEEN(1,ROWS($F$2:$F$4)),1)</f>
        <v>Canada</v>
      </c>
      <c r="G31" t="str" cm="1">
        <f t="array" aca="1" ref="G31" ca="1">INDEX($G$2:$G$9,RANDBETWEEN(1,ROWS($G$2:$G$9)),1)</f>
        <v>Property</v>
      </c>
      <c r="H31">
        <f t="shared" ca="1" si="3"/>
        <v>97272</v>
      </c>
      <c r="I31">
        <f t="shared" ca="1" si="4"/>
        <v>85324</v>
      </c>
    </row>
    <row r="32" spans="1:9">
      <c r="A32">
        <v>31</v>
      </c>
      <c r="B32" s="3">
        <f t="shared" ca="1" si="0"/>
        <v>44031</v>
      </c>
      <c r="C32">
        <f t="shared" ca="1" si="5"/>
        <v>1434</v>
      </c>
      <c r="D32" t="str">
        <f t="shared" ca="1" si="1"/>
        <v>Jul</v>
      </c>
      <c r="E32">
        <f t="shared" ca="1" si="2"/>
        <v>2020</v>
      </c>
      <c r="F32" t="str" cm="1">
        <f t="array" aca="1" ref="F32" ca="1">INDEX($F$2:$F$4,RANDBETWEEN(1,ROWS($F$2:$F$4)),1)</f>
        <v>United States</v>
      </c>
      <c r="G32" t="str" cm="1">
        <f t="array" aca="1" ref="G32" ca="1">INDEX($G$2:$G$9,RANDBETWEEN(1,ROWS($G$2:$G$9)),1)</f>
        <v>Other</v>
      </c>
      <c r="H32">
        <f t="shared" ca="1" si="3"/>
        <v>86088</v>
      </c>
      <c r="I32">
        <f t="shared" ca="1" si="4"/>
        <v>53843</v>
      </c>
    </row>
    <row r="33" spans="1:9">
      <c r="A33">
        <v>32</v>
      </c>
      <c r="B33" s="3">
        <f t="shared" ca="1" si="0"/>
        <v>44367</v>
      </c>
      <c r="C33">
        <f t="shared" ca="1" si="5"/>
        <v>1434</v>
      </c>
      <c r="D33" t="str">
        <f t="shared" ca="1" si="1"/>
        <v>Jun</v>
      </c>
      <c r="E33">
        <f t="shared" ca="1" si="2"/>
        <v>2021</v>
      </c>
      <c r="F33" t="str" cm="1">
        <f t="array" aca="1" ref="F33" ca="1">INDEX($F$2:$F$4,RANDBETWEEN(1,ROWS($F$2:$F$4)),1)</f>
        <v>United States</v>
      </c>
      <c r="G33" t="str" cm="1">
        <f t="array" aca="1" ref="G33" ca="1">INDEX($G$2:$G$9,RANDBETWEEN(1,ROWS($G$2:$G$9)),1)</f>
        <v>Property</v>
      </c>
      <c r="H33">
        <f t="shared" ca="1" si="3"/>
        <v>88338</v>
      </c>
      <c r="I33">
        <f t="shared" ca="1" si="4"/>
        <v>54271</v>
      </c>
    </row>
    <row r="34" spans="1:9">
      <c r="A34">
        <v>33</v>
      </c>
      <c r="B34" s="3">
        <f t="shared" ca="1" si="0"/>
        <v>44177</v>
      </c>
      <c r="C34">
        <f t="shared" ca="1" si="5"/>
        <v>1498</v>
      </c>
      <c r="D34" t="str">
        <f t="shared" ca="1" si="1"/>
        <v>Dec</v>
      </c>
      <c r="E34">
        <f t="shared" ca="1" si="2"/>
        <v>2020</v>
      </c>
      <c r="F34" t="str" cm="1">
        <f t="array" aca="1" ref="F34" ca="1">INDEX($F$2:$F$4,RANDBETWEEN(1,ROWS($F$2:$F$4)),1)</f>
        <v>Canada</v>
      </c>
      <c r="G34" t="str" cm="1">
        <f t="array" aca="1" ref="G34" ca="1">INDEX($G$2:$G$9,RANDBETWEEN(1,ROWS($G$2:$G$9)),1)</f>
        <v>PCG</v>
      </c>
      <c r="H34">
        <f t="shared" ca="1" si="3"/>
        <v>60516</v>
      </c>
      <c r="I34">
        <f t="shared" ca="1" si="4"/>
        <v>77665</v>
      </c>
    </row>
    <row r="35" spans="1:9">
      <c r="A35">
        <v>34</v>
      </c>
      <c r="B35" s="3">
        <f t="shared" ca="1" si="0"/>
        <v>43996</v>
      </c>
      <c r="C35">
        <f t="shared" ca="1" si="5"/>
        <v>1501</v>
      </c>
      <c r="D35" t="str">
        <f t="shared" ca="1" si="1"/>
        <v>Jun</v>
      </c>
      <c r="E35">
        <f t="shared" ca="1" si="2"/>
        <v>2020</v>
      </c>
      <c r="F35" t="str" cm="1">
        <f t="array" aca="1" ref="F35" ca="1">INDEX($F$2:$F$4,RANDBETWEEN(1,ROWS($F$2:$F$4)),1)</f>
        <v>Canada</v>
      </c>
      <c r="G35" t="str" cm="1">
        <f t="array" aca="1" ref="G35" ca="1">INDEX($G$2:$G$9,RANDBETWEEN(1,ROWS($G$2:$G$9)),1)</f>
        <v>Property</v>
      </c>
      <c r="H35">
        <f t="shared" ca="1" si="3"/>
        <v>71338</v>
      </c>
      <c r="I35">
        <f t="shared" ca="1" si="4"/>
        <v>84654</v>
      </c>
    </row>
    <row r="36" spans="1:9">
      <c r="A36">
        <v>35</v>
      </c>
      <c r="B36" s="3">
        <f t="shared" ca="1" si="0"/>
        <v>44166</v>
      </c>
      <c r="C36">
        <f t="shared" ca="1" si="5"/>
        <v>1492</v>
      </c>
      <c r="D36" t="str">
        <f t="shared" ca="1" si="1"/>
        <v>Dec</v>
      </c>
      <c r="E36">
        <f t="shared" ca="1" si="2"/>
        <v>2020</v>
      </c>
      <c r="F36" t="str" cm="1">
        <f t="array" aca="1" ref="F36" ca="1">INDEX($F$2:$F$4,RANDBETWEEN(1,ROWS($F$2:$F$4)),1)</f>
        <v>Canada</v>
      </c>
      <c r="G36" t="str" cm="1">
        <f t="array" aca="1" ref="G36" ca="1">INDEX($G$2:$G$9,RANDBETWEEN(1,ROWS($G$2:$G$9)),1)</f>
        <v>Other</v>
      </c>
      <c r="H36">
        <f t="shared" ca="1" si="3"/>
        <v>72800</v>
      </c>
      <c r="I36">
        <f t="shared" ca="1" si="4"/>
        <v>73222</v>
      </c>
    </row>
    <row r="37" spans="1:9">
      <c r="A37">
        <v>36</v>
      </c>
      <c r="B37" s="3">
        <f t="shared" ca="1" si="0"/>
        <v>43994</v>
      </c>
      <c r="C37">
        <f t="shared" ca="1" si="5"/>
        <v>1436</v>
      </c>
      <c r="D37" t="str">
        <f t="shared" ca="1" si="1"/>
        <v>Jun</v>
      </c>
      <c r="E37">
        <f t="shared" ca="1" si="2"/>
        <v>2020</v>
      </c>
      <c r="F37" t="str" cm="1">
        <f t="array" aca="1" ref="F37" ca="1">INDEX($F$2:$F$4,RANDBETWEEN(1,ROWS($F$2:$F$4)),1)</f>
        <v>India</v>
      </c>
      <c r="G37" t="str" cm="1">
        <f t="array" aca="1" ref="G37" ca="1">INDEX($G$2:$G$9,RANDBETWEEN(1,ROWS($G$2:$G$9)),1)</f>
        <v>Life, Accident &amp; Health</v>
      </c>
      <c r="H37">
        <f t="shared" ca="1" si="3"/>
        <v>60873</v>
      </c>
      <c r="I37">
        <f t="shared" ca="1" si="4"/>
        <v>63373</v>
      </c>
    </row>
    <row r="38" spans="1:9">
      <c r="A38">
        <v>37</v>
      </c>
      <c r="B38" s="3">
        <f t="shared" ca="1" si="0"/>
        <v>44284</v>
      </c>
      <c r="C38">
        <f t="shared" ca="1" si="5"/>
        <v>1486</v>
      </c>
      <c r="D38" t="str">
        <f t="shared" ca="1" si="1"/>
        <v>Mar</v>
      </c>
      <c r="E38">
        <f t="shared" ca="1" si="2"/>
        <v>2021</v>
      </c>
      <c r="F38" t="str" cm="1">
        <f t="array" aca="1" ref="F38" ca="1">INDEX($F$2:$F$4,RANDBETWEEN(1,ROWS($F$2:$F$4)),1)</f>
        <v>Canada</v>
      </c>
      <c r="G38" t="str" cm="1">
        <f t="array" aca="1" ref="G38" ca="1">INDEX($G$2:$G$9,RANDBETWEEN(1,ROWS($G$2:$G$9)),1)</f>
        <v>Marine</v>
      </c>
      <c r="H38">
        <f t="shared" ca="1" si="3"/>
        <v>58942</v>
      </c>
      <c r="I38">
        <f t="shared" ca="1" si="4"/>
        <v>87947</v>
      </c>
    </row>
    <row r="39" spans="1:9">
      <c r="A39">
        <v>38</v>
      </c>
      <c r="B39" s="3">
        <f t="shared" ca="1" si="0"/>
        <v>44163</v>
      </c>
      <c r="C39">
        <f t="shared" ca="1" si="5"/>
        <v>1435</v>
      </c>
      <c r="D39" t="str">
        <f t="shared" ca="1" si="1"/>
        <v>Nov</v>
      </c>
      <c r="E39">
        <f t="shared" ca="1" si="2"/>
        <v>2020</v>
      </c>
      <c r="F39" t="str" cm="1">
        <f t="array" aca="1" ref="F39" ca="1">INDEX($F$2:$F$4,RANDBETWEEN(1,ROWS($F$2:$F$4)),1)</f>
        <v>United States</v>
      </c>
      <c r="G39" t="str" cm="1">
        <f t="array" aca="1" ref="G39" ca="1">INDEX($G$2:$G$9,RANDBETWEEN(1,ROWS($G$2:$G$9)),1)</f>
        <v>Other</v>
      </c>
      <c r="H39">
        <f t="shared" ca="1" si="3"/>
        <v>69893</v>
      </c>
      <c r="I39">
        <f t="shared" ca="1" si="4"/>
        <v>59595</v>
      </c>
    </row>
    <row r="40" spans="1:9">
      <c r="A40">
        <v>39</v>
      </c>
      <c r="B40" s="3">
        <f t="shared" ca="1" si="0"/>
        <v>44324</v>
      </c>
      <c r="C40">
        <f t="shared" ca="1" si="5"/>
        <v>1469</v>
      </c>
      <c r="D40" t="str">
        <f t="shared" ca="1" si="1"/>
        <v>May</v>
      </c>
      <c r="E40">
        <f t="shared" ca="1" si="2"/>
        <v>2021</v>
      </c>
      <c r="F40" t="str" cm="1">
        <f t="array" aca="1" ref="F40" ca="1">INDEX($F$2:$F$4,RANDBETWEEN(1,ROWS($F$2:$F$4)),1)</f>
        <v>India</v>
      </c>
      <c r="G40" t="str" cm="1">
        <f t="array" aca="1" ref="G40" ca="1">INDEX($G$2:$G$9,RANDBETWEEN(1,ROWS($G$2:$G$9)),1)</f>
        <v>PCG</v>
      </c>
      <c r="H40">
        <f t="shared" ca="1" si="3"/>
        <v>82454</v>
      </c>
      <c r="I40">
        <f t="shared" ca="1" si="4"/>
        <v>71706</v>
      </c>
    </row>
    <row r="41" spans="1:9">
      <c r="A41">
        <v>40</v>
      </c>
      <c r="B41" s="3">
        <f t="shared" ca="1" si="0"/>
        <v>44276</v>
      </c>
      <c r="C41">
        <f t="shared" ca="1" si="5"/>
        <v>1446</v>
      </c>
      <c r="D41" t="str">
        <f t="shared" ca="1" si="1"/>
        <v>Mar</v>
      </c>
      <c r="E41">
        <f t="shared" ca="1" si="2"/>
        <v>2021</v>
      </c>
      <c r="F41" t="str" cm="1">
        <f t="array" aca="1" ref="F41" ca="1">INDEX($F$2:$F$4,RANDBETWEEN(1,ROWS($F$2:$F$4)),1)</f>
        <v>United States</v>
      </c>
      <c r="G41" t="str" cm="1">
        <f t="array" aca="1" ref="G41" ca="1">INDEX($G$2:$G$9,RANDBETWEEN(1,ROWS($G$2:$G$9)),1)</f>
        <v>Treaty</v>
      </c>
      <c r="H41">
        <f t="shared" ca="1" si="3"/>
        <v>56037</v>
      </c>
      <c r="I41">
        <f t="shared" ca="1" si="4"/>
        <v>71795</v>
      </c>
    </row>
    <row r="42" spans="1:9">
      <c r="A42">
        <v>41</v>
      </c>
      <c r="B42" s="3">
        <f t="shared" ca="1" si="0"/>
        <v>44187</v>
      </c>
      <c r="C42">
        <f t="shared" ca="1" si="5"/>
        <v>1484</v>
      </c>
      <c r="D42" t="str">
        <f t="shared" ca="1" si="1"/>
        <v>Dec</v>
      </c>
      <c r="E42">
        <f t="shared" ca="1" si="2"/>
        <v>2020</v>
      </c>
      <c r="F42" t="str" cm="1">
        <f t="array" aca="1" ref="F42" ca="1">INDEX($F$2:$F$4,RANDBETWEEN(1,ROWS($F$2:$F$4)),1)</f>
        <v>India</v>
      </c>
      <c r="G42" t="str" cm="1">
        <f t="array" aca="1" ref="G42" ca="1">INDEX($G$2:$G$9,RANDBETWEEN(1,ROWS($G$2:$G$9)),1)</f>
        <v>Marine</v>
      </c>
      <c r="H42">
        <f t="shared" ca="1" si="3"/>
        <v>88912</v>
      </c>
      <c r="I42">
        <f t="shared" ca="1" si="4"/>
        <v>67280</v>
      </c>
    </row>
    <row r="43" spans="1:9">
      <c r="A43">
        <v>42</v>
      </c>
      <c r="B43" s="3">
        <f t="shared" ca="1" si="0"/>
        <v>44128</v>
      </c>
      <c r="C43">
        <f t="shared" ca="1" si="5"/>
        <v>1455</v>
      </c>
      <c r="D43" t="str">
        <f t="shared" ca="1" si="1"/>
        <v>Oct</v>
      </c>
      <c r="E43">
        <f t="shared" ca="1" si="2"/>
        <v>2020</v>
      </c>
      <c r="F43" t="str" cm="1">
        <f t="array" aca="1" ref="F43" ca="1">INDEX($F$2:$F$4,RANDBETWEEN(1,ROWS($F$2:$F$4)),1)</f>
        <v>Canada</v>
      </c>
      <c r="G43" t="str" cm="1">
        <f t="array" aca="1" ref="G43" ca="1">INDEX($G$2:$G$9,RANDBETWEEN(1,ROWS($G$2:$G$9)),1)</f>
        <v>PCG</v>
      </c>
      <c r="H43">
        <f t="shared" ca="1" si="3"/>
        <v>65566</v>
      </c>
      <c r="I43">
        <f t="shared" ca="1" si="4"/>
        <v>47174</v>
      </c>
    </row>
    <row r="44" spans="1:9">
      <c r="A44">
        <v>43</v>
      </c>
      <c r="B44" s="3">
        <f t="shared" ca="1" si="0"/>
        <v>44295</v>
      </c>
      <c r="C44">
        <f t="shared" ca="1" si="5"/>
        <v>1413</v>
      </c>
      <c r="D44" t="str">
        <f t="shared" ca="1" si="1"/>
        <v>Apr</v>
      </c>
      <c r="E44">
        <f t="shared" ca="1" si="2"/>
        <v>2021</v>
      </c>
      <c r="F44" t="str" cm="1">
        <f t="array" aca="1" ref="F44" ca="1">INDEX($F$2:$F$4,RANDBETWEEN(1,ROWS($F$2:$F$4)),1)</f>
        <v>United States</v>
      </c>
      <c r="G44" t="str" cm="1">
        <f t="array" aca="1" ref="G44" ca="1">INDEX($G$2:$G$9,RANDBETWEEN(1,ROWS($G$2:$G$9)),1)</f>
        <v>Life, Accident &amp; Health</v>
      </c>
      <c r="H44">
        <f t="shared" ca="1" si="3"/>
        <v>59676</v>
      </c>
      <c r="I44">
        <f t="shared" ca="1" si="4"/>
        <v>41598</v>
      </c>
    </row>
    <row r="45" spans="1:9">
      <c r="A45">
        <v>44</v>
      </c>
      <c r="B45" s="3">
        <f t="shared" ca="1" si="0"/>
        <v>44126</v>
      </c>
      <c r="C45">
        <f t="shared" ca="1" si="5"/>
        <v>1435</v>
      </c>
      <c r="D45" t="str">
        <f t="shared" ca="1" si="1"/>
        <v>Oct</v>
      </c>
      <c r="E45">
        <f t="shared" ca="1" si="2"/>
        <v>2020</v>
      </c>
      <c r="F45" t="str" cm="1">
        <f t="array" aca="1" ref="F45" ca="1">INDEX($F$2:$F$4,RANDBETWEEN(1,ROWS($F$2:$F$4)),1)</f>
        <v>Canada</v>
      </c>
      <c r="G45" t="str" cm="1">
        <f t="array" aca="1" ref="G45" ca="1">INDEX($G$2:$G$9,RANDBETWEEN(1,ROWS($G$2:$G$9)),1)</f>
        <v>Liability</v>
      </c>
      <c r="H45">
        <f t="shared" ca="1" si="3"/>
        <v>65363</v>
      </c>
      <c r="I45">
        <f t="shared" ca="1" si="4"/>
        <v>50658</v>
      </c>
    </row>
    <row r="46" spans="1:9">
      <c r="A46">
        <v>45</v>
      </c>
      <c r="B46" s="3">
        <f t="shared" ca="1" si="0"/>
        <v>44013</v>
      </c>
      <c r="C46">
        <f t="shared" ca="1" si="5"/>
        <v>1444</v>
      </c>
      <c r="D46" t="str">
        <f t="shared" ca="1" si="1"/>
        <v>Jul</v>
      </c>
      <c r="E46">
        <f t="shared" ca="1" si="2"/>
        <v>2020</v>
      </c>
      <c r="F46" t="str" cm="1">
        <f t="array" aca="1" ref="F46" ca="1">INDEX($F$2:$F$4,RANDBETWEEN(1,ROWS($F$2:$F$4)),1)</f>
        <v>Canada</v>
      </c>
      <c r="G46" t="str" cm="1">
        <f t="array" aca="1" ref="G46" ca="1">INDEX($G$2:$G$9,RANDBETWEEN(1,ROWS($G$2:$G$9)),1)</f>
        <v>Treaty</v>
      </c>
      <c r="H46">
        <f t="shared" ca="1" si="3"/>
        <v>73952</v>
      </c>
      <c r="I46">
        <f t="shared" ca="1" si="4"/>
        <v>53753</v>
      </c>
    </row>
    <row r="47" spans="1:9">
      <c r="A47">
        <v>46</v>
      </c>
      <c r="B47" s="3">
        <f t="shared" ca="1" si="0"/>
        <v>44303</v>
      </c>
      <c r="C47">
        <f t="shared" ca="1" si="5"/>
        <v>1402</v>
      </c>
      <c r="D47" t="str">
        <f t="shared" ca="1" si="1"/>
        <v>Apr</v>
      </c>
      <c r="E47">
        <f t="shared" ca="1" si="2"/>
        <v>2021</v>
      </c>
      <c r="F47" t="str" cm="1">
        <f t="array" aca="1" ref="F47" ca="1">INDEX($F$2:$F$4,RANDBETWEEN(1,ROWS($F$2:$F$4)),1)</f>
        <v>United States</v>
      </c>
      <c r="G47" t="str" cm="1">
        <f t="array" aca="1" ref="G47" ca="1">INDEX($G$2:$G$9,RANDBETWEEN(1,ROWS($G$2:$G$9)),1)</f>
        <v>Life, Accident &amp; Health</v>
      </c>
      <c r="H47">
        <f t="shared" ca="1" si="3"/>
        <v>51375</v>
      </c>
      <c r="I47">
        <f t="shared" ca="1" si="4"/>
        <v>54552</v>
      </c>
    </row>
    <row r="48" spans="1:9">
      <c r="A48">
        <v>47</v>
      </c>
      <c r="B48" s="3">
        <f t="shared" ca="1" si="0"/>
        <v>44231</v>
      </c>
      <c r="C48">
        <f t="shared" ca="1" si="5"/>
        <v>1453</v>
      </c>
      <c r="D48" t="str">
        <f t="shared" ca="1" si="1"/>
        <v>Feb</v>
      </c>
      <c r="E48">
        <f t="shared" ca="1" si="2"/>
        <v>2021</v>
      </c>
      <c r="F48" t="str" cm="1">
        <f t="array" aca="1" ref="F48" ca="1">INDEX($F$2:$F$4,RANDBETWEEN(1,ROWS($F$2:$F$4)),1)</f>
        <v>Canada</v>
      </c>
      <c r="G48" t="str" cm="1">
        <f t="array" aca="1" ref="G48" ca="1">INDEX($G$2:$G$9,RANDBETWEEN(1,ROWS($G$2:$G$9)),1)</f>
        <v>Other</v>
      </c>
      <c r="H48">
        <f t="shared" ca="1" si="3"/>
        <v>89132</v>
      </c>
      <c r="I48">
        <f t="shared" ca="1" si="4"/>
        <v>63111</v>
      </c>
    </row>
    <row r="49" spans="1:9">
      <c r="A49">
        <v>48</v>
      </c>
      <c r="B49" s="3">
        <f t="shared" ca="1" si="0"/>
        <v>44329</v>
      </c>
      <c r="C49">
        <f t="shared" ca="1" si="5"/>
        <v>1442</v>
      </c>
      <c r="D49" t="str">
        <f t="shared" ca="1" si="1"/>
        <v>May</v>
      </c>
      <c r="E49">
        <f t="shared" ca="1" si="2"/>
        <v>2021</v>
      </c>
      <c r="F49" t="str" cm="1">
        <f t="array" aca="1" ref="F49" ca="1">INDEX($F$2:$F$4,RANDBETWEEN(1,ROWS($F$2:$F$4)),1)</f>
        <v>United States</v>
      </c>
      <c r="G49" t="str" cm="1">
        <f t="array" aca="1" ref="G49" ca="1">INDEX($G$2:$G$9,RANDBETWEEN(1,ROWS($G$2:$G$9)),1)</f>
        <v>PCG</v>
      </c>
      <c r="H49">
        <f t="shared" ca="1" si="3"/>
        <v>91533</v>
      </c>
      <c r="I49">
        <f t="shared" ca="1" si="4"/>
        <v>57382</v>
      </c>
    </row>
    <row r="50" spans="1:9">
      <c r="A50">
        <v>49</v>
      </c>
      <c r="B50" s="3">
        <f t="shared" ca="1" si="0"/>
        <v>44029</v>
      </c>
      <c r="C50">
        <f t="shared" ca="1" si="5"/>
        <v>1408</v>
      </c>
      <c r="D50" t="str">
        <f t="shared" ca="1" si="1"/>
        <v>Jul</v>
      </c>
      <c r="E50">
        <f t="shared" ca="1" si="2"/>
        <v>2020</v>
      </c>
      <c r="F50" t="str" cm="1">
        <f t="array" aca="1" ref="F50" ca="1">INDEX($F$2:$F$4,RANDBETWEEN(1,ROWS($F$2:$F$4)),1)</f>
        <v>India</v>
      </c>
      <c r="G50" t="str" cm="1">
        <f t="array" aca="1" ref="G50" ca="1">INDEX($G$2:$G$9,RANDBETWEEN(1,ROWS($G$2:$G$9)),1)</f>
        <v>Treaty</v>
      </c>
      <c r="H50">
        <f t="shared" ca="1" si="3"/>
        <v>98804</v>
      </c>
      <c r="I50">
        <f t="shared" ca="1" si="4"/>
        <v>65651</v>
      </c>
    </row>
    <row r="51" spans="1:9">
      <c r="A51">
        <v>50</v>
      </c>
      <c r="B51" s="3">
        <f t="shared" ca="1" si="0"/>
        <v>44025</v>
      </c>
      <c r="C51">
        <f t="shared" ca="1" si="5"/>
        <v>1492</v>
      </c>
      <c r="D51" t="str">
        <f t="shared" ca="1" si="1"/>
        <v>Jul</v>
      </c>
      <c r="E51">
        <f t="shared" ca="1" si="2"/>
        <v>2020</v>
      </c>
      <c r="F51" t="str" cm="1">
        <f t="array" aca="1" ref="F51" ca="1">INDEX($F$2:$F$4,RANDBETWEEN(1,ROWS($F$2:$F$4)),1)</f>
        <v>United States</v>
      </c>
      <c r="G51" t="str" cm="1">
        <f t="array" aca="1" ref="G51" ca="1">INDEX($G$2:$G$9,RANDBETWEEN(1,ROWS($G$2:$G$9)),1)</f>
        <v>Treaty</v>
      </c>
      <c r="H51">
        <f t="shared" ca="1" si="3"/>
        <v>53460</v>
      </c>
      <c r="I51">
        <f t="shared" ca="1" si="4"/>
        <v>85946</v>
      </c>
    </row>
    <row r="52" spans="1:9">
      <c r="A52">
        <v>51</v>
      </c>
      <c r="B52" s="3">
        <f t="shared" ca="1" si="0"/>
        <v>44103</v>
      </c>
      <c r="C52">
        <f t="shared" ca="1" si="5"/>
        <v>1467</v>
      </c>
      <c r="D52" t="str">
        <f t="shared" ca="1" si="1"/>
        <v>Sep</v>
      </c>
      <c r="E52">
        <f t="shared" ca="1" si="2"/>
        <v>2020</v>
      </c>
      <c r="F52" t="str" cm="1">
        <f t="array" aca="1" ref="F52" ca="1">INDEX($F$2:$F$4,RANDBETWEEN(1,ROWS($F$2:$F$4)),1)</f>
        <v>United States</v>
      </c>
      <c r="G52" t="str" cm="1">
        <f t="array" aca="1" ref="G52" ca="1">INDEX($G$2:$G$9,RANDBETWEEN(1,ROWS($G$2:$G$9)),1)</f>
        <v>Property</v>
      </c>
      <c r="H52">
        <f t="shared" ca="1" si="3"/>
        <v>58638</v>
      </c>
      <c r="I52">
        <f t="shared" ca="1" si="4"/>
        <v>86568</v>
      </c>
    </row>
    <row r="53" spans="1:9">
      <c r="A53">
        <v>52</v>
      </c>
      <c r="B53" s="3">
        <f t="shared" ca="1" si="0"/>
        <v>43992</v>
      </c>
      <c r="C53">
        <f t="shared" ca="1" si="5"/>
        <v>1497</v>
      </c>
      <c r="D53" t="str">
        <f t="shared" ca="1" si="1"/>
        <v>Jun</v>
      </c>
      <c r="E53">
        <f t="shared" ca="1" si="2"/>
        <v>2020</v>
      </c>
      <c r="F53" t="str" cm="1">
        <f t="array" aca="1" ref="F53" ca="1">INDEX($F$2:$F$4,RANDBETWEEN(1,ROWS($F$2:$F$4)),1)</f>
        <v>United States</v>
      </c>
      <c r="G53" t="str" cm="1">
        <f t="array" aca="1" ref="G53" ca="1">INDEX($G$2:$G$9,RANDBETWEEN(1,ROWS($G$2:$G$9)),1)</f>
        <v>Marine</v>
      </c>
      <c r="H53">
        <f t="shared" ca="1" si="3"/>
        <v>51996</v>
      </c>
      <c r="I53">
        <f t="shared" ca="1" si="4"/>
        <v>42303</v>
      </c>
    </row>
    <row r="54" spans="1:9">
      <c r="A54">
        <v>53</v>
      </c>
      <c r="B54" s="3">
        <f t="shared" ca="1" si="0"/>
        <v>44084</v>
      </c>
      <c r="C54">
        <f t="shared" ca="1" si="5"/>
        <v>1410</v>
      </c>
      <c r="D54" t="str">
        <f t="shared" ca="1" si="1"/>
        <v>Sep</v>
      </c>
      <c r="E54">
        <f t="shared" ca="1" si="2"/>
        <v>2020</v>
      </c>
      <c r="F54" t="str" cm="1">
        <f t="array" aca="1" ref="F54" ca="1">INDEX($F$2:$F$4,RANDBETWEEN(1,ROWS($F$2:$F$4)),1)</f>
        <v>Canada</v>
      </c>
      <c r="G54" t="str" cm="1">
        <f t="array" aca="1" ref="G54" ca="1">INDEX($G$2:$G$9,RANDBETWEEN(1,ROWS($G$2:$G$9)),1)</f>
        <v>Property</v>
      </c>
      <c r="H54">
        <f t="shared" ca="1" si="3"/>
        <v>71943</v>
      </c>
      <c r="I54">
        <f t="shared" ca="1" si="4"/>
        <v>53277</v>
      </c>
    </row>
    <row r="55" spans="1:9">
      <c r="A55">
        <v>54</v>
      </c>
      <c r="B55" s="3">
        <f t="shared" ca="1" si="0"/>
        <v>44254</v>
      </c>
      <c r="C55">
        <f t="shared" ca="1" si="5"/>
        <v>1451</v>
      </c>
      <c r="D55" t="str">
        <f t="shared" ca="1" si="1"/>
        <v>Feb</v>
      </c>
      <c r="E55">
        <f t="shared" ca="1" si="2"/>
        <v>2021</v>
      </c>
      <c r="F55" t="str" cm="1">
        <f t="array" aca="1" ref="F55" ca="1">INDEX($F$2:$F$4,RANDBETWEEN(1,ROWS($F$2:$F$4)),1)</f>
        <v>United States</v>
      </c>
      <c r="G55" t="str" cm="1">
        <f t="array" aca="1" ref="G55" ca="1">INDEX($G$2:$G$9,RANDBETWEEN(1,ROWS($G$2:$G$9)),1)</f>
        <v>Marine</v>
      </c>
      <c r="H55">
        <f t="shared" ca="1" si="3"/>
        <v>59525</v>
      </c>
      <c r="I55">
        <f t="shared" ca="1" si="4"/>
        <v>60671</v>
      </c>
    </row>
    <row r="56" spans="1:9">
      <c r="A56">
        <v>55</v>
      </c>
      <c r="B56" s="3">
        <f t="shared" ca="1" si="0"/>
        <v>44169</v>
      </c>
      <c r="C56">
        <f t="shared" ca="1" si="5"/>
        <v>1447</v>
      </c>
      <c r="D56" t="str">
        <f t="shared" ca="1" si="1"/>
        <v>Dec</v>
      </c>
      <c r="E56">
        <f t="shared" ca="1" si="2"/>
        <v>2020</v>
      </c>
      <c r="F56" t="str" cm="1">
        <f t="array" aca="1" ref="F56" ca="1">INDEX($F$2:$F$4,RANDBETWEEN(1,ROWS($F$2:$F$4)),1)</f>
        <v>India</v>
      </c>
      <c r="G56" t="str" cm="1">
        <f t="array" aca="1" ref="G56" ca="1">INDEX($G$2:$G$9,RANDBETWEEN(1,ROWS($G$2:$G$9)),1)</f>
        <v>Treaty</v>
      </c>
      <c r="H56">
        <f t="shared" ca="1" si="3"/>
        <v>80448</v>
      </c>
      <c r="I56">
        <f t="shared" ca="1" si="4"/>
        <v>86136</v>
      </c>
    </row>
    <row r="57" spans="1:9">
      <c r="A57">
        <v>56</v>
      </c>
      <c r="B57" s="3">
        <f t="shared" ca="1" si="0"/>
        <v>44132</v>
      </c>
      <c r="C57">
        <f t="shared" ca="1" si="5"/>
        <v>1428</v>
      </c>
      <c r="D57" t="str">
        <f t="shared" ca="1" si="1"/>
        <v>Oct</v>
      </c>
      <c r="E57">
        <f t="shared" ca="1" si="2"/>
        <v>2020</v>
      </c>
      <c r="F57" t="str" cm="1">
        <f t="array" aca="1" ref="F57" ca="1">INDEX($F$2:$F$4,RANDBETWEEN(1,ROWS($F$2:$F$4)),1)</f>
        <v>Canada</v>
      </c>
      <c r="G57" t="str" cm="1">
        <f t="array" aca="1" ref="G57" ca="1">INDEX($G$2:$G$9,RANDBETWEEN(1,ROWS($G$2:$G$9)),1)</f>
        <v>Life, Accident &amp; Health</v>
      </c>
      <c r="H57">
        <f t="shared" ca="1" si="3"/>
        <v>73857</v>
      </c>
      <c r="I57">
        <f t="shared" ca="1" si="4"/>
        <v>56362</v>
      </c>
    </row>
    <row r="58" spans="1:9">
      <c r="A58">
        <v>57</v>
      </c>
      <c r="B58" s="3">
        <f t="shared" ca="1" si="0"/>
        <v>44076</v>
      </c>
      <c r="C58">
        <f t="shared" ca="1" si="5"/>
        <v>1420</v>
      </c>
      <c r="D58" t="str">
        <f t="shared" ca="1" si="1"/>
        <v>Sep</v>
      </c>
      <c r="E58">
        <f t="shared" ca="1" si="2"/>
        <v>2020</v>
      </c>
      <c r="F58" t="str" cm="1">
        <f t="array" aca="1" ref="F58" ca="1">INDEX($F$2:$F$4,RANDBETWEEN(1,ROWS($F$2:$F$4)),1)</f>
        <v>Canada</v>
      </c>
      <c r="G58" t="str" cm="1">
        <f t="array" aca="1" ref="G58" ca="1">INDEX($G$2:$G$9,RANDBETWEEN(1,ROWS($G$2:$G$9)),1)</f>
        <v>Liability</v>
      </c>
      <c r="H58">
        <f t="shared" ca="1" si="3"/>
        <v>77728</v>
      </c>
      <c r="I58">
        <f t="shared" ca="1" si="4"/>
        <v>42837</v>
      </c>
    </row>
    <row r="59" spans="1:9">
      <c r="A59">
        <v>58</v>
      </c>
      <c r="B59" s="3">
        <f t="shared" ca="1" si="0"/>
        <v>44066</v>
      </c>
      <c r="C59">
        <f t="shared" ca="1" si="5"/>
        <v>1497</v>
      </c>
      <c r="D59" t="str">
        <f t="shared" ca="1" si="1"/>
        <v>Aug</v>
      </c>
      <c r="E59">
        <f t="shared" ca="1" si="2"/>
        <v>2020</v>
      </c>
      <c r="F59" t="str" cm="1">
        <f t="array" aca="1" ref="F59" ca="1">INDEX($F$2:$F$4,RANDBETWEEN(1,ROWS($F$2:$F$4)),1)</f>
        <v>United States</v>
      </c>
      <c r="G59" t="str" cm="1">
        <f t="array" aca="1" ref="G59" ca="1">INDEX($G$2:$G$9,RANDBETWEEN(1,ROWS($G$2:$G$9)),1)</f>
        <v>PCG</v>
      </c>
      <c r="H59">
        <f t="shared" ca="1" si="3"/>
        <v>54671</v>
      </c>
      <c r="I59">
        <f t="shared" ca="1" si="4"/>
        <v>70600</v>
      </c>
    </row>
    <row r="60" spans="1:9">
      <c r="A60">
        <v>59</v>
      </c>
      <c r="B60" s="3">
        <f t="shared" ca="1" si="0"/>
        <v>44068</v>
      </c>
      <c r="C60">
        <f t="shared" ca="1" si="5"/>
        <v>1495</v>
      </c>
      <c r="D60" t="str">
        <f t="shared" ca="1" si="1"/>
        <v>Aug</v>
      </c>
      <c r="E60">
        <f t="shared" ca="1" si="2"/>
        <v>2020</v>
      </c>
      <c r="F60" t="str" cm="1">
        <f t="array" aca="1" ref="F60" ca="1">INDEX($F$2:$F$4,RANDBETWEEN(1,ROWS($F$2:$F$4)),1)</f>
        <v>Canada</v>
      </c>
      <c r="G60" t="str" cm="1">
        <f t="array" aca="1" ref="G60" ca="1">INDEX($G$2:$G$9,RANDBETWEEN(1,ROWS($G$2:$G$9)),1)</f>
        <v>Property</v>
      </c>
      <c r="H60">
        <f t="shared" ca="1" si="3"/>
        <v>96994</v>
      </c>
      <c r="I60">
        <f t="shared" ca="1" si="4"/>
        <v>49628</v>
      </c>
    </row>
    <row r="61" spans="1:9">
      <c r="A61">
        <v>60</v>
      </c>
      <c r="B61" s="3">
        <f t="shared" ca="1" si="0"/>
        <v>44192</v>
      </c>
      <c r="C61">
        <f t="shared" ca="1" si="5"/>
        <v>1438</v>
      </c>
      <c r="D61" t="str">
        <f t="shared" ca="1" si="1"/>
        <v>Dec</v>
      </c>
      <c r="E61">
        <f t="shared" ca="1" si="2"/>
        <v>2020</v>
      </c>
      <c r="F61" t="str" cm="1">
        <f t="array" aca="1" ref="F61" ca="1">INDEX($F$2:$F$4,RANDBETWEEN(1,ROWS($F$2:$F$4)),1)</f>
        <v>Canada</v>
      </c>
      <c r="G61" t="str" cm="1">
        <f t="array" aca="1" ref="G61" ca="1">INDEX($G$2:$G$9,RANDBETWEEN(1,ROWS($G$2:$G$9)),1)</f>
        <v>PCG</v>
      </c>
      <c r="H61">
        <f t="shared" ca="1" si="3"/>
        <v>63299</v>
      </c>
      <c r="I61">
        <f t="shared" ca="1" si="4"/>
        <v>54632</v>
      </c>
    </row>
    <row r="62" spans="1:9">
      <c r="A62">
        <v>61</v>
      </c>
      <c r="B62" s="3">
        <f t="shared" ca="1" si="0"/>
        <v>44019</v>
      </c>
      <c r="C62">
        <f t="shared" ca="1" si="5"/>
        <v>1458</v>
      </c>
      <c r="D62" t="str">
        <f t="shared" ca="1" si="1"/>
        <v>Jul</v>
      </c>
      <c r="E62">
        <f t="shared" ca="1" si="2"/>
        <v>2020</v>
      </c>
      <c r="F62" t="str" cm="1">
        <f t="array" aca="1" ref="F62" ca="1">INDEX($F$2:$F$4,RANDBETWEEN(1,ROWS($F$2:$F$4)),1)</f>
        <v>Canada</v>
      </c>
      <c r="G62" t="str" cm="1">
        <f t="array" aca="1" ref="G62" ca="1">INDEX($G$2:$G$9,RANDBETWEEN(1,ROWS($G$2:$G$9)),1)</f>
        <v>Specialty Lines</v>
      </c>
      <c r="H62">
        <f t="shared" ca="1" si="3"/>
        <v>80896</v>
      </c>
      <c r="I62">
        <f t="shared" ca="1" si="4"/>
        <v>53901</v>
      </c>
    </row>
    <row r="63" spans="1:9">
      <c r="A63">
        <v>62</v>
      </c>
      <c r="B63" s="3">
        <f t="shared" ca="1" si="0"/>
        <v>44043</v>
      </c>
      <c r="C63">
        <f t="shared" ca="1" si="5"/>
        <v>1450</v>
      </c>
      <c r="D63" t="str">
        <f t="shared" ca="1" si="1"/>
        <v>Jul</v>
      </c>
      <c r="E63">
        <f t="shared" ca="1" si="2"/>
        <v>2020</v>
      </c>
      <c r="F63" t="str" cm="1">
        <f t="array" aca="1" ref="F63" ca="1">INDEX($F$2:$F$4,RANDBETWEEN(1,ROWS($F$2:$F$4)),1)</f>
        <v>United States</v>
      </c>
      <c r="G63" t="str" cm="1">
        <f t="array" aca="1" ref="G63" ca="1">INDEX($G$2:$G$9,RANDBETWEEN(1,ROWS($G$2:$G$9)),1)</f>
        <v>Marine</v>
      </c>
      <c r="H63">
        <f t="shared" ca="1" si="3"/>
        <v>73911</v>
      </c>
      <c r="I63">
        <f t="shared" ca="1" si="4"/>
        <v>65262</v>
      </c>
    </row>
    <row r="64" spans="1:9">
      <c r="A64">
        <v>63</v>
      </c>
      <c r="B64" s="3">
        <f t="shared" ca="1" si="0"/>
        <v>44373</v>
      </c>
      <c r="C64">
        <f t="shared" ca="1" si="5"/>
        <v>1499</v>
      </c>
      <c r="D64" t="str">
        <f t="shared" ca="1" si="1"/>
        <v>Jun</v>
      </c>
      <c r="E64">
        <f t="shared" ca="1" si="2"/>
        <v>2021</v>
      </c>
      <c r="F64" t="str" cm="1">
        <f t="array" aca="1" ref="F64" ca="1">INDEX($F$2:$F$4,RANDBETWEEN(1,ROWS($F$2:$F$4)),1)</f>
        <v>Canada</v>
      </c>
      <c r="G64" t="str" cm="1">
        <f t="array" aca="1" ref="G64" ca="1">INDEX($G$2:$G$9,RANDBETWEEN(1,ROWS($G$2:$G$9)),1)</f>
        <v>Marine</v>
      </c>
      <c r="H64">
        <f t="shared" ca="1" si="3"/>
        <v>64325</v>
      </c>
      <c r="I64">
        <f t="shared" ca="1" si="4"/>
        <v>80292</v>
      </c>
    </row>
    <row r="65" spans="1:9">
      <c r="A65">
        <v>64</v>
      </c>
      <c r="B65" s="3">
        <f t="shared" ca="1" si="0"/>
        <v>44252</v>
      </c>
      <c r="C65">
        <f t="shared" ca="1" si="5"/>
        <v>1450</v>
      </c>
      <c r="D65" t="str">
        <f t="shared" ca="1" si="1"/>
        <v>Feb</v>
      </c>
      <c r="E65">
        <f t="shared" ca="1" si="2"/>
        <v>2021</v>
      </c>
      <c r="F65" t="str" cm="1">
        <f t="array" aca="1" ref="F65" ca="1">INDEX($F$2:$F$4,RANDBETWEEN(1,ROWS($F$2:$F$4)),1)</f>
        <v>India</v>
      </c>
      <c r="G65" t="str" cm="1">
        <f t="array" aca="1" ref="G65" ca="1">INDEX($G$2:$G$9,RANDBETWEEN(1,ROWS($G$2:$G$9)),1)</f>
        <v>Liability</v>
      </c>
      <c r="H65">
        <f t="shared" ca="1" si="3"/>
        <v>56987</v>
      </c>
      <c r="I65">
        <f t="shared" ca="1" si="4"/>
        <v>84180</v>
      </c>
    </row>
    <row r="66" spans="1:9">
      <c r="A66">
        <v>65</v>
      </c>
      <c r="B66" s="3">
        <f t="shared" ca="1" si="0"/>
        <v>44244</v>
      </c>
      <c r="C66">
        <f t="shared" ca="1" si="5"/>
        <v>1424</v>
      </c>
      <c r="D66" t="str">
        <f t="shared" ca="1" si="1"/>
        <v>Feb</v>
      </c>
      <c r="E66">
        <f t="shared" ca="1" si="2"/>
        <v>2021</v>
      </c>
      <c r="F66" t="str" cm="1">
        <f t="array" aca="1" ref="F66" ca="1">INDEX($F$2:$F$4,RANDBETWEEN(1,ROWS($F$2:$F$4)),1)</f>
        <v>India</v>
      </c>
      <c r="G66" t="str" cm="1">
        <f t="array" aca="1" ref="G66" ca="1">INDEX($G$2:$G$9,RANDBETWEEN(1,ROWS($G$2:$G$9)),1)</f>
        <v>Property</v>
      </c>
      <c r="H66">
        <f t="shared" ca="1" si="3"/>
        <v>92434</v>
      </c>
      <c r="I66">
        <f t="shared" ca="1" si="4"/>
        <v>71947</v>
      </c>
    </row>
    <row r="67" spans="1:9">
      <c r="A67">
        <v>66</v>
      </c>
      <c r="B67" s="3">
        <f t="shared" ref="B67:B130" ca="1" si="6">RANDBETWEEN(DATE(2020,6,1),DATE(2021,6,30))</f>
        <v>44222</v>
      </c>
      <c r="C67">
        <f t="shared" ca="1" si="5"/>
        <v>1437</v>
      </c>
      <c r="D67" t="str">
        <f t="shared" ref="D67:D130" ca="1" si="7">TEXT(B67,"MMM")</f>
        <v>Jan</v>
      </c>
      <c r="E67">
        <f t="shared" ref="E67:E130" ca="1" si="8">YEAR(B67)</f>
        <v>2021</v>
      </c>
      <c r="F67" t="str" cm="1">
        <f t="array" aca="1" ref="F67" ca="1">INDEX($F$2:$F$4,RANDBETWEEN(1,ROWS($F$2:$F$4)),1)</f>
        <v>India</v>
      </c>
      <c r="G67" t="str" cm="1">
        <f t="array" aca="1" ref="G67" ca="1">INDEX($G$2:$G$9,RANDBETWEEN(1,ROWS($G$2:$G$9)),1)</f>
        <v>Treaty</v>
      </c>
      <c r="H67">
        <f t="shared" ref="H67:H130" ca="1" si="9">RANDBETWEEN(50000,100000)</f>
        <v>86690</v>
      </c>
      <c r="I67">
        <f t="shared" ref="I67:I130" ca="1" si="10">RANDBETWEEN(40000,90000)</f>
        <v>52574</v>
      </c>
    </row>
    <row r="68" spans="1:9">
      <c r="A68">
        <v>67</v>
      </c>
      <c r="B68" s="3">
        <f t="shared" ca="1" si="6"/>
        <v>44067</v>
      </c>
      <c r="C68">
        <f t="shared" ref="C68:C131" ca="1" si="11">RANDBETWEEN(1401,1501)</f>
        <v>1492</v>
      </c>
      <c r="D68" t="str">
        <f t="shared" ca="1" si="7"/>
        <v>Aug</v>
      </c>
      <c r="E68">
        <f t="shared" ca="1" si="8"/>
        <v>2020</v>
      </c>
      <c r="F68" t="str" cm="1">
        <f t="array" aca="1" ref="F68" ca="1">INDEX($F$2:$F$4,RANDBETWEEN(1,ROWS($F$2:$F$4)),1)</f>
        <v>Canada</v>
      </c>
      <c r="G68" t="str" cm="1">
        <f t="array" aca="1" ref="G68" ca="1">INDEX($G$2:$G$9,RANDBETWEEN(1,ROWS($G$2:$G$9)),1)</f>
        <v>Specialty Lines</v>
      </c>
      <c r="H68">
        <f t="shared" ca="1" si="9"/>
        <v>57376</v>
      </c>
      <c r="I68">
        <f t="shared" ca="1" si="10"/>
        <v>57546</v>
      </c>
    </row>
    <row r="69" spans="1:9">
      <c r="A69">
        <v>68</v>
      </c>
      <c r="B69" s="3">
        <f t="shared" ca="1" si="6"/>
        <v>44094</v>
      </c>
      <c r="C69">
        <f t="shared" ca="1" si="11"/>
        <v>1474</v>
      </c>
      <c r="D69" t="str">
        <f t="shared" ca="1" si="7"/>
        <v>Sep</v>
      </c>
      <c r="E69">
        <f t="shared" ca="1" si="8"/>
        <v>2020</v>
      </c>
      <c r="F69" t="str" cm="1">
        <f t="array" aca="1" ref="F69" ca="1">INDEX($F$2:$F$4,RANDBETWEEN(1,ROWS($F$2:$F$4)),1)</f>
        <v>India</v>
      </c>
      <c r="G69" t="str" cm="1">
        <f t="array" aca="1" ref="G69" ca="1">INDEX($G$2:$G$9,RANDBETWEEN(1,ROWS($G$2:$G$9)),1)</f>
        <v>Treaty</v>
      </c>
      <c r="H69">
        <f t="shared" ca="1" si="9"/>
        <v>68281</v>
      </c>
      <c r="I69">
        <f t="shared" ca="1" si="10"/>
        <v>60148</v>
      </c>
    </row>
    <row r="70" spans="1:9">
      <c r="A70">
        <v>69</v>
      </c>
      <c r="B70" s="3">
        <f t="shared" ca="1" si="6"/>
        <v>44202</v>
      </c>
      <c r="C70">
        <f t="shared" ca="1" si="11"/>
        <v>1419</v>
      </c>
      <c r="D70" t="str">
        <f t="shared" ca="1" si="7"/>
        <v>Jan</v>
      </c>
      <c r="E70">
        <f t="shared" ca="1" si="8"/>
        <v>2021</v>
      </c>
      <c r="F70" t="str" cm="1">
        <f t="array" aca="1" ref="F70" ca="1">INDEX($F$2:$F$4,RANDBETWEEN(1,ROWS($F$2:$F$4)),1)</f>
        <v>United States</v>
      </c>
      <c r="G70" t="str" cm="1">
        <f t="array" aca="1" ref="G70" ca="1">INDEX($G$2:$G$9,RANDBETWEEN(1,ROWS($G$2:$G$9)),1)</f>
        <v>Liability</v>
      </c>
      <c r="H70">
        <f t="shared" ca="1" si="9"/>
        <v>71938</v>
      </c>
      <c r="I70">
        <f t="shared" ca="1" si="10"/>
        <v>89133</v>
      </c>
    </row>
    <row r="71" spans="1:9">
      <c r="A71">
        <v>70</v>
      </c>
      <c r="B71" s="3">
        <f t="shared" ca="1" si="6"/>
        <v>44350</v>
      </c>
      <c r="C71">
        <f t="shared" ca="1" si="11"/>
        <v>1445</v>
      </c>
      <c r="D71" t="str">
        <f t="shared" ca="1" si="7"/>
        <v>Jun</v>
      </c>
      <c r="E71">
        <f t="shared" ca="1" si="8"/>
        <v>2021</v>
      </c>
      <c r="F71" t="str" cm="1">
        <f t="array" aca="1" ref="F71" ca="1">INDEX($F$2:$F$4,RANDBETWEEN(1,ROWS($F$2:$F$4)),1)</f>
        <v>India</v>
      </c>
      <c r="G71" t="str" cm="1">
        <f t="array" aca="1" ref="G71" ca="1">INDEX($G$2:$G$9,RANDBETWEEN(1,ROWS($G$2:$G$9)),1)</f>
        <v>PCG</v>
      </c>
      <c r="H71">
        <f t="shared" ca="1" si="9"/>
        <v>65483</v>
      </c>
      <c r="I71">
        <f t="shared" ca="1" si="10"/>
        <v>64749</v>
      </c>
    </row>
    <row r="72" spans="1:9">
      <c r="A72">
        <v>71</v>
      </c>
      <c r="B72" s="3">
        <f t="shared" ca="1" si="6"/>
        <v>44134</v>
      </c>
      <c r="C72">
        <f t="shared" ca="1" si="11"/>
        <v>1438</v>
      </c>
      <c r="D72" t="str">
        <f t="shared" ca="1" si="7"/>
        <v>Oct</v>
      </c>
      <c r="E72">
        <f t="shared" ca="1" si="8"/>
        <v>2020</v>
      </c>
      <c r="F72" t="str" cm="1">
        <f t="array" aca="1" ref="F72" ca="1">INDEX($F$2:$F$4,RANDBETWEEN(1,ROWS($F$2:$F$4)),1)</f>
        <v>India</v>
      </c>
      <c r="G72" t="str" cm="1">
        <f t="array" aca="1" ref="G72" ca="1">INDEX($G$2:$G$9,RANDBETWEEN(1,ROWS($G$2:$G$9)),1)</f>
        <v>PCG</v>
      </c>
      <c r="H72">
        <f t="shared" ca="1" si="9"/>
        <v>82876</v>
      </c>
      <c r="I72">
        <f t="shared" ca="1" si="10"/>
        <v>69213</v>
      </c>
    </row>
    <row r="73" spans="1:9">
      <c r="A73">
        <v>72</v>
      </c>
      <c r="B73" s="3">
        <f t="shared" ca="1" si="6"/>
        <v>44158</v>
      </c>
      <c r="C73">
        <f t="shared" ca="1" si="11"/>
        <v>1429</v>
      </c>
      <c r="D73" t="str">
        <f t="shared" ca="1" si="7"/>
        <v>Nov</v>
      </c>
      <c r="E73">
        <f t="shared" ca="1" si="8"/>
        <v>2020</v>
      </c>
      <c r="F73" t="str" cm="1">
        <f t="array" aca="1" ref="F73" ca="1">INDEX($F$2:$F$4,RANDBETWEEN(1,ROWS($F$2:$F$4)),1)</f>
        <v>Canada</v>
      </c>
      <c r="G73" t="str" cm="1">
        <f t="array" aca="1" ref="G73" ca="1">INDEX($G$2:$G$9,RANDBETWEEN(1,ROWS($G$2:$G$9)),1)</f>
        <v>Liability</v>
      </c>
      <c r="H73">
        <f t="shared" ca="1" si="9"/>
        <v>68937</v>
      </c>
      <c r="I73">
        <f t="shared" ca="1" si="10"/>
        <v>71905</v>
      </c>
    </row>
    <row r="74" spans="1:9">
      <c r="A74">
        <v>73</v>
      </c>
      <c r="B74" s="3">
        <f t="shared" ca="1" si="6"/>
        <v>44120</v>
      </c>
      <c r="C74">
        <f t="shared" ca="1" si="11"/>
        <v>1449</v>
      </c>
      <c r="D74" t="str">
        <f t="shared" ca="1" si="7"/>
        <v>Oct</v>
      </c>
      <c r="E74">
        <f t="shared" ca="1" si="8"/>
        <v>2020</v>
      </c>
      <c r="F74" t="str" cm="1">
        <f t="array" aca="1" ref="F74" ca="1">INDEX($F$2:$F$4,RANDBETWEEN(1,ROWS($F$2:$F$4)),1)</f>
        <v>United States</v>
      </c>
      <c r="G74" t="str" cm="1">
        <f t="array" aca="1" ref="G74" ca="1">INDEX($G$2:$G$9,RANDBETWEEN(1,ROWS($G$2:$G$9)),1)</f>
        <v>Other</v>
      </c>
      <c r="H74">
        <f t="shared" ca="1" si="9"/>
        <v>55846</v>
      </c>
      <c r="I74">
        <f t="shared" ca="1" si="10"/>
        <v>66206</v>
      </c>
    </row>
    <row r="75" spans="1:9">
      <c r="A75">
        <v>74</v>
      </c>
      <c r="B75" s="3">
        <f t="shared" ca="1" si="6"/>
        <v>44134</v>
      </c>
      <c r="C75">
        <f t="shared" ca="1" si="11"/>
        <v>1473</v>
      </c>
      <c r="D75" t="str">
        <f t="shared" ca="1" si="7"/>
        <v>Oct</v>
      </c>
      <c r="E75">
        <f t="shared" ca="1" si="8"/>
        <v>2020</v>
      </c>
      <c r="F75" t="str" cm="1">
        <f t="array" aca="1" ref="F75" ca="1">INDEX($F$2:$F$4,RANDBETWEEN(1,ROWS($F$2:$F$4)),1)</f>
        <v>United States</v>
      </c>
      <c r="G75" t="str" cm="1">
        <f t="array" aca="1" ref="G75" ca="1">INDEX($G$2:$G$9,RANDBETWEEN(1,ROWS($G$2:$G$9)),1)</f>
        <v>PCG</v>
      </c>
      <c r="H75">
        <f t="shared" ca="1" si="9"/>
        <v>71568</v>
      </c>
      <c r="I75">
        <f t="shared" ca="1" si="10"/>
        <v>82874</v>
      </c>
    </row>
    <row r="76" spans="1:9">
      <c r="A76">
        <v>75</v>
      </c>
      <c r="B76" s="3">
        <f t="shared" ca="1" si="6"/>
        <v>44162</v>
      </c>
      <c r="C76">
        <f t="shared" ca="1" si="11"/>
        <v>1403</v>
      </c>
      <c r="D76" t="str">
        <f t="shared" ca="1" si="7"/>
        <v>Nov</v>
      </c>
      <c r="E76">
        <f t="shared" ca="1" si="8"/>
        <v>2020</v>
      </c>
      <c r="F76" t="str" cm="1">
        <f t="array" aca="1" ref="F76" ca="1">INDEX($F$2:$F$4,RANDBETWEEN(1,ROWS($F$2:$F$4)),1)</f>
        <v>India</v>
      </c>
      <c r="G76" t="str" cm="1">
        <f t="array" aca="1" ref="G76" ca="1">INDEX($G$2:$G$9,RANDBETWEEN(1,ROWS($G$2:$G$9)),1)</f>
        <v>Liability</v>
      </c>
      <c r="H76">
        <f t="shared" ca="1" si="9"/>
        <v>85229</v>
      </c>
      <c r="I76">
        <f t="shared" ca="1" si="10"/>
        <v>76726</v>
      </c>
    </row>
    <row r="77" spans="1:9">
      <c r="A77">
        <v>76</v>
      </c>
      <c r="B77" s="3">
        <f t="shared" ca="1" si="6"/>
        <v>44070</v>
      </c>
      <c r="C77">
        <f t="shared" ca="1" si="11"/>
        <v>1414</v>
      </c>
      <c r="D77" t="str">
        <f t="shared" ca="1" si="7"/>
        <v>Aug</v>
      </c>
      <c r="E77">
        <f t="shared" ca="1" si="8"/>
        <v>2020</v>
      </c>
      <c r="F77" t="str" cm="1">
        <f t="array" aca="1" ref="F77" ca="1">INDEX($F$2:$F$4,RANDBETWEEN(1,ROWS($F$2:$F$4)),1)</f>
        <v>United States</v>
      </c>
      <c r="G77" t="str" cm="1">
        <f t="array" aca="1" ref="G77" ca="1">INDEX($G$2:$G$9,RANDBETWEEN(1,ROWS($G$2:$G$9)),1)</f>
        <v>Specialty Lines</v>
      </c>
      <c r="H77">
        <f t="shared" ca="1" si="9"/>
        <v>77775</v>
      </c>
      <c r="I77">
        <f t="shared" ca="1" si="10"/>
        <v>56126</v>
      </c>
    </row>
    <row r="78" spans="1:9">
      <c r="A78">
        <v>77</v>
      </c>
      <c r="B78" s="3">
        <f t="shared" ca="1" si="6"/>
        <v>44220</v>
      </c>
      <c r="C78">
        <f t="shared" ca="1" si="11"/>
        <v>1444</v>
      </c>
      <c r="D78" t="str">
        <f t="shared" ca="1" si="7"/>
        <v>Jan</v>
      </c>
      <c r="E78">
        <f t="shared" ca="1" si="8"/>
        <v>2021</v>
      </c>
      <c r="F78" t="str" cm="1">
        <f t="array" aca="1" ref="F78" ca="1">INDEX($F$2:$F$4,RANDBETWEEN(1,ROWS($F$2:$F$4)),1)</f>
        <v>United States</v>
      </c>
      <c r="G78" t="str" cm="1">
        <f t="array" aca="1" ref="G78" ca="1">INDEX($G$2:$G$9,RANDBETWEEN(1,ROWS($G$2:$G$9)),1)</f>
        <v>Property</v>
      </c>
      <c r="H78">
        <f t="shared" ca="1" si="9"/>
        <v>74569</v>
      </c>
      <c r="I78">
        <f t="shared" ca="1" si="10"/>
        <v>50131</v>
      </c>
    </row>
    <row r="79" spans="1:9">
      <c r="A79">
        <v>78</v>
      </c>
      <c r="B79" s="3">
        <f t="shared" ca="1" si="6"/>
        <v>44025</v>
      </c>
      <c r="C79">
        <f t="shared" ca="1" si="11"/>
        <v>1459</v>
      </c>
      <c r="D79" t="str">
        <f t="shared" ca="1" si="7"/>
        <v>Jul</v>
      </c>
      <c r="E79">
        <f t="shared" ca="1" si="8"/>
        <v>2020</v>
      </c>
      <c r="F79" t="str" cm="1">
        <f t="array" aca="1" ref="F79" ca="1">INDEX($F$2:$F$4,RANDBETWEEN(1,ROWS($F$2:$F$4)),1)</f>
        <v>United States</v>
      </c>
      <c r="G79" t="str" cm="1">
        <f t="array" aca="1" ref="G79" ca="1">INDEX($G$2:$G$9,RANDBETWEEN(1,ROWS($G$2:$G$9)),1)</f>
        <v>Marine</v>
      </c>
      <c r="H79">
        <f t="shared" ca="1" si="9"/>
        <v>61789</v>
      </c>
      <c r="I79">
        <f t="shared" ca="1" si="10"/>
        <v>43121</v>
      </c>
    </row>
    <row r="80" spans="1:9">
      <c r="A80">
        <v>79</v>
      </c>
      <c r="B80" s="3">
        <f t="shared" ca="1" si="6"/>
        <v>43991</v>
      </c>
      <c r="C80">
        <f t="shared" ca="1" si="11"/>
        <v>1409</v>
      </c>
      <c r="D80" t="str">
        <f t="shared" ca="1" si="7"/>
        <v>Jun</v>
      </c>
      <c r="E80">
        <f t="shared" ca="1" si="8"/>
        <v>2020</v>
      </c>
      <c r="F80" t="str" cm="1">
        <f t="array" aca="1" ref="F80" ca="1">INDEX($F$2:$F$4,RANDBETWEEN(1,ROWS($F$2:$F$4)),1)</f>
        <v>India</v>
      </c>
      <c r="G80" t="str" cm="1">
        <f t="array" aca="1" ref="G80" ca="1">INDEX($G$2:$G$9,RANDBETWEEN(1,ROWS($G$2:$G$9)),1)</f>
        <v>Specialty Lines</v>
      </c>
      <c r="H80">
        <f t="shared" ca="1" si="9"/>
        <v>81445</v>
      </c>
      <c r="I80">
        <f t="shared" ca="1" si="10"/>
        <v>84943</v>
      </c>
    </row>
    <row r="81" spans="1:9">
      <c r="A81">
        <v>80</v>
      </c>
      <c r="B81" s="3">
        <f t="shared" ca="1" si="6"/>
        <v>44277</v>
      </c>
      <c r="C81">
        <f t="shared" ca="1" si="11"/>
        <v>1438</v>
      </c>
      <c r="D81" t="str">
        <f t="shared" ca="1" si="7"/>
        <v>Mar</v>
      </c>
      <c r="E81">
        <f t="shared" ca="1" si="8"/>
        <v>2021</v>
      </c>
      <c r="F81" t="str" cm="1">
        <f t="array" aca="1" ref="F81" ca="1">INDEX($F$2:$F$4,RANDBETWEEN(1,ROWS($F$2:$F$4)),1)</f>
        <v>India</v>
      </c>
      <c r="G81" t="str" cm="1">
        <f t="array" aca="1" ref="G81" ca="1">INDEX($G$2:$G$9,RANDBETWEEN(1,ROWS($G$2:$G$9)),1)</f>
        <v>Liability</v>
      </c>
      <c r="H81">
        <f t="shared" ca="1" si="9"/>
        <v>67562</v>
      </c>
      <c r="I81">
        <f t="shared" ca="1" si="10"/>
        <v>68269</v>
      </c>
    </row>
    <row r="82" spans="1:9">
      <c r="A82">
        <v>81</v>
      </c>
      <c r="B82" s="3">
        <f t="shared" ca="1" si="6"/>
        <v>44181</v>
      </c>
      <c r="C82">
        <f t="shared" ca="1" si="11"/>
        <v>1465</v>
      </c>
      <c r="D82" t="str">
        <f t="shared" ca="1" si="7"/>
        <v>Dec</v>
      </c>
      <c r="E82">
        <f t="shared" ca="1" si="8"/>
        <v>2020</v>
      </c>
      <c r="F82" t="str" cm="1">
        <f t="array" aca="1" ref="F82" ca="1">INDEX($F$2:$F$4,RANDBETWEEN(1,ROWS($F$2:$F$4)),1)</f>
        <v>India</v>
      </c>
      <c r="G82" t="str" cm="1">
        <f t="array" aca="1" ref="G82" ca="1">INDEX($G$2:$G$9,RANDBETWEEN(1,ROWS($G$2:$G$9)),1)</f>
        <v>Specialty Lines</v>
      </c>
      <c r="H82">
        <f t="shared" ca="1" si="9"/>
        <v>87573</v>
      </c>
      <c r="I82">
        <f t="shared" ca="1" si="10"/>
        <v>54245</v>
      </c>
    </row>
    <row r="83" spans="1:9">
      <c r="A83">
        <v>82</v>
      </c>
      <c r="B83" s="3">
        <f t="shared" ca="1" si="6"/>
        <v>44040</v>
      </c>
      <c r="C83">
        <f t="shared" ca="1" si="11"/>
        <v>1427</v>
      </c>
      <c r="D83" t="str">
        <f t="shared" ca="1" si="7"/>
        <v>Jul</v>
      </c>
      <c r="E83">
        <f t="shared" ca="1" si="8"/>
        <v>2020</v>
      </c>
      <c r="F83" t="str" cm="1">
        <f t="array" aca="1" ref="F83" ca="1">INDEX($F$2:$F$4,RANDBETWEEN(1,ROWS($F$2:$F$4)),1)</f>
        <v>Canada</v>
      </c>
      <c r="G83" t="str" cm="1">
        <f t="array" aca="1" ref="G83" ca="1">INDEX($G$2:$G$9,RANDBETWEEN(1,ROWS($G$2:$G$9)),1)</f>
        <v>Treaty</v>
      </c>
      <c r="H83">
        <f t="shared" ca="1" si="9"/>
        <v>67713</v>
      </c>
      <c r="I83">
        <f t="shared" ca="1" si="10"/>
        <v>54682</v>
      </c>
    </row>
    <row r="84" spans="1:9">
      <c r="A84">
        <v>83</v>
      </c>
      <c r="B84" s="3">
        <f t="shared" ca="1" si="6"/>
        <v>44119</v>
      </c>
      <c r="C84">
        <f t="shared" ca="1" si="11"/>
        <v>1426</v>
      </c>
      <c r="D84" t="str">
        <f t="shared" ca="1" si="7"/>
        <v>Oct</v>
      </c>
      <c r="E84">
        <f t="shared" ca="1" si="8"/>
        <v>2020</v>
      </c>
      <c r="F84" t="str" cm="1">
        <f t="array" aca="1" ref="F84" ca="1">INDEX($F$2:$F$4,RANDBETWEEN(1,ROWS($F$2:$F$4)),1)</f>
        <v>United States</v>
      </c>
      <c r="G84" t="str" cm="1">
        <f t="array" aca="1" ref="G84" ca="1">INDEX($G$2:$G$9,RANDBETWEEN(1,ROWS($G$2:$G$9)),1)</f>
        <v>Specialty Lines</v>
      </c>
      <c r="H84">
        <f t="shared" ca="1" si="9"/>
        <v>96253</v>
      </c>
      <c r="I84">
        <f t="shared" ca="1" si="10"/>
        <v>58719</v>
      </c>
    </row>
    <row r="85" spans="1:9">
      <c r="A85">
        <v>84</v>
      </c>
      <c r="B85" s="3">
        <f t="shared" ca="1" si="6"/>
        <v>44313</v>
      </c>
      <c r="C85">
        <f t="shared" ca="1" si="11"/>
        <v>1422</v>
      </c>
      <c r="D85" t="str">
        <f t="shared" ca="1" si="7"/>
        <v>Apr</v>
      </c>
      <c r="E85">
        <f t="shared" ca="1" si="8"/>
        <v>2021</v>
      </c>
      <c r="F85" t="str" cm="1">
        <f t="array" aca="1" ref="F85" ca="1">INDEX($F$2:$F$4,RANDBETWEEN(1,ROWS($F$2:$F$4)),1)</f>
        <v>India</v>
      </c>
      <c r="G85" t="str" cm="1">
        <f t="array" aca="1" ref="G85" ca="1">INDEX($G$2:$G$9,RANDBETWEEN(1,ROWS($G$2:$G$9)),1)</f>
        <v>Liability</v>
      </c>
      <c r="H85">
        <f t="shared" ca="1" si="9"/>
        <v>74814</v>
      </c>
      <c r="I85">
        <f t="shared" ca="1" si="10"/>
        <v>74764</v>
      </c>
    </row>
    <row r="86" spans="1:9">
      <c r="A86">
        <v>85</v>
      </c>
      <c r="B86" s="3">
        <f t="shared" ca="1" si="6"/>
        <v>44010</v>
      </c>
      <c r="C86">
        <f t="shared" ca="1" si="11"/>
        <v>1434</v>
      </c>
      <c r="D86" t="str">
        <f t="shared" ca="1" si="7"/>
        <v>Jun</v>
      </c>
      <c r="E86">
        <f t="shared" ca="1" si="8"/>
        <v>2020</v>
      </c>
      <c r="F86" t="str" cm="1">
        <f t="array" aca="1" ref="F86" ca="1">INDEX($F$2:$F$4,RANDBETWEEN(1,ROWS($F$2:$F$4)),1)</f>
        <v>Canada</v>
      </c>
      <c r="G86" t="str" cm="1">
        <f t="array" aca="1" ref="G86" ca="1">INDEX($G$2:$G$9,RANDBETWEEN(1,ROWS($G$2:$G$9)),1)</f>
        <v>Life, Accident &amp; Health</v>
      </c>
      <c r="H86">
        <f t="shared" ca="1" si="9"/>
        <v>59463</v>
      </c>
      <c r="I86">
        <f t="shared" ca="1" si="10"/>
        <v>88167</v>
      </c>
    </row>
    <row r="87" spans="1:9">
      <c r="A87">
        <v>86</v>
      </c>
      <c r="B87" s="3">
        <f t="shared" ca="1" si="6"/>
        <v>44058</v>
      </c>
      <c r="C87">
        <f t="shared" ca="1" si="11"/>
        <v>1475</v>
      </c>
      <c r="D87" t="str">
        <f t="shared" ca="1" si="7"/>
        <v>Aug</v>
      </c>
      <c r="E87">
        <f t="shared" ca="1" si="8"/>
        <v>2020</v>
      </c>
      <c r="F87" t="str" cm="1">
        <f t="array" aca="1" ref="F87" ca="1">INDEX($F$2:$F$4,RANDBETWEEN(1,ROWS($F$2:$F$4)),1)</f>
        <v>Canada</v>
      </c>
      <c r="G87" t="str" cm="1">
        <f t="array" aca="1" ref="G87" ca="1">INDEX($G$2:$G$9,RANDBETWEEN(1,ROWS($G$2:$G$9)),1)</f>
        <v>PCG</v>
      </c>
      <c r="H87">
        <f t="shared" ca="1" si="9"/>
        <v>97960</v>
      </c>
      <c r="I87">
        <f t="shared" ca="1" si="10"/>
        <v>65021</v>
      </c>
    </row>
    <row r="88" spans="1:9">
      <c r="A88">
        <v>87</v>
      </c>
      <c r="B88" s="3">
        <f t="shared" ca="1" si="6"/>
        <v>44356</v>
      </c>
      <c r="C88">
        <f t="shared" ca="1" si="11"/>
        <v>1456</v>
      </c>
      <c r="D88" t="str">
        <f t="shared" ca="1" si="7"/>
        <v>Jun</v>
      </c>
      <c r="E88">
        <f t="shared" ca="1" si="8"/>
        <v>2021</v>
      </c>
      <c r="F88" t="str" cm="1">
        <f t="array" aca="1" ref="F88" ca="1">INDEX($F$2:$F$4,RANDBETWEEN(1,ROWS($F$2:$F$4)),1)</f>
        <v>Canada</v>
      </c>
      <c r="G88" t="str" cm="1">
        <f t="array" aca="1" ref="G88" ca="1">INDEX($G$2:$G$9,RANDBETWEEN(1,ROWS($G$2:$G$9)),1)</f>
        <v>Marine</v>
      </c>
      <c r="H88">
        <f t="shared" ca="1" si="9"/>
        <v>69198</v>
      </c>
      <c r="I88">
        <f t="shared" ca="1" si="10"/>
        <v>74879</v>
      </c>
    </row>
    <row r="89" spans="1:9">
      <c r="A89">
        <v>88</v>
      </c>
      <c r="B89" s="3">
        <f t="shared" ca="1" si="6"/>
        <v>44273</v>
      </c>
      <c r="C89">
        <f t="shared" ca="1" si="11"/>
        <v>1467</v>
      </c>
      <c r="D89" t="str">
        <f t="shared" ca="1" si="7"/>
        <v>Mar</v>
      </c>
      <c r="E89">
        <f t="shared" ca="1" si="8"/>
        <v>2021</v>
      </c>
      <c r="F89" t="str" cm="1">
        <f t="array" aca="1" ref="F89" ca="1">INDEX($F$2:$F$4,RANDBETWEEN(1,ROWS($F$2:$F$4)),1)</f>
        <v>Canada</v>
      </c>
      <c r="G89" t="str" cm="1">
        <f t="array" aca="1" ref="G89" ca="1">INDEX($G$2:$G$9,RANDBETWEEN(1,ROWS($G$2:$G$9)),1)</f>
        <v>Life, Accident &amp; Health</v>
      </c>
      <c r="H89">
        <f t="shared" ca="1" si="9"/>
        <v>86738</v>
      </c>
      <c r="I89">
        <f t="shared" ca="1" si="10"/>
        <v>58982</v>
      </c>
    </row>
    <row r="90" spans="1:9">
      <c r="A90">
        <v>89</v>
      </c>
      <c r="B90" s="3">
        <f t="shared" ca="1" si="6"/>
        <v>44203</v>
      </c>
      <c r="C90">
        <f t="shared" ca="1" si="11"/>
        <v>1501</v>
      </c>
      <c r="D90" t="str">
        <f t="shared" ca="1" si="7"/>
        <v>Jan</v>
      </c>
      <c r="E90">
        <f t="shared" ca="1" si="8"/>
        <v>2021</v>
      </c>
      <c r="F90" t="str" cm="1">
        <f t="array" aca="1" ref="F90" ca="1">INDEX($F$2:$F$4,RANDBETWEEN(1,ROWS($F$2:$F$4)),1)</f>
        <v>Canada</v>
      </c>
      <c r="G90" t="str" cm="1">
        <f t="array" aca="1" ref="G90" ca="1">INDEX($G$2:$G$9,RANDBETWEEN(1,ROWS($G$2:$G$9)),1)</f>
        <v>Treaty</v>
      </c>
      <c r="H90">
        <f t="shared" ca="1" si="9"/>
        <v>67281</v>
      </c>
      <c r="I90">
        <f t="shared" ca="1" si="10"/>
        <v>61432</v>
      </c>
    </row>
    <row r="91" spans="1:9">
      <c r="A91">
        <v>90</v>
      </c>
      <c r="B91" s="3">
        <f t="shared" ca="1" si="6"/>
        <v>44074</v>
      </c>
      <c r="C91">
        <f t="shared" ca="1" si="11"/>
        <v>1498</v>
      </c>
      <c r="D91" t="str">
        <f t="shared" ca="1" si="7"/>
        <v>Aug</v>
      </c>
      <c r="E91">
        <f t="shared" ca="1" si="8"/>
        <v>2020</v>
      </c>
      <c r="F91" t="str" cm="1">
        <f t="array" aca="1" ref="F91" ca="1">INDEX($F$2:$F$4,RANDBETWEEN(1,ROWS($F$2:$F$4)),1)</f>
        <v>United States</v>
      </c>
      <c r="G91" t="str" cm="1">
        <f t="array" aca="1" ref="G91" ca="1">INDEX($G$2:$G$9,RANDBETWEEN(1,ROWS($G$2:$G$9)),1)</f>
        <v>Life, Accident &amp; Health</v>
      </c>
      <c r="H91">
        <f t="shared" ca="1" si="9"/>
        <v>56110</v>
      </c>
      <c r="I91">
        <f t="shared" ca="1" si="10"/>
        <v>40979</v>
      </c>
    </row>
    <row r="92" spans="1:9">
      <c r="A92">
        <v>91</v>
      </c>
      <c r="B92" s="3">
        <f t="shared" ca="1" si="6"/>
        <v>44192</v>
      </c>
      <c r="C92">
        <f t="shared" ca="1" si="11"/>
        <v>1404</v>
      </c>
      <c r="D92" t="str">
        <f t="shared" ca="1" si="7"/>
        <v>Dec</v>
      </c>
      <c r="E92">
        <f t="shared" ca="1" si="8"/>
        <v>2020</v>
      </c>
      <c r="F92" t="str" cm="1">
        <f t="array" aca="1" ref="F92" ca="1">INDEX($F$2:$F$4,RANDBETWEEN(1,ROWS($F$2:$F$4)),1)</f>
        <v>United States</v>
      </c>
      <c r="G92" t="str" cm="1">
        <f t="array" aca="1" ref="G92" ca="1">INDEX($G$2:$G$9,RANDBETWEEN(1,ROWS($G$2:$G$9)),1)</f>
        <v>Specialty Lines</v>
      </c>
      <c r="H92">
        <f t="shared" ca="1" si="9"/>
        <v>93032</v>
      </c>
      <c r="I92">
        <f t="shared" ca="1" si="10"/>
        <v>63816</v>
      </c>
    </row>
    <row r="93" spans="1:9">
      <c r="A93">
        <v>92</v>
      </c>
      <c r="B93" s="3">
        <f t="shared" ca="1" si="6"/>
        <v>44085</v>
      </c>
      <c r="C93">
        <f t="shared" ca="1" si="11"/>
        <v>1473</v>
      </c>
      <c r="D93" t="str">
        <f t="shared" ca="1" si="7"/>
        <v>Sep</v>
      </c>
      <c r="E93">
        <f t="shared" ca="1" si="8"/>
        <v>2020</v>
      </c>
      <c r="F93" t="str" cm="1">
        <f t="array" aca="1" ref="F93" ca="1">INDEX($F$2:$F$4,RANDBETWEEN(1,ROWS($F$2:$F$4)),1)</f>
        <v>India</v>
      </c>
      <c r="G93" t="str" cm="1">
        <f t="array" aca="1" ref="G93" ca="1">INDEX($G$2:$G$9,RANDBETWEEN(1,ROWS($G$2:$G$9)),1)</f>
        <v>Specialty Lines</v>
      </c>
      <c r="H93">
        <f t="shared" ca="1" si="9"/>
        <v>81543</v>
      </c>
      <c r="I93">
        <f t="shared" ca="1" si="10"/>
        <v>63909</v>
      </c>
    </row>
    <row r="94" spans="1:9">
      <c r="A94">
        <v>93</v>
      </c>
      <c r="B94" s="3">
        <f t="shared" ca="1" si="6"/>
        <v>44065</v>
      </c>
      <c r="C94">
        <f t="shared" ca="1" si="11"/>
        <v>1492</v>
      </c>
      <c r="D94" t="str">
        <f t="shared" ca="1" si="7"/>
        <v>Aug</v>
      </c>
      <c r="E94">
        <f t="shared" ca="1" si="8"/>
        <v>2020</v>
      </c>
      <c r="F94" t="str" cm="1">
        <f t="array" aca="1" ref="F94" ca="1">INDEX($F$2:$F$4,RANDBETWEEN(1,ROWS($F$2:$F$4)),1)</f>
        <v>Canada</v>
      </c>
      <c r="G94" t="str" cm="1">
        <f t="array" aca="1" ref="G94" ca="1">INDEX($G$2:$G$9,RANDBETWEEN(1,ROWS($G$2:$G$9)),1)</f>
        <v>Marine</v>
      </c>
      <c r="H94">
        <f t="shared" ca="1" si="9"/>
        <v>94557</v>
      </c>
      <c r="I94">
        <f t="shared" ca="1" si="10"/>
        <v>88179</v>
      </c>
    </row>
    <row r="95" spans="1:9">
      <c r="A95">
        <v>94</v>
      </c>
      <c r="B95" s="3">
        <f t="shared" ca="1" si="6"/>
        <v>44066</v>
      </c>
      <c r="C95">
        <f t="shared" ca="1" si="11"/>
        <v>1444</v>
      </c>
      <c r="D95" t="str">
        <f t="shared" ca="1" si="7"/>
        <v>Aug</v>
      </c>
      <c r="E95">
        <f t="shared" ca="1" si="8"/>
        <v>2020</v>
      </c>
      <c r="F95" t="str" cm="1">
        <f t="array" aca="1" ref="F95" ca="1">INDEX($F$2:$F$4,RANDBETWEEN(1,ROWS($F$2:$F$4)),1)</f>
        <v>Canada</v>
      </c>
      <c r="G95" t="str" cm="1">
        <f t="array" aca="1" ref="G95" ca="1">INDEX($G$2:$G$9,RANDBETWEEN(1,ROWS($G$2:$G$9)),1)</f>
        <v>PCG</v>
      </c>
      <c r="H95">
        <f t="shared" ca="1" si="9"/>
        <v>90346</v>
      </c>
      <c r="I95">
        <f t="shared" ca="1" si="10"/>
        <v>72003</v>
      </c>
    </row>
    <row r="96" spans="1:9">
      <c r="A96">
        <v>95</v>
      </c>
      <c r="B96" s="3">
        <f t="shared" ca="1" si="6"/>
        <v>44029</v>
      </c>
      <c r="C96">
        <f t="shared" ca="1" si="11"/>
        <v>1496</v>
      </c>
      <c r="D96" t="str">
        <f t="shared" ca="1" si="7"/>
        <v>Jul</v>
      </c>
      <c r="E96">
        <f t="shared" ca="1" si="8"/>
        <v>2020</v>
      </c>
      <c r="F96" t="str" cm="1">
        <f t="array" aca="1" ref="F96" ca="1">INDEX($F$2:$F$4,RANDBETWEEN(1,ROWS($F$2:$F$4)),1)</f>
        <v>United States</v>
      </c>
      <c r="G96" t="str" cm="1">
        <f t="array" aca="1" ref="G96" ca="1">INDEX($G$2:$G$9,RANDBETWEEN(1,ROWS($G$2:$G$9)),1)</f>
        <v>Life, Accident &amp; Health</v>
      </c>
      <c r="H96">
        <f t="shared" ca="1" si="9"/>
        <v>76779</v>
      </c>
      <c r="I96">
        <f t="shared" ca="1" si="10"/>
        <v>85813</v>
      </c>
    </row>
    <row r="97" spans="1:9">
      <c r="A97">
        <v>96</v>
      </c>
      <c r="B97" s="3">
        <f t="shared" ca="1" si="6"/>
        <v>44244</v>
      </c>
      <c r="C97">
        <f t="shared" ca="1" si="11"/>
        <v>1451</v>
      </c>
      <c r="D97" t="str">
        <f t="shared" ca="1" si="7"/>
        <v>Feb</v>
      </c>
      <c r="E97">
        <f t="shared" ca="1" si="8"/>
        <v>2021</v>
      </c>
      <c r="F97" t="str" cm="1">
        <f t="array" aca="1" ref="F97" ca="1">INDEX($F$2:$F$4,RANDBETWEEN(1,ROWS($F$2:$F$4)),1)</f>
        <v>India</v>
      </c>
      <c r="G97" t="str" cm="1">
        <f t="array" aca="1" ref="G97" ca="1">INDEX($G$2:$G$9,RANDBETWEEN(1,ROWS($G$2:$G$9)),1)</f>
        <v>Treaty</v>
      </c>
      <c r="H97">
        <f t="shared" ca="1" si="9"/>
        <v>95273</v>
      </c>
      <c r="I97">
        <f t="shared" ca="1" si="10"/>
        <v>46132</v>
      </c>
    </row>
    <row r="98" spans="1:9">
      <c r="A98">
        <v>97</v>
      </c>
      <c r="B98" s="3">
        <f t="shared" ca="1" si="6"/>
        <v>44317</v>
      </c>
      <c r="C98">
        <f t="shared" ca="1" si="11"/>
        <v>1483</v>
      </c>
      <c r="D98" t="str">
        <f t="shared" ca="1" si="7"/>
        <v>May</v>
      </c>
      <c r="E98">
        <f t="shared" ca="1" si="8"/>
        <v>2021</v>
      </c>
      <c r="F98" t="str" cm="1">
        <f t="array" aca="1" ref="F98" ca="1">INDEX($F$2:$F$4,RANDBETWEEN(1,ROWS($F$2:$F$4)),1)</f>
        <v>United States</v>
      </c>
      <c r="G98" t="str" cm="1">
        <f t="array" aca="1" ref="G98" ca="1">INDEX($G$2:$G$9,RANDBETWEEN(1,ROWS($G$2:$G$9)),1)</f>
        <v>Specialty Lines</v>
      </c>
      <c r="H98">
        <f t="shared" ca="1" si="9"/>
        <v>53950</v>
      </c>
      <c r="I98">
        <f t="shared" ca="1" si="10"/>
        <v>42681</v>
      </c>
    </row>
    <row r="99" spans="1:9">
      <c r="A99">
        <v>98</v>
      </c>
      <c r="B99" s="3">
        <f t="shared" ca="1" si="6"/>
        <v>44100</v>
      </c>
      <c r="C99">
        <f t="shared" ca="1" si="11"/>
        <v>1487</v>
      </c>
      <c r="D99" t="str">
        <f t="shared" ca="1" si="7"/>
        <v>Sep</v>
      </c>
      <c r="E99">
        <f t="shared" ca="1" si="8"/>
        <v>2020</v>
      </c>
      <c r="F99" t="str" cm="1">
        <f t="array" aca="1" ref="F99" ca="1">INDEX($F$2:$F$4,RANDBETWEEN(1,ROWS($F$2:$F$4)),1)</f>
        <v>India</v>
      </c>
      <c r="G99" t="str" cm="1">
        <f t="array" aca="1" ref="G99" ca="1">INDEX($G$2:$G$9,RANDBETWEEN(1,ROWS($G$2:$G$9)),1)</f>
        <v>Treaty</v>
      </c>
      <c r="H99">
        <f t="shared" ca="1" si="9"/>
        <v>71229</v>
      </c>
      <c r="I99">
        <f t="shared" ca="1" si="10"/>
        <v>52470</v>
      </c>
    </row>
    <row r="100" spans="1:9">
      <c r="A100">
        <v>99</v>
      </c>
      <c r="B100" s="3">
        <f t="shared" ca="1" si="6"/>
        <v>44110</v>
      </c>
      <c r="C100">
        <f t="shared" ca="1" si="11"/>
        <v>1497</v>
      </c>
      <c r="D100" t="str">
        <f t="shared" ca="1" si="7"/>
        <v>Oct</v>
      </c>
      <c r="E100">
        <f t="shared" ca="1" si="8"/>
        <v>2020</v>
      </c>
      <c r="F100" t="str" cm="1">
        <f t="array" aca="1" ref="F100" ca="1">INDEX($F$2:$F$4,RANDBETWEEN(1,ROWS($F$2:$F$4)),1)</f>
        <v>United States</v>
      </c>
      <c r="G100" t="str" cm="1">
        <f t="array" aca="1" ref="G100" ca="1">INDEX($G$2:$G$9,RANDBETWEEN(1,ROWS($G$2:$G$9)),1)</f>
        <v>Treaty</v>
      </c>
      <c r="H100">
        <f t="shared" ca="1" si="9"/>
        <v>79708</v>
      </c>
      <c r="I100">
        <f t="shared" ca="1" si="10"/>
        <v>87983</v>
      </c>
    </row>
    <row r="101" spans="1:9">
      <c r="A101">
        <v>100</v>
      </c>
      <c r="B101" s="3">
        <f t="shared" ca="1" si="6"/>
        <v>44281</v>
      </c>
      <c r="C101">
        <f t="shared" ca="1" si="11"/>
        <v>1483</v>
      </c>
      <c r="D101" t="str">
        <f t="shared" ca="1" si="7"/>
        <v>Mar</v>
      </c>
      <c r="E101">
        <f t="shared" ca="1" si="8"/>
        <v>2021</v>
      </c>
      <c r="F101" t="str" cm="1">
        <f t="array" aca="1" ref="F101" ca="1">INDEX($F$2:$F$4,RANDBETWEEN(1,ROWS($F$2:$F$4)),1)</f>
        <v>India</v>
      </c>
      <c r="G101" t="str" cm="1">
        <f t="array" aca="1" ref="G101" ca="1">INDEX($G$2:$G$9,RANDBETWEEN(1,ROWS($G$2:$G$9)),1)</f>
        <v>Treaty</v>
      </c>
      <c r="H101">
        <f t="shared" ca="1" si="9"/>
        <v>81520</v>
      </c>
      <c r="I101">
        <f t="shared" ca="1" si="10"/>
        <v>71855</v>
      </c>
    </row>
    <row r="102" spans="1:9">
      <c r="A102">
        <v>101</v>
      </c>
      <c r="B102" s="3">
        <f t="shared" ca="1" si="6"/>
        <v>43983</v>
      </c>
      <c r="C102">
        <f t="shared" ca="1" si="11"/>
        <v>1410</v>
      </c>
      <c r="D102" t="str">
        <f t="shared" ca="1" si="7"/>
        <v>Jun</v>
      </c>
      <c r="E102">
        <f t="shared" ca="1" si="8"/>
        <v>2020</v>
      </c>
      <c r="F102" t="str" cm="1">
        <f t="array" aca="1" ref="F102" ca="1">INDEX($F$2:$F$4,RANDBETWEEN(1,ROWS($F$2:$F$4)),1)</f>
        <v>India</v>
      </c>
      <c r="G102" t="str" cm="1">
        <f t="array" aca="1" ref="G102" ca="1">INDEX($G$2:$G$9,RANDBETWEEN(1,ROWS($G$2:$G$9)),1)</f>
        <v>Other</v>
      </c>
      <c r="H102">
        <f t="shared" ca="1" si="9"/>
        <v>51906</v>
      </c>
      <c r="I102">
        <f t="shared" ca="1" si="10"/>
        <v>82224</v>
      </c>
    </row>
    <row r="103" spans="1:9">
      <c r="A103">
        <v>102</v>
      </c>
      <c r="B103" s="3">
        <f t="shared" ca="1" si="6"/>
        <v>44097</v>
      </c>
      <c r="C103">
        <f t="shared" ca="1" si="11"/>
        <v>1481</v>
      </c>
      <c r="D103" t="str">
        <f t="shared" ca="1" si="7"/>
        <v>Sep</v>
      </c>
      <c r="E103">
        <f t="shared" ca="1" si="8"/>
        <v>2020</v>
      </c>
      <c r="F103" t="str" cm="1">
        <f t="array" aca="1" ref="F103" ca="1">INDEX($F$2:$F$4,RANDBETWEEN(1,ROWS($F$2:$F$4)),1)</f>
        <v>India</v>
      </c>
      <c r="G103" t="str" cm="1">
        <f t="array" aca="1" ref="G103" ca="1">INDEX($G$2:$G$9,RANDBETWEEN(1,ROWS($G$2:$G$9)),1)</f>
        <v>Liability</v>
      </c>
      <c r="H103">
        <f t="shared" ca="1" si="9"/>
        <v>80226</v>
      </c>
      <c r="I103">
        <f t="shared" ca="1" si="10"/>
        <v>66967</v>
      </c>
    </row>
    <row r="104" spans="1:9">
      <c r="A104">
        <v>103</v>
      </c>
      <c r="B104" s="3">
        <f t="shared" ca="1" si="6"/>
        <v>44097</v>
      </c>
      <c r="C104">
        <f t="shared" ca="1" si="11"/>
        <v>1438</v>
      </c>
      <c r="D104" t="str">
        <f t="shared" ca="1" si="7"/>
        <v>Sep</v>
      </c>
      <c r="E104">
        <f t="shared" ca="1" si="8"/>
        <v>2020</v>
      </c>
      <c r="F104" t="str" cm="1">
        <f t="array" aca="1" ref="F104" ca="1">INDEX($F$2:$F$4,RANDBETWEEN(1,ROWS($F$2:$F$4)),1)</f>
        <v>United States</v>
      </c>
      <c r="G104" t="str" cm="1">
        <f t="array" aca="1" ref="G104" ca="1">INDEX($G$2:$G$9,RANDBETWEEN(1,ROWS($G$2:$G$9)),1)</f>
        <v>PCG</v>
      </c>
      <c r="H104">
        <f t="shared" ca="1" si="9"/>
        <v>62827</v>
      </c>
      <c r="I104">
        <f t="shared" ca="1" si="10"/>
        <v>71365</v>
      </c>
    </row>
    <row r="105" spans="1:9">
      <c r="A105">
        <v>104</v>
      </c>
      <c r="B105" s="3">
        <f t="shared" ca="1" si="6"/>
        <v>44052</v>
      </c>
      <c r="C105">
        <f t="shared" ca="1" si="11"/>
        <v>1491</v>
      </c>
      <c r="D105" t="str">
        <f t="shared" ca="1" si="7"/>
        <v>Aug</v>
      </c>
      <c r="E105">
        <f t="shared" ca="1" si="8"/>
        <v>2020</v>
      </c>
      <c r="F105" t="str" cm="1">
        <f t="array" aca="1" ref="F105" ca="1">INDEX($F$2:$F$4,RANDBETWEEN(1,ROWS($F$2:$F$4)),1)</f>
        <v>United States</v>
      </c>
      <c r="G105" t="str" cm="1">
        <f t="array" aca="1" ref="G105" ca="1">INDEX($G$2:$G$9,RANDBETWEEN(1,ROWS($G$2:$G$9)),1)</f>
        <v>Other</v>
      </c>
      <c r="H105">
        <f t="shared" ca="1" si="9"/>
        <v>55378</v>
      </c>
      <c r="I105">
        <f t="shared" ca="1" si="10"/>
        <v>60844</v>
      </c>
    </row>
    <row r="106" spans="1:9">
      <c r="A106">
        <v>105</v>
      </c>
      <c r="B106" s="3">
        <f t="shared" ca="1" si="6"/>
        <v>44218</v>
      </c>
      <c r="C106">
        <f t="shared" ca="1" si="11"/>
        <v>1478</v>
      </c>
      <c r="D106" t="str">
        <f t="shared" ca="1" si="7"/>
        <v>Jan</v>
      </c>
      <c r="E106">
        <f t="shared" ca="1" si="8"/>
        <v>2021</v>
      </c>
      <c r="F106" t="str" cm="1">
        <f t="array" aca="1" ref="F106" ca="1">INDEX($F$2:$F$4,RANDBETWEEN(1,ROWS($F$2:$F$4)),1)</f>
        <v>Canada</v>
      </c>
      <c r="G106" t="str" cm="1">
        <f t="array" aca="1" ref="G106" ca="1">INDEX($G$2:$G$9,RANDBETWEEN(1,ROWS($G$2:$G$9)),1)</f>
        <v>Other</v>
      </c>
      <c r="H106">
        <f t="shared" ca="1" si="9"/>
        <v>87784</v>
      </c>
      <c r="I106">
        <f t="shared" ca="1" si="10"/>
        <v>63653</v>
      </c>
    </row>
    <row r="107" spans="1:9">
      <c r="A107">
        <v>106</v>
      </c>
      <c r="B107" s="3">
        <f t="shared" ca="1" si="6"/>
        <v>44043</v>
      </c>
      <c r="C107">
        <f t="shared" ca="1" si="11"/>
        <v>1467</v>
      </c>
      <c r="D107" t="str">
        <f t="shared" ca="1" si="7"/>
        <v>Jul</v>
      </c>
      <c r="E107">
        <f t="shared" ca="1" si="8"/>
        <v>2020</v>
      </c>
      <c r="F107" t="str" cm="1">
        <f t="array" aca="1" ref="F107" ca="1">INDEX($F$2:$F$4,RANDBETWEEN(1,ROWS($F$2:$F$4)),1)</f>
        <v>Canada</v>
      </c>
      <c r="G107" t="str" cm="1">
        <f t="array" aca="1" ref="G107" ca="1">INDEX($G$2:$G$9,RANDBETWEEN(1,ROWS($G$2:$G$9)),1)</f>
        <v>Life, Accident &amp; Health</v>
      </c>
      <c r="H107">
        <f t="shared" ca="1" si="9"/>
        <v>80390</v>
      </c>
      <c r="I107">
        <f t="shared" ca="1" si="10"/>
        <v>45976</v>
      </c>
    </row>
    <row r="108" spans="1:9">
      <c r="A108">
        <v>107</v>
      </c>
      <c r="B108" s="3">
        <f t="shared" ca="1" si="6"/>
        <v>44022</v>
      </c>
      <c r="C108">
        <f t="shared" ca="1" si="11"/>
        <v>1450</v>
      </c>
      <c r="D108" t="str">
        <f t="shared" ca="1" si="7"/>
        <v>Jul</v>
      </c>
      <c r="E108">
        <f t="shared" ca="1" si="8"/>
        <v>2020</v>
      </c>
      <c r="F108" t="str" cm="1">
        <f t="array" aca="1" ref="F108" ca="1">INDEX($F$2:$F$4,RANDBETWEEN(1,ROWS($F$2:$F$4)),1)</f>
        <v>India</v>
      </c>
      <c r="G108" t="str" cm="1">
        <f t="array" aca="1" ref="G108" ca="1">INDEX($G$2:$G$9,RANDBETWEEN(1,ROWS($G$2:$G$9)),1)</f>
        <v>Treaty</v>
      </c>
      <c r="H108">
        <f t="shared" ca="1" si="9"/>
        <v>79211</v>
      </c>
      <c r="I108">
        <f t="shared" ca="1" si="10"/>
        <v>65883</v>
      </c>
    </row>
    <row r="109" spans="1:9">
      <c r="A109">
        <v>108</v>
      </c>
      <c r="B109" s="3">
        <f t="shared" ca="1" si="6"/>
        <v>43987</v>
      </c>
      <c r="C109">
        <f t="shared" ca="1" si="11"/>
        <v>1491</v>
      </c>
      <c r="D109" t="str">
        <f t="shared" ca="1" si="7"/>
        <v>Jun</v>
      </c>
      <c r="E109">
        <f t="shared" ca="1" si="8"/>
        <v>2020</v>
      </c>
      <c r="F109" t="str" cm="1">
        <f t="array" aca="1" ref="F109" ca="1">INDEX($F$2:$F$4,RANDBETWEEN(1,ROWS($F$2:$F$4)),1)</f>
        <v>United States</v>
      </c>
      <c r="G109" t="str" cm="1">
        <f t="array" aca="1" ref="G109" ca="1">INDEX($G$2:$G$9,RANDBETWEEN(1,ROWS($G$2:$G$9)),1)</f>
        <v>Marine</v>
      </c>
      <c r="H109">
        <f t="shared" ca="1" si="9"/>
        <v>97363</v>
      </c>
      <c r="I109">
        <f t="shared" ca="1" si="10"/>
        <v>63914</v>
      </c>
    </row>
    <row r="110" spans="1:9">
      <c r="A110">
        <v>109</v>
      </c>
      <c r="B110" s="3">
        <f t="shared" ca="1" si="6"/>
        <v>44019</v>
      </c>
      <c r="C110">
        <f t="shared" ca="1" si="11"/>
        <v>1425</v>
      </c>
      <c r="D110" t="str">
        <f t="shared" ca="1" si="7"/>
        <v>Jul</v>
      </c>
      <c r="E110">
        <f t="shared" ca="1" si="8"/>
        <v>2020</v>
      </c>
      <c r="F110" t="str" cm="1">
        <f t="array" aca="1" ref="F110" ca="1">INDEX($F$2:$F$4,RANDBETWEEN(1,ROWS($F$2:$F$4)),1)</f>
        <v>India</v>
      </c>
      <c r="G110" t="str" cm="1">
        <f t="array" aca="1" ref="G110" ca="1">INDEX($G$2:$G$9,RANDBETWEEN(1,ROWS($G$2:$G$9)),1)</f>
        <v>Life, Accident &amp; Health</v>
      </c>
      <c r="H110">
        <f t="shared" ca="1" si="9"/>
        <v>81394</v>
      </c>
      <c r="I110">
        <f t="shared" ca="1" si="10"/>
        <v>48925</v>
      </c>
    </row>
    <row r="111" spans="1:9">
      <c r="A111">
        <v>110</v>
      </c>
      <c r="B111" s="3">
        <f t="shared" ca="1" si="6"/>
        <v>44062</v>
      </c>
      <c r="C111">
        <f t="shared" ca="1" si="11"/>
        <v>1401</v>
      </c>
      <c r="D111" t="str">
        <f t="shared" ca="1" si="7"/>
        <v>Aug</v>
      </c>
      <c r="E111">
        <f t="shared" ca="1" si="8"/>
        <v>2020</v>
      </c>
      <c r="F111" t="str" cm="1">
        <f t="array" aca="1" ref="F111" ca="1">INDEX($F$2:$F$4,RANDBETWEEN(1,ROWS($F$2:$F$4)),1)</f>
        <v>Canada</v>
      </c>
      <c r="G111" t="str" cm="1">
        <f t="array" aca="1" ref="G111" ca="1">INDEX($G$2:$G$9,RANDBETWEEN(1,ROWS($G$2:$G$9)),1)</f>
        <v>Property</v>
      </c>
      <c r="H111">
        <f t="shared" ca="1" si="9"/>
        <v>92244</v>
      </c>
      <c r="I111">
        <f t="shared" ca="1" si="10"/>
        <v>61491</v>
      </c>
    </row>
    <row r="112" spans="1:9">
      <c r="A112">
        <v>111</v>
      </c>
      <c r="B112" s="3">
        <f t="shared" ca="1" si="6"/>
        <v>44013</v>
      </c>
      <c r="C112">
        <f t="shared" ca="1" si="11"/>
        <v>1475</v>
      </c>
      <c r="D112" t="str">
        <f t="shared" ca="1" si="7"/>
        <v>Jul</v>
      </c>
      <c r="E112">
        <f t="shared" ca="1" si="8"/>
        <v>2020</v>
      </c>
      <c r="F112" t="str" cm="1">
        <f t="array" aca="1" ref="F112" ca="1">INDEX($F$2:$F$4,RANDBETWEEN(1,ROWS($F$2:$F$4)),1)</f>
        <v>United States</v>
      </c>
      <c r="G112" t="str" cm="1">
        <f t="array" aca="1" ref="G112" ca="1">INDEX($G$2:$G$9,RANDBETWEEN(1,ROWS($G$2:$G$9)),1)</f>
        <v>Property</v>
      </c>
      <c r="H112">
        <f t="shared" ca="1" si="9"/>
        <v>52838</v>
      </c>
      <c r="I112">
        <f t="shared" ca="1" si="10"/>
        <v>53512</v>
      </c>
    </row>
    <row r="113" spans="1:9">
      <c r="A113">
        <v>112</v>
      </c>
      <c r="B113" s="3">
        <f t="shared" ca="1" si="6"/>
        <v>44179</v>
      </c>
      <c r="C113">
        <f t="shared" ca="1" si="11"/>
        <v>1459</v>
      </c>
      <c r="D113" t="str">
        <f t="shared" ca="1" si="7"/>
        <v>Dec</v>
      </c>
      <c r="E113">
        <f t="shared" ca="1" si="8"/>
        <v>2020</v>
      </c>
      <c r="F113" t="str" cm="1">
        <f t="array" aca="1" ref="F113" ca="1">INDEX($F$2:$F$4,RANDBETWEEN(1,ROWS($F$2:$F$4)),1)</f>
        <v>United States</v>
      </c>
      <c r="G113" t="str" cm="1">
        <f t="array" aca="1" ref="G113" ca="1">INDEX($G$2:$G$9,RANDBETWEEN(1,ROWS($G$2:$G$9)),1)</f>
        <v>Other</v>
      </c>
      <c r="H113">
        <f t="shared" ca="1" si="9"/>
        <v>83622</v>
      </c>
      <c r="I113">
        <f t="shared" ca="1" si="10"/>
        <v>74454</v>
      </c>
    </row>
    <row r="114" spans="1:9">
      <c r="A114">
        <v>113</v>
      </c>
      <c r="B114" s="3">
        <f t="shared" ca="1" si="6"/>
        <v>44147</v>
      </c>
      <c r="C114">
        <f t="shared" ca="1" si="11"/>
        <v>1494</v>
      </c>
      <c r="D114" t="str">
        <f t="shared" ca="1" si="7"/>
        <v>Nov</v>
      </c>
      <c r="E114">
        <f t="shared" ca="1" si="8"/>
        <v>2020</v>
      </c>
      <c r="F114" t="str" cm="1">
        <f t="array" aca="1" ref="F114" ca="1">INDEX($F$2:$F$4,RANDBETWEEN(1,ROWS($F$2:$F$4)),1)</f>
        <v>Canada</v>
      </c>
      <c r="G114" t="str" cm="1">
        <f t="array" aca="1" ref="G114" ca="1">INDEX($G$2:$G$9,RANDBETWEEN(1,ROWS($G$2:$G$9)),1)</f>
        <v>Marine</v>
      </c>
      <c r="H114">
        <f t="shared" ca="1" si="9"/>
        <v>87039</v>
      </c>
      <c r="I114">
        <f t="shared" ca="1" si="10"/>
        <v>84189</v>
      </c>
    </row>
    <row r="115" spans="1:9">
      <c r="A115">
        <v>114</v>
      </c>
      <c r="B115" s="3">
        <f t="shared" ca="1" si="6"/>
        <v>44036</v>
      </c>
      <c r="C115">
        <f t="shared" ca="1" si="11"/>
        <v>1485</v>
      </c>
      <c r="D115" t="str">
        <f t="shared" ca="1" si="7"/>
        <v>Jul</v>
      </c>
      <c r="E115">
        <f t="shared" ca="1" si="8"/>
        <v>2020</v>
      </c>
      <c r="F115" t="str" cm="1">
        <f t="array" aca="1" ref="F115" ca="1">INDEX($F$2:$F$4,RANDBETWEEN(1,ROWS($F$2:$F$4)),1)</f>
        <v>India</v>
      </c>
      <c r="G115" t="str" cm="1">
        <f t="array" aca="1" ref="G115" ca="1">INDEX($G$2:$G$9,RANDBETWEEN(1,ROWS($G$2:$G$9)),1)</f>
        <v>Property</v>
      </c>
      <c r="H115">
        <f t="shared" ca="1" si="9"/>
        <v>70081</v>
      </c>
      <c r="I115">
        <f t="shared" ca="1" si="10"/>
        <v>41800</v>
      </c>
    </row>
    <row r="116" spans="1:9">
      <c r="A116">
        <v>115</v>
      </c>
      <c r="B116" s="3">
        <f t="shared" ca="1" si="6"/>
        <v>44294</v>
      </c>
      <c r="C116">
        <f t="shared" ca="1" si="11"/>
        <v>1478</v>
      </c>
      <c r="D116" t="str">
        <f t="shared" ca="1" si="7"/>
        <v>Apr</v>
      </c>
      <c r="E116">
        <f t="shared" ca="1" si="8"/>
        <v>2021</v>
      </c>
      <c r="F116" t="str" cm="1">
        <f t="array" aca="1" ref="F116" ca="1">INDEX($F$2:$F$4,RANDBETWEEN(1,ROWS($F$2:$F$4)),1)</f>
        <v>United States</v>
      </c>
      <c r="G116" t="str" cm="1">
        <f t="array" aca="1" ref="G116" ca="1">INDEX($G$2:$G$9,RANDBETWEEN(1,ROWS($G$2:$G$9)),1)</f>
        <v>Marine</v>
      </c>
      <c r="H116">
        <f t="shared" ca="1" si="9"/>
        <v>53550</v>
      </c>
      <c r="I116">
        <f t="shared" ca="1" si="10"/>
        <v>45094</v>
      </c>
    </row>
    <row r="117" spans="1:9">
      <c r="A117">
        <v>116</v>
      </c>
      <c r="B117" s="3">
        <f t="shared" ca="1" si="6"/>
        <v>44153</v>
      </c>
      <c r="C117">
        <f t="shared" ca="1" si="11"/>
        <v>1490</v>
      </c>
      <c r="D117" t="str">
        <f t="shared" ca="1" si="7"/>
        <v>Nov</v>
      </c>
      <c r="E117">
        <f t="shared" ca="1" si="8"/>
        <v>2020</v>
      </c>
      <c r="F117" t="str" cm="1">
        <f t="array" aca="1" ref="F117" ca="1">INDEX($F$2:$F$4,RANDBETWEEN(1,ROWS($F$2:$F$4)),1)</f>
        <v>India</v>
      </c>
      <c r="G117" t="str" cm="1">
        <f t="array" aca="1" ref="G117" ca="1">INDEX($G$2:$G$9,RANDBETWEEN(1,ROWS($G$2:$G$9)),1)</f>
        <v>Property</v>
      </c>
      <c r="H117">
        <f t="shared" ca="1" si="9"/>
        <v>57602</v>
      </c>
      <c r="I117">
        <f t="shared" ca="1" si="10"/>
        <v>65076</v>
      </c>
    </row>
    <row r="118" spans="1:9">
      <c r="A118">
        <v>117</v>
      </c>
      <c r="B118" s="3">
        <f t="shared" ca="1" si="6"/>
        <v>44035</v>
      </c>
      <c r="C118">
        <f t="shared" ca="1" si="11"/>
        <v>1419</v>
      </c>
      <c r="D118" t="str">
        <f t="shared" ca="1" si="7"/>
        <v>Jul</v>
      </c>
      <c r="E118">
        <f t="shared" ca="1" si="8"/>
        <v>2020</v>
      </c>
      <c r="F118" t="str" cm="1">
        <f t="array" aca="1" ref="F118" ca="1">INDEX($F$2:$F$4,RANDBETWEEN(1,ROWS($F$2:$F$4)),1)</f>
        <v>Canada</v>
      </c>
      <c r="G118" t="str" cm="1">
        <f t="array" aca="1" ref="G118" ca="1">INDEX($G$2:$G$9,RANDBETWEEN(1,ROWS($G$2:$G$9)),1)</f>
        <v>Treaty</v>
      </c>
      <c r="H118">
        <f t="shared" ca="1" si="9"/>
        <v>85980</v>
      </c>
      <c r="I118">
        <f t="shared" ca="1" si="10"/>
        <v>63212</v>
      </c>
    </row>
    <row r="119" spans="1:9">
      <c r="A119">
        <v>118</v>
      </c>
      <c r="B119" s="3">
        <f t="shared" ca="1" si="6"/>
        <v>44018</v>
      </c>
      <c r="C119">
        <f t="shared" ca="1" si="11"/>
        <v>1465</v>
      </c>
      <c r="D119" t="str">
        <f t="shared" ca="1" si="7"/>
        <v>Jul</v>
      </c>
      <c r="E119">
        <f t="shared" ca="1" si="8"/>
        <v>2020</v>
      </c>
      <c r="F119" t="str" cm="1">
        <f t="array" aca="1" ref="F119" ca="1">INDEX($F$2:$F$4,RANDBETWEEN(1,ROWS($F$2:$F$4)),1)</f>
        <v>United States</v>
      </c>
      <c r="G119" t="str" cm="1">
        <f t="array" aca="1" ref="G119" ca="1">INDEX($G$2:$G$9,RANDBETWEEN(1,ROWS($G$2:$G$9)),1)</f>
        <v>Other</v>
      </c>
      <c r="H119">
        <f t="shared" ca="1" si="9"/>
        <v>96056</v>
      </c>
      <c r="I119">
        <f t="shared" ca="1" si="10"/>
        <v>52952</v>
      </c>
    </row>
    <row r="120" spans="1:9">
      <c r="A120">
        <v>119</v>
      </c>
      <c r="B120" s="3">
        <f t="shared" ca="1" si="6"/>
        <v>44175</v>
      </c>
      <c r="C120">
        <f t="shared" ca="1" si="11"/>
        <v>1443</v>
      </c>
      <c r="D120" t="str">
        <f t="shared" ca="1" si="7"/>
        <v>Dec</v>
      </c>
      <c r="E120">
        <f t="shared" ca="1" si="8"/>
        <v>2020</v>
      </c>
      <c r="F120" t="str" cm="1">
        <f t="array" aca="1" ref="F120" ca="1">INDEX($F$2:$F$4,RANDBETWEEN(1,ROWS($F$2:$F$4)),1)</f>
        <v>India</v>
      </c>
      <c r="G120" t="str" cm="1">
        <f t="array" aca="1" ref="G120" ca="1">INDEX($G$2:$G$9,RANDBETWEEN(1,ROWS($G$2:$G$9)),1)</f>
        <v>Property</v>
      </c>
      <c r="H120">
        <f t="shared" ca="1" si="9"/>
        <v>71301</v>
      </c>
      <c r="I120">
        <f t="shared" ca="1" si="10"/>
        <v>49760</v>
      </c>
    </row>
    <row r="121" spans="1:9">
      <c r="A121">
        <v>120</v>
      </c>
      <c r="B121" s="3">
        <f t="shared" ca="1" si="6"/>
        <v>43996</v>
      </c>
      <c r="C121">
        <f t="shared" ca="1" si="11"/>
        <v>1451</v>
      </c>
      <c r="D121" t="str">
        <f t="shared" ca="1" si="7"/>
        <v>Jun</v>
      </c>
      <c r="E121">
        <f t="shared" ca="1" si="8"/>
        <v>2020</v>
      </c>
      <c r="F121" t="str" cm="1">
        <f t="array" aca="1" ref="F121" ca="1">INDEX($F$2:$F$4,RANDBETWEEN(1,ROWS($F$2:$F$4)),1)</f>
        <v>India</v>
      </c>
      <c r="G121" t="str" cm="1">
        <f t="array" aca="1" ref="G121" ca="1">INDEX($G$2:$G$9,RANDBETWEEN(1,ROWS($G$2:$G$9)),1)</f>
        <v>Other</v>
      </c>
      <c r="H121">
        <f t="shared" ca="1" si="9"/>
        <v>90764</v>
      </c>
      <c r="I121">
        <f t="shared" ca="1" si="10"/>
        <v>87675</v>
      </c>
    </row>
    <row r="122" spans="1:9">
      <c r="A122">
        <v>121</v>
      </c>
      <c r="B122" s="3">
        <f t="shared" ca="1" si="6"/>
        <v>44092</v>
      </c>
      <c r="C122">
        <f t="shared" ca="1" si="11"/>
        <v>1438</v>
      </c>
      <c r="D122" t="str">
        <f t="shared" ca="1" si="7"/>
        <v>Sep</v>
      </c>
      <c r="E122">
        <f t="shared" ca="1" si="8"/>
        <v>2020</v>
      </c>
      <c r="F122" t="str" cm="1">
        <f t="array" aca="1" ref="F122" ca="1">INDEX($F$2:$F$4,RANDBETWEEN(1,ROWS($F$2:$F$4)),1)</f>
        <v>India</v>
      </c>
      <c r="G122" t="str" cm="1">
        <f t="array" aca="1" ref="G122" ca="1">INDEX($G$2:$G$9,RANDBETWEEN(1,ROWS($G$2:$G$9)),1)</f>
        <v>PCG</v>
      </c>
      <c r="H122">
        <f t="shared" ca="1" si="9"/>
        <v>71444</v>
      </c>
      <c r="I122">
        <f t="shared" ca="1" si="10"/>
        <v>78554</v>
      </c>
    </row>
    <row r="123" spans="1:9">
      <c r="A123">
        <v>122</v>
      </c>
      <c r="B123" s="3">
        <f t="shared" ca="1" si="6"/>
        <v>44150</v>
      </c>
      <c r="C123">
        <f t="shared" ca="1" si="11"/>
        <v>1424</v>
      </c>
      <c r="D123" t="str">
        <f t="shared" ca="1" si="7"/>
        <v>Nov</v>
      </c>
      <c r="E123">
        <f t="shared" ca="1" si="8"/>
        <v>2020</v>
      </c>
      <c r="F123" t="str" cm="1">
        <f t="array" aca="1" ref="F123" ca="1">INDEX($F$2:$F$4,RANDBETWEEN(1,ROWS($F$2:$F$4)),1)</f>
        <v>United States</v>
      </c>
      <c r="G123" t="str" cm="1">
        <f t="array" aca="1" ref="G123" ca="1">INDEX($G$2:$G$9,RANDBETWEEN(1,ROWS($G$2:$G$9)),1)</f>
        <v>Treaty</v>
      </c>
      <c r="H123">
        <f t="shared" ca="1" si="9"/>
        <v>79753</v>
      </c>
      <c r="I123">
        <f t="shared" ca="1" si="10"/>
        <v>89251</v>
      </c>
    </row>
    <row r="124" spans="1:9">
      <c r="A124">
        <v>123</v>
      </c>
      <c r="B124" s="3">
        <f t="shared" ca="1" si="6"/>
        <v>44039</v>
      </c>
      <c r="C124">
        <f t="shared" ca="1" si="11"/>
        <v>1407</v>
      </c>
      <c r="D124" t="str">
        <f t="shared" ca="1" si="7"/>
        <v>Jul</v>
      </c>
      <c r="E124">
        <f t="shared" ca="1" si="8"/>
        <v>2020</v>
      </c>
      <c r="F124" t="str" cm="1">
        <f t="array" aca="1" ref="F124" ca="1">INDEX($F$2:$F$4,RANDBETWEEN(1,ROWS($F$2:$F$4)),1)</f>
        <v>India</v>
      </c>
      <c r="G124" t="str" cm="1">
        <f t="array" aca="1" ref="G124" ca="1">INDEX($G$2:$G$9,RANDBETWEEN(1,ROWS($G$2:$G$9)),1)</f>
        <v>Other</v>
      </c>
      <c r="H124">
        <f t="shared" ca="1" si="9"/>
        <v>71665</v>
      </c>
      <c r="I124">
        <f t="shared" ca="1" si="10"/>
        <v>60747</v>
      </c>
    </row>
    <row r="125" spans="1:9">
      <c r="A125">
        <v>124</v>
      </c>
      <c r="B125" s="3">
        <f t="shared" ca="1" si="6"/>
        <v>44376</v>
      </c>
      <c r="C125">
        <f t="shared" ca="1" si="11"/>
        <v>1411</v>
      </c>
      <c r="D125" t="str">
        <f t="shared" ca="1" si="7"/>
        <v>Jun</v>
      </c>
      <c r="E125">
        <f t="shared" ca="1" si="8"/>
        <v>2021</v>
      </c>
      <c r="F125" t="str" cm="1">
        <f t="array" aca="1" ref="F125" ca="1">INDEX($F$2:$F$4,RANDBETWEEN(1,ROWS($F$2:$F$4)),1)</f>
        <v>India</v>
      </c>
      <c r="G125" t="str" cm="1">
        <f t="array" aca="1" ref="G125" ca="1">INDEX($G$2:$G$9,RANDBETWEEN(1,ROWS($G$2:$G$9)),1)</f>
        <v>Treaty</v>
      </c>
      <c r="H125">
        <f t="shared" ca="1" si="9"/>
        <v>99536</v>
      </c>
      <c r="I125">
        <f t="shared" ca="1" si="10"/>
        <v>46416</v>
      </c>
    </row>
    <row r="126" spans="1:9">
      <c r="A126">
        <v>125</v>
      </c>
      <c r="B126" s="3">
        <f t="shared" ca="1" si="6"/>
        <v>44316</v>
      </c>
      <c r="C126">
        <f t="shared" ca="1" si="11"/>
        <v>1436</v>
      </c>
      <c r="D126" t="str">
        <f t="shared" ca="1" si="7"/>
        <v>Apr</v>
      </c>
      <c r="E126">
        <f t="shared" ca="1" si="8"/>
        <v>2021</v>
      </c>
      <c r="F126" t="str" cm="1">
        <f t="array" aca="1" ref="F126" ca="1">INDEX($F$2:$F$4,RANDBETWEEN(1,ROWS($F$2:$F$4)),1)</f>
        <v>India</v>
      </c>
      <c r="G126" t="str" cm="1">
        <f t="array" aca="1" ref="G126" ca="1">INDEX($G$2:$G$9,RANDBETWEEN(1,ROWS($G$2:$G$9)),1)</f>
        <v>Specialty Lines</v>
      </c>
      <c r="H126">
        <f t="shared" ca="1" si="9"/>
        <v>66955</v>
      </c>
      <c r="I126">
        <f t="shared" ca="1" si="10"/>
        <v>67550</v>
      </c>
    </row>
    <row r="127" spans="1:9">
      <c r="A127">
        <v>126</v>
      </c>
      <c r="B127" s="3">
        <f t="shared" ca="1" si="6"/>
        <v>44206</v>
      </c>
      <c r="C127">
        <f t="shared" ca="1" si="11"/>
        <v>1460</v>
      </c>
      <c r="D127" t="str">
        <f t="shared" ca="1" si="7"/>
        <v>Jan</v>
      </c>
      <c r="E127">
        <f t="shared" ca="1" si="8"/>
        <v>2021</v>
      </c>
      <c r="F127" t="str" cm="1">
        <f t="array" aca="1" ref="F127" ca="1">INDEX($F$2:$F$4,RANDBETWEEN(1,ROWS($F$2:$F$4)),1)</f>
        <v>United States</v>
      </c>
      <c r="G127" t="str" cm="1">
        <f t="array" aca="1" ref="G127" ca="1">INDEX($G$2:$G$9,RANDBETWEEN(1,ROWS($G$2:$G$9)),1)</f>
        <v>Treaty</v>
      </c>
      <c r="H127">
        <f t="shared" ca="1" si="9"/>
        <v>63558</v>
      </c>
      <c r="I127">
        <f t="shared" ca="1" si="10"/>
        <v>62884</v>
      </c>
    </row>
    <row r="128" spans="1:9">
      <c r="A128">
        <v>127</v>
      </c>
      <c r="B128" s="3">
        <f t="shared" ca="1" si="6"/>
        <v>44123</v>
      </c>
      <c r="C128">
        <f t="shared" ca="1" si="11"/>
        <v>1450</v>
      </c>
      <c r="D128" t="str">
        <f t="shared" ca="1" si="7"/>
        <v>Oct</v>
      </c>
      <c r="E128">
        <f t="shared" ca="1" si="8"/>
        <v>2020</v>
      </c>
      <c r="F128" t="str" cm="1">
        <f t="array" aca="1" ref="F128" ca="1">INDEX($F$2:$F$4,RANDBETWEEN(1,ROWS($F$2:$F$4)),1)</f>
        <v>India</v>
      </c>
      <c r="G128" t="str" cm="1">
        <f t="array" aca="1" ref="G128" ca="1">INDEX($G$2:$G$9,RANDBETWEEN(1,ROWS($G$2:$G$9)),1)</f>
        <v>Liability</v>
      </c>
      <c r="H128">
        <f t="shared" ca="1" si="9"/>
        <v>89420</v>
      </c>
      <c r="I128">
        <f t="shared" ca="1" si="10"/>
        <v>54791</v>
      </c>
    </row>
    <row r="129" spans="1:9">
      <c r="A129">
        <v>128</v>
      </c>
      <c r="B129" s="3">
        <f t="shared" ca="1" si="6"/>
        <v>44077</v>
      </c>
      <c r="C129">
        <f t="shared" ca="1" si="11"/>
        <v>1493</v>
      </c>
      <c r="D129" t="str">
        <f t="shared" ca="1" si="7"/>
        <v>Sep</v>
      </c>
      <c r="E129">
        <f t="shared" ca="1" si="8"/>
        <v>2020</v>
      </c>
      <c r="F129" t="str" cm="1">
        <f t="array" aca="1" ref="F129" ca="1">INDEX($F$2:$F$4,RANDBETWEEN(1,ROWS($F$2:$F$4)),1)</f>
        <v>United States</v>
      </c>
      <c r="G129" t="str" cm="1">
        <f t="array" aca="1" ref="G129" ca="1">INDEX($G$2:$G$9,RANDBETWEEN(1,ROWS($G$2:$G$9)),1)</f>
        <v>Other</v>
      </c>
      <c r="H129">
        <f t="shared" ca="1" si="9"/>
        <v>61178</v>
      </c>
      <c r="I129">
        <f t="shared" ca="1" si="10"/>
        <v>72465</v>
      </c>
    </row>
    <row r="130" spans="1:9">
      <c r="A130">
        <v>129</v>
      </c>
      <c r="B130" s="3">
        <f t="shared" ca="1" si="6"/>
        <v>44356</v>
      </c>
      <c r="C130">
        <f t="shared" ca="1" si="11"/>
        <v>1448</v>
      </c>
      <c r="D130" t="str">
        <f t="shared" ca="1" si="7"/>
        <v>Jun</v>
      </c>
      <c r="E130">
        <f t="shared" ca="1" si="8"/>
        <v>2021</v>
      </c>
      <c r="F130" t="str" cm="1">
        <f t="array" aca="1" ref="F130" ca="1">INDEX($F$2:$F$4,RANDBETWEEN(1,ROWS($F$2:$F$4)),1)</f>
        <v>United States</v>
      </c>
      <c r="G130" t="str" cm="1">
        <f t="array" aca="1" ref="G130" ca="1">INDEX($G$2:$G$9,RANDBETWEEN(1,ROWS($G$2:$G$9)),1)</f>
        <v>Treaty</v>
      </c>
      <c r="H130">
        <f t="shared" ca="1" si="9"/>
        <v>53950</v>
      </c>
      <c r="I130">
        <f t="shared" ca="1" si="10"/>
        <v>66122</v>
      </c>
    </row>
    <row r="131" spans="1:9">
      <c r="A131">
        <v>130</v>
      </c>
      <c r="B131" s="3">
        <f t="shared" ref="B131:B194" ca="1" si="12">RANDBETWEEN(DATE(2020,6,1),DATE(2021,6,30))</f>
        <v>44326</v>
      </c>
      <c r="C131">
        <f t="shared" ca="1" si="11"/>
        <v>1489</v>
      </c>
      <c r="D131" t="str">
        <f t="shared" ref="D131:D194" ca="1" si="13">TEXT(B131,"MMM")</f>
        <v>May</v>
      </c>
      <c r="E131">
        <f t="shared" ref="E131:E194" ca="1" si="14">YEAR(B131)</f>
        <v>2021</v>
      </c>
      <c r="F131" t="str" cm="1">
        <f t="array" aca="1" ref="F131" ca="1">INDEX($F$2:$F$4,RANDBETWEEN(1,ROWS($F$2:$F$4)),1)</f>
        <v>India</v>
      </c>
      <c r="G131" t="str" cm="1">
        <f t="array" aca="1" ref="G131" ca="1">INDEX($G$2:$G$9,RANDBETWEEN(1,ROWS($G$2:$G$9)),1)</f>
        <v>Other</v>
      </c>
      <c r="H131">
        <f t="shared" ref="H131:H194" ca="1" si="15">RANDBETWEEN(50000,100000)</f>
        <v>97585</v>
      </c>
      <c r="I131">
        <f t="shared" ref="I131:I194" ca="1" si="16">RANDBETWEEN(40000,90000)</f>
        <v>42289</v>
      </c>
    </row>
    <row r="132" spans="1:9">
      <c r="A132">
        <v>131</v>
      </c>
      <c r="B132" s="3">
        <f t="shared" ca="1" si="12"/>
        <v>44314</v>
      </c>
      <c r="C132">
        <f t="shared" ref="C132:C195" ca="1" si="17">RANDBETWEEN(1401,1501)</f>
        <v>1469</v>
      </c>
      <c r="D132" t="str">
        <f t="shared" ca="1" si="13"/>
        <v>Apr</v>
      </c>
      <c r="E132">
        <f t="shared" ca="1" si="14"/>
        <v>2021</v>
      </c>
      <c r="F132" t="str" cm="1">
        <f t="array" aca="1" ref="F132" ca="1">INDEX($F$2:$F$4,RANDBETWEEN(1,ROWS($F$2:$F$4)),1)</f>
        <v>United States</v>
      </c>
      <c r="G132" t="str" cm="1">
        <f t="array" aca="1" ref="G132" ca="1">INDEX($G$2:$G$9,RANDBETWEEN(1,ROWS($G$2:$G$9)),1)</f>
        <v>Marine</v>
      </c>
      <c r="H132">
        <f t="shared" ca="1" si="15"/>
        <v>53338</v>
      </c>
      <c r="I132">
        <f t="shared" ca="1" si="16"/>
        <v>43005</v>
      </c>
    </row>
    <row r="133" spans="1:9">
      <c r="A133">
        <v>132</v>
      </c>
      <c r="B133" s="3">
        <f t="shared" ca="1" si="12"/>
        <v>44291</v>
      </c>
      <c r="C133">
        <f t="shared" ca="1" si="17"/>
        <v>1442</v>
      </c>
      <c r="D133" t="str">
        <f t="shared" ca="1" si="13"/>
        <v>Apr</v>
      </c>
      <c r="E133">
        <f t="shared" ca="1" si="14"/>
        <v>2021</v>
      </c>
      <c r="F133" t="str" cm="1">
        <f t="array" aca="1" ref="F133" ca="1">INDEX($F$2:$F$4,RANDBETWEEN(1,ROWS($F$2:$F$4)),1)</f>
        <v>Canada</v>
      </c>
      <c r="G133" t="str" cm="1">
        <f t="array" aca="1" ref="G133" ca="1">INDEX($G$2:$G$9,RANDBETWEEN(1,ROWS($G$2:$G$9)),1)</f>
        <v>Life, Accident &amp; Health</v>
      </c>
      <c r="H133">
        <f t="shared" ca="1" si="15"/>
        <v>61004</v>
      </c>
      <c r="I133">
        <f t="shared" ca="1" si="16"/>
        <v>45816</v>
      </c>
    </row>
    <row r="134" spans="1:9">
      <c r="A134">
        <v>133</v>
      </c>
      <c r="B134" s="3">
        <f t="shared" ca="1" si="12"/>
        <v>44287</v>
      </c>
      <c r="C134">
        <f t="shared" ca="1" si="17"/>
        <v>1449</v>
      </c>
      <c r="D134" t="str">
        <f t="shared" ca="1" si="13"/>
        <v>Apr</v>
      </c>
      <c r="E134">
        <f t="shared" ca="1" si="14"/>
        <v>2021</v>
      </c>
      <c r="F134" t="str" cm="1">
        <f t="array" aca="1" ref="F134" ca="1">INDEX($F$2:$F$4,RANDBETWEEN(1,ROWS($F$2:$F$4)),1)</f>
        <v>India</v>
      </c>
      <c r="G134" t="str" cm="1">
        <f t="array" aca="1" ref="G134" ca="1">INDEX($G$2:$G$9,RANDBETWEEN(1,ROWS($G$2:$G$9)),1)</f>
        <v>Life, Accident &amp; Health</v>
      </c>
      <c r="H134">
        <f t="shared" ca="1" si="15"/>
        <v>85471</v>
      </c>
      <c r="I134">
        <f t="shared" ca="1" si="16"/>
        <v>41863</v>
      </c>
    </row>
    <row r="135" spans="1:9">
      <c r="A135">
        <v>134</v>
      </c>
      <c r="B135" s="3">
        <f t="shared" ca="1" si="12"/>
        <v>44059</v>
      </c>
      <c r="C135">
        <f t="shared" ca="1" si="17"/>
        <v>1459</v>
      </c>
      <c r="D135" t="str">
        <f t="shared" ca="1" si="13"/>
        <v>Aug</v>
      </c>
      <c r="E135">
        <f t="shared" ca="1" si="14"/>
        <v>2020</v>
      </c>
      <c r="F135" t="str" cm="1">
        <f t="array" aca="1" ref="F135" ca="1">INDEX($F$2:$F$4,RANDBETWEEN(1,ROWS($F$2:$F$4)),1)</f>
        <v>India</v>
      </c>
      <c r="G135" t="str" cm="1">
        <f t="array" aca="1" ref="G135" ca="1">INDEX($G$2:$G$9,RANDBETWEEN(1,ROWS($G$2:$G$9)),1)</f>
        <v>Liability</v>
      </c>
      <c r="H135">
        <f t="shared" ca="1" si="15"/>
        <v>56951</v>
      </c>
      <c r="I135">
        <f t="shared" ca="1" si="16"/>
        <v>51236</v>
      </c>
    </row>
    <row r="136" spans="1:9">
      <c r="A136">
        <v>135</v>
      </c>
      <c r="B136" s="3">
        <f t="shared" ca="1" si="12"/>
        <v>44366</v>
      </c>
      <c r="C136">
        <f t="shared" ca="1" si="17"/>
        <v>1475</v>
      </c>
      <c r="D136" t="str">
        <f t="shared" ca="1" si="13"/>
        <v>Jun</v>
      </c>
      <c r="E136">
        <f t="shared" ca="1" si="14"/>
        <v>2021</v>
      </c>
      <c r="F136" t="str" cm="1">
        <f t="array" aca="1" ref="F136" ca="1">INDEX($F$2:$F$4,RANDBETWEEN(1,ROWS($F$2:$F$4)),1)</f>
        <v>India</v>
      </c>
      <c r="G136" t="str" cm="1">
        <f t="array" aca="1" ref="G136" ca="1">INDEX($G$2:$G$9,RANDBETWEEN(1,ROWS($G$2:$G$9)),1)</f>
        <v>Liability</v>
      </c>
      <c r="H136">
        <f t="shared" ca="1" si="15"/>
        <v>59390</v>
      </c>
      <c r="I136">
        <f t="shared" ca="1" si="16"/>
        <v>48263</v>
      </c>
    </row>
    <row r="137" spans="1:9">
      <c r="A137">
        <v>136</v>
      </c>
      <c r="B137" s="3">
        <f t="shared" ca="1" si="12"/>
        <v>44133</v>
      </c>
      <c r="C137">
        <f t="shared" ca="1" si="17"/>
        <v>1463</v>
      </c>
      <c r="D137" t="str">
        <f t="shared" ca="1" si="13"/>
        <v>Oct</v>
      </c>
      <c r="E137">
        <f t="shared" ca="1" si="14"/>
        <v>2020</v>
      </c>
      <c r="F137" t="str" cm="1">
        <f t="array" aca="1" ref="F137" ca="1">INDEX($F$2:$F$4,RANDBETWEEN(1,ROWS($F$2:$F$4)),1)</f>
        <v>India</v>
      </c>
      <c r="G137" t="str" cm="1">
        <f t="array" aca="1" ref="G137" ca="1">INDEX($G$2:$G$9,RANDBETWEEN(1,ROWS($G$2:$G$9)),1)</f>
        <v>Treaty</v>
      </c>
      <c r="H137">
        <f t="shared" ca="1" si="15"/>
        <v>82293</v>
      </c>
      <c r="I137">
        <f t="shared" ca="1" si="16"/>
        <v>44970</v>
      </c>
    </row>
    <row r="138" spans="1:9">
      <c r="A138">
        <v>137</v>
      </c>
      <c r="B138" s="3">
        <f t="shared" ca="1" si="12"/>
        <v>44094</v>
      </c>
      <c r="C138">
        <f t="shared" ca="1" si="17"/>
        <v>1458</v>
      </c>
      <c r="D138" t="str">
        <f t="shared" ca="1" si="13"/>
        <v>Sep</v>
      </c>
      <c r="E138">
        <f t="shared" ca="1" si="14"/>
        <v>2020</v>
      </c>
      <c r="F138" t="str" cm="1">
        <f t="array" aca="1" ref="F138" ca="1">INDEX($F$2:$F$4,RANDBETWEEN(1,ROWS($F$2:$F$4)),1)</f>
        <v>Canada</v>
      </c>
      <c r="G138" t="str" cm="1">
        <f t="array" aca="1" ref="G138" ca="1">INDEX($G$2:$G$9,RANDBETWEEN(1,ROWS($G$2:$G$9)),1)</f>
        <v>Property</v>
      </c>
      <c r="H138">
        <f t="shared" ca="1" si="15"/>
        <v>91495</v>
      </c>
      <c r="I138">
        <f t="shared" ca="1" si="16"/>
        <v>41878</v>
      </c>
    </row>
    <row r="139" spans="1:9">
      <c r="A139">
        <v>138</v>
      </c>
      <c r="B139" s="3">
        <f t="shared" ca="1" si="12"/>
        <v>44234</v>
      </c>
      <c r="C139">
        <f t="shared" ca="1" si="17"/>
        <v>1464</v>
      </c>
      <c r="D139" t="str">
        <f t="shared" ca="1" si="13"/>
        <v>Feb</v>
      </c>
      <c r="E139">
        <f t="shared" ca="1" si="14"/>
        <v>2021</v>
      </c>
      <c r="F139" t="str" cm="1">
        <f t="array" aca="1" ref="F139" ca="1">INDEX($F$2:$F$4,RANDBETWEEN(1,ROWS($F$2:$F$4)),1)</f>
        <v>United States</v>
      </c>
      <c r="G139" t="str" cm="1">
        <f t="array" aca="1" ref="G139" ca="1">INDEX($G$2:$G$9,RANDBETWEEN(1,ROWS($G$2:$G$9)),1)</f>
        <v>Treaty</v>
      </c>
      <c r="H139">
        <f t="shared" ca="1" si="15"/>
        <v>88522</v>
      </c>
      <c r="I139">
        <f t="shared" ca="1" si="16"/>
        <v>64138</v>
      </c>
    </row>
    <row r="140" spans="1:9">
      <c r="A140">
        <v>139</v>
      </c>
      <c r="B140" s="3">
        <f t="shared" ca="1" si="12"/>
        <v>44204</v>
      </c>
      <c r="C140">
        <f t="shared" ca="1" si="17"/>
        <v>1427</v>
      </c>
      <c r="D140" t="str">
        <f t="shared" ca="1" si="13"/>
        <v>Jan</v>
      </c>
      <c r="E140">
        <f t="shared" ca="1" si="14"/>
        <v>2021</v>
      </c>
      <c r="F140" t="str" cm="1">
        <f t="array" aca="1" ref="F140" ca="1">INDEX($F$2:$F$4,RANDBETWEEN(1,ROWS($F$2:$F$4)),1)</f>
        <v>India</v>
      </c>
      <c r="G140" t="str" cm="1">
        <f t="array" aca="1" ref="G140" ca="1">INDEX($G$2:$G$9,RANDBETWEEN(1,ROWS($G$2:$G$9)),1)</f>
        <v>Treaty</v>
      </c>
      <c r="H140">
        <f t="shared" ca="1" si="15"/>
        <v>66358</v>
      </c>
      <c r="I140">
        <f t="shared" ca="1" si="16"/>
        <v>57260</v>
      </c>
    </row>
    <row r="141" spans="1:9">
      <c r="A141">
        <v>140</v>
      </c>
      <c r="B141" s="3">
        <f t="shared" ca="1" si="12"/>
        <v>44344</v>
      </c>
      <c r="C141">
        <f t="shared" ca="1" si="17"/>
        <v>1500</v>
      </c>
      <c r="D141" t="str">
        <f t="shared" ca="1" si="13"/>
        <v>May</v>
      </c>
      <c r="E141">
        <f t="shared" ca="1" si="14"/>
        <v>2021</v>
      </c>
      <c r="F141" t="str" cm="1">
        <f t="array" aca="1" ref="F141" ca="1">INDEX($F$2:$F$4,RANDBETWEEN(1,ROWS($F$2:$F$4)),1)</f>
        <v>Canada</v>
      </c>
      <c r="G141" t="str" cm="1">
        <f t="array" aca="1" ref="G141" ca="1">INDEX($G$2:$G$9,RANDBETWEEN(1,ROWS($G$2:$G$9)),1)</f>
        <v>Marine</v>
      </c>
      <c r="H141">
        <f t="shared" ca="1" si="15"/>
        <v>52024</v>
      </c>
      <c r="I141">
        <f t="shared" ca="1" si="16"/>
        <v>41372</v>
      </c>
    </row>
    <row r="142" spans="1:9">
      <c r="A142">
        <v>141</v>
      </c>
      <c r="B142" s="3">
        <f t="shared" ca="1" si="12"/>
        <v>44116</v>
      </c>
      <c r="C142">
        <f t="shared" ca="1" si="17"/>
        <v>1497</v>
      </c>
      <c r="D142" t="str">
        <f t="shared" ca="1" si="13"/>
        <v>Oct</v>
      </c>
      <c r="E142">
        <f t="shared" ca="1" si="14"/>
        <v>2020</v>
      </c>
      <c r="F142" t="str" cm="1">
        <f t="array" aca="1" ref="F142" ca="1">INDEX($F$2:$F$4,RANDBETWEEN(1,ROWS($F$2:$F$4)),1)</f>
        <v>India</v>
      </c>
      <c r="G142" t="str" cm="1">
        <f t="array" aca="1" ref="G142" ca="1">INDEX($G$2:$G$9,RANDBETWEEN(1,ROWS($G$2:$G$9)),1)</f>
        <v>PCG</v>
      </c>
      <c r="H142">
        <f t="shared" ca="1" si="15"/>
        <v>87410</v>
      </c>
      <c r="I142">
        <f t="shared" ca="1" si="16"/>
        <v>82146</v>
      </c>
    </row>
    <row r="143" spans="1:9">
      <c r="A143">
        <v>142</v>
      </c>
      <c r="B143" s="3">
        <f t="shared" ca="1" si="12"/>
        <v>44260</v>
      </c>
      <c r="C143">
        <f t="shared" ca="1" si="17"/>
        <v>1477</v>
      </c>
      <c r="D143" t="str">
        <f t="shared" ca="1" si="13"/>
        <v>Mar</v>
      </c>
      <c r="E143">
        <f t="shared" ca="1" si="14"/>
        <v>2021</v>
      </c>
      <c r="F143" t="str" cm="1">
        <f t="array" aca="1" ref="F143" ca="1">INDEX($F$2:$F$4,RANDBETWEEN(1,ROWS($F$2:$F$4)),1)</f>
        <v>Canada</v>
      </c>
      <c r="G143" t="str" cm="1">
        <f t="array" aca="1" ref="G143" ca="1">INDEX($G$2:$G$9,RANDBETWEEN(1,ROWS($G$2:$G$9)),1)</f>
        <v>Liability</v>
      </c>
      <c r="H143">
        <f t="shared" ca="1" si="15"/>
        <v>89269</v>
      </c>
      <c r="I143">
        <f t="shared" ca="1" si="16"/>
        <v>76641</v>
      </c>
    </row>
    <row r="144" spans="1:9">
      <c r="A144">
        <v>143</v>
      </c>
      <c r="B144" s="3">
        <f t="shared" ca="1" si="12"/>
        <v>44196</v>
      </c>
      <c r="C144">
        <f t="shared" ca="1" si="17"/>
        <v>1475</v>
      </c>
      <c r="D144" t="str">
        <f t="shared" ca="1" si="13"/>
        <v>Dec</v>
      </c>
      <c r="E144">
        <f t="shared" ca="1" si="14"/>
        <v>2020</v>
      </c>
      <c r="F144" t="str" cm="1">
        <f t="array" aca="1" ref="F144" ca="1">INDEX($F$2:$F$4,RANDBETWEEN(1,ROWS($F$2:$F$4)),1)</f>
        <v>India</v>
      </c>
      <c r="G144" t="str" cm="1">
        <f t="array" aca="1" ref="G144" ca="1">INDEX($G$2:$G$9,RANDBETWEEN(1,ROWS($G$2:$G$9)),1)</f>
        <v>PCG</v>
      </c>
      <c r="H144">
        <f t="shared" ca="1" si="15"/>
        <v>50915</v>
      </c>
      <c r="I144">
        <f t="shared" ca="1" si="16"/>
        <v>44159</v>
      </c>
    </row>
    <row r="145" spans="1:9">
      <c r="A145">
        <v>144</v>
      </c>
      <c r="B145" s="3">
        <f t="shared" ca="1" si="12"/>
        <v>44186</v>
      </c>
      <c r="C145">
        <f t="shared" ca="1" si="17"/>
        <v>1427</v>
      </c>
      <c r="D145" t="str">
        <f t="shared" ca="1" si="13"/>
        <v>Dec</v>
      </c>
      <c r="E145">
        <f t="shared" ca="1" si="14"/>
        <v>2020</v>
      </c>
      <c r="F145" t="str" cm="1">
        <f t="array" aca="1" ref="F145" ca="1">INDEX($F$2:$F$4,RANDBETWEEN(1,ROWS($F$2:$F$4)),1)</f>
        <v>India</v>
      </c>
      <c r="G145" t="str" cm="1">
        <f t="array" aca="1" ref="G145" ca="1">INDEX($G$2:$G$9,RANDBETWEEN(1,ROWS($G$2:$G$9)),1)</f>
        <v>Other</v>
      </c>
      <c r="H145">
        <f t="shared" ca="1" si="15"/>
        <v>62002</v>
      </c>
      <c r="I145">
        <f t="shared" ca="1" si="16"/>
        <v>85850</v>
      </c>
    </row>
    <row r="146" spans="1:9">
      <c r="A146">
        <v>145</v>
      </c>
      <c r="B146" s="3">
        <f t="shared" ca="1" si="12"/>
        <v>43989</v>
      </c>
      <c r="C146">
        <f t="shared" ca="1" si="17"/>
        <v>1480</v>
      </c>
      <c r="D146" t="str">
        <f t="shared" ca="1" si="13"/>
        <v>Jun</v>
      </c>
      <c r="E146">
        <f t="shared" ca="1" si="14"/>
        <v>2020</v>
      </c>
      <c r="F146" t="str" cm="1">
        <f t="array" aca="1" ref="F146" ca="1">INDEX($F$2:$F$4,RANDBETWEEN(1,ROWS($F$2:$F$4)),1)</f>
        <v>United States</v>
      </c>
      <c r="G146" t="str" cm="1">
        <f t="array" aca="1" ref="G146" ca="1">INDEX($G$2:$G$9,RANDBETWEEN(1,ROWS($G$2:$G$9)),1)</f>
        <v>Treaty</v>
      </c>
      <c r="H146">
        <f t="shared" ca="1" si="15"/>
        <v>71311</v>
      </c>
      <c r="I146">
        <f t="shared" ca="1" si="16"/>
        <v>40471</v>
      </c>
    </row>
    <row r="147" spans="1:9">
      <c r="A147">
        <v>146</v>
      </c>
      <c r="B147" s="3">
        <f t="shared" ca="1" si="12"/>
        <v>44212</v>
      </c>
      <c r="C147">
        <f t="shared" ca="1" si="17"/>
        <v>1410</v>
      </c>
      <c r="D147" t="str">
        <f t="shared" ca="1" si="13"/>
        <v>Jan</v>
      </c>
      <c r="E147">
        <f t="shared" ca="1" si="14"/>
        <v>2021</v>
      </c>
      <c r="F147" t="str" cm="1">
        <f t="array" aca="1" ref="F147" ca="1">INDEX($F$2:$F$4,RANDBETWEEN(1,ROWS($F$2:$F$4)),1)</f>
        <v>United States</v>
      </c>
      <c r="G147" t="str" cm="1">
        <f t="array" aca="1" ref="G147" ca="1">INDEX($G$2:$G$9,RANDBETWEEN(1,ROWS($G$2:$G$9)),1)</f>
        <v>Treaty</v>
      </c>
      <c r="H147">
        <f t="shared" ca="1" si="15"/>
        <v>69620</v>
      </c>
      <c r="I147">
        <f t="shared" ca="1" si="16"/>
        <v>46410</v>
      </c>
    </row>
    <row r="148" spans="1:9">
      <c r="A148">
        <v>147</v>
      </c>
      <c r="B148" s="3">
        <f t="shared" ca="1" si="12"/>
        <v>44239</v>
      </c>
      <c r="C148">
        <f t="shared" ca="1" si="17"/>
        <v>1489</v>
      </c>
      <c r="D148" t="str">
        <f t="shared" ca="1" si="13"/>
        <v>Feb</v>
      </c>
      <c r="E148">
        <f t="shared" ca="1" si="14"/>
        <v>2021</v>
      </c>
      <c r="F148" t="str" cm="1">
        <f t="array" aca="1" ref="F148" ca="1">INDEX($F$2:$F$4,RANDBETWEEN(1,ROWS($F$2:$F$4)),1)</f>
        <v>United States</v>
      </c>
      <c r="G148" t="str" cm="1">
        <f t="array" aca="1" ref="G148" ca="1">INDEX($G$2:$G$9,RANDBETWEEN(1,ROWS($G$2:$G$9)),1)</f>
        <v>Other</v>
      </c>
      <c r="H148">
        <f t="shared" ca="1" si="15"/>
        <v>86210</v>
      </c>
      <c r="I148">
        <f t="shared" ca="1" si="16"/>
        <v>78418</v>
      </c>
    </row>
    <row r="149" spans="1:9">
      <c r="A149">
        <v>148</v>
      </c>
      <c r="B149" s="3">
        <f t="shared" ca="1" si="12"/>
        <v>44037</v>
      </c>
      <c r="C149">
        <f t="shared" ca="1" si="17"/>
        <v>1468</v>
      </c>
      <c r="D149" t="str">
        <f t="shared" ca="1" si="13"/>
        <v>Jul</v>
      </c>
      <c r="E149">
        <f t="shared" ca="1" si="14"/>
        <v>2020</v>
      </c>
      <c r="F149" t="str" cm="1">
        <f t="array" aca="1" ref="F149" ca="1">INDEX($F$2:$F$4,RANDBETWEEN(1,ROWS($F$2:$F$4)),1)</f>
        <v>India</v>
      </c>
      <c r="G149" t="str" cm="1">
        <f t="array" aca="1" ref="G149" ca="1">INDEX($G$2:$G$9,RANDBETWEEN(1,ROWS($G$2:$G$9)),1)</f>
        <v>Treaty</v>
      </c>
      <c r="H149">
        <f t="shared" ca="1" si="15"/>
        <v>86903</v>
      </c>
      <c r="I149">
        <f t="shared" ca="1" si="16"/>
        <v>78830</v>
      </c>
    </row>
    <row r="150" spans="1:9">
      <c r="A150">
        <v>149</v>
      </c>
      <c r="B150" s="3">
        <f t="shared" ca="1" si="12"/>
        <v>44142</v>
      </c>
      <c r="C150">
        <f t="shared" ca="1" si="17"/>
        <v>1477</v>
      </c>
      <c r="D150" t="str">
        <f t="shared" ca="1" si="13"/>
        <v>Nov</v>
      </c>
      <c r="E150">
        <f t="shared" ca="1" si="14"/>
        <v>2020</v>
      </c>
      <c r="F150" t="str" cm="1">
        <f t="array" aca="1" ref="F150" ca="1">INDEX($F$2:$F$4,RANDBETWEEN(1,ROWS($F$2:$F$4)),1)</f>
        <v>United States</v>
      </c>
      <c r="G150" t="str" cm="1">
        <f t="array" aca="1" ref="G150" ca="1">INDEX($G$2:$G$9,RANDBETWEEN(1,ROWS($G$2:$G$9)),1)</f>
        <v>Life, Accident &amp; Health</v>
      </c>
      <c r="H150">
        <f t="shared" ca="1" si="15"/>
        <v>55678</v>
      </c>
      <c r="I150">
        <f t="shared" ca="1" si="16"/>
        <v>47649</v>
      </c>
    </row>
    <row r="151" spans="1:9">
      <c r="A151">
        <v>150</v>
      </c>
      <c r="B151" s="3">
        <f t="shared" ca="1" si="12"/>
        <v>44314</v>
      </c>
      <c r="C151">
        <f t="shared" ca="1" si="17"/>
        <v>1487</v>
      </c>
      <c r="D151" t="str">
        <f t="shared" ca="1" si="13"/>
        <v>Apr</v>
      </c>
      <c r="E151">
        <f t="shared" ca="1" si="14"/>
        <v>2021</v>
      </c>
      <c r="F151" t="str" cm="1">
        <f t="array" aca="1" ref="F151" ca="1">INDEX($F$2:$F$4,RANDBETWEEN(1,ROWS($F$2:$F$4)),1)</f>
        <v>India</v>
      </c>
      <c r="G151" t="str" cm="1">
        <f t="array" aca="1" ref="G151" ca="1">INDEX($G$2:$G$9,RANDBETWEEN(1,ROWS($G$2:$G$9)),1)</f>
        <v>Property</v>
      </c>
      <c r="H151">
        <f t="shared" ca="1" si="15"/>
        <v>80014</v>
      </c>
      <c r="I151">
        <f t="shared" ca="1" si="16"/>
        <v>58355</v>
      </c>
    </row>
    <row r="152" spans="1:9">
      <c r="A152">
        <v>151</v>
      </c>
      <c r="B152" s="3">
        <f t="shared" ca="1" si="12"/>
        <v>44083</v>
      </c>
      <c r="C152">
        <f t="shared" ca="1" si="17"/>
        <v>1446</v>
      </c>
      <c r="D152" t="str">
        <f t="shared" ca="1" si="13"/>
        <v>Sep</v>
      </c>
      <c r="E152">
        <f t="shared" ca="1" si="14"/>
        <v>2020</v>
      </c>
      <c r="F152" t="str" cm="1">
        <f t="array" aca="1" ref="F152" ca="1">INDEX($F$2:$F$4,RANDBETWEEN(1,ROWS($F$2:$F$4)),1)</f>
        <v>Canada</v>
      </c>
      <c r="G152" t="str" cm="1">
        <f t="array" aca="1" ref="G152" ca="1">INDEX($G$2:$G$9,RANDBETWEEN(1,ROWS($G$2:$G$9)),1)</f>
        <v>Marine</v>
      </c>
      <c r="H152">
        <f t="shared" ca="1" si="15"/>
        <v>52214</v>
      </c>
      <c r="I152">
        <f t="shared" ca="1" si="16"/>
        <v>82862</v>
      </c>
    </row>
    <row r="153" spans="1:9">
      <c r="A153">
        <v>152</v>
      </c>
      <c r="B153" s="3">
        <f t="shared" ca="1" si="12"/>
        <v>44237</v>
      </c>
      <c r="C153">
        <f t="shared" ca="1" si="17"/>
        <v>1419</v>
      </c>
      <c r="D153" t="str">
        <f t="shared" ca="1" si="13"/>
        <v>Feb</v>
      </c>
      <c r="E153">
        <f t="shared" ca="1" si="14"/>
        <v>2021</v>
      </c>
      <c r="F153" t="str" cm="1">
        <f t="array" aca="1" ref="F153" ca="1">INDEX($F$2:$F$4,RANDBETWEEN(1,ROWS($F$2:$F$4)),1)</f>
        <v>Canada</v>
      </c>
      <c r="G153" t="str" cm="1">
        <f t="array" aca="1" ref="G153" ca="1">INDEX($G$2:$G$9,RANDBETWEEN(1,ROWS($G$2:$G$9)),1)</f>
        <v>Treaty</v>
      </c>
      <c r="H153">
        <f t="shared" ca="1" si="15"/>
        <v>54621</v>
      </c>
      <c r="I153">
        <f t="shared" ca="1" si="16"/>
        <v>72719</v>
      </c>
    </row>
    <row r="154" spans="1:9">
      <c r="A154">
        <v>153</v>
      </c>
      <c r="B154" s="3">
        <f t="shared" ca="1" si="12"/>
        <v>44194</v>
      </c>
      <c r="C154">
        <f t="shared" ca="1" si="17"/>
        <v>1432</v>
      </c>
      <c r="D154" t="str">
        <f t="shared" ca="1" si="13"/>
        <v>Dec</v>
      </c>
      <c r="E154">
        <f t="shared" ca="1" si="14"/>
        <v>2020</v>
      </c>
      <c r="F154" t="str" cm="1">
        <f t="array" aca="1" ref="F154" ca="1">INDEX($F$2:$F$4,RANDBETWEEN(1,ROWS($F$2:$F$4)),1)</f>
        <v>India</v>
      </c>
      <c r="G154" t="str" cm="1">
        <f t="array" aca="1" ref="G154" ca="1">INDEX($G$2:$G$9,RANDBETWEEN(1,ROWS($G$2:$G$9)),1)</f>
        <v>Treaty</v>
      </c>
      <c r="H154">
        <f t="shared" ca="1" si="15"/>
        <v>94633</v>
      </c>
      <c r="I154">
        <f t="shared" ca="1" si="16"/>
        <v>86269</v>
      </c>
    </row>
    <row r="155" spans="1:9">
      <c r="A155">
        <v>154</v>
      </c>
      <c r="B155" s="3">
        <f t="shared" ca="1" si="12"/>
        <v>44115</v>
      </c>
      <c r="C155">
        <f t="shared" ca="1" si="17"/>
        <v>1463</v>
      </c>
      <c r="D155" t="str">
        <f t="shared" ca="1" si="13"/>
        <v>Oct</v>
      </c>
      <c r="E155">
        <f t="shared" ca="1" si="14"/>
        <v>2020</v>
      </c>
      <c r="F155" t="str" cm="1">
        <f t="array" aca="1" ref="F155" ca="1">INDEX($F$2:$F$4,RANDBETWEEN(1,ROWS($F$2:$F$4)),1)</f>
        <v>United States</v>
      </c>
      <c r="G155" t="str" cm="1">
        <f t="array" aca="1" ref="G155" ca="1">INDEX($G$2:$G$9,RANDBETWEEN(1,ROWS($G$2:$G$9)),1)</f>
        <v>Life, Accident &amp; Health</v>
      </c>
      <c r="H155">
        <f t="shared" ca="1" si="15"/>
        <v>85687</v>
      </c>
      <c r="I155">
        <f t="shared" ca="1" si="16"/>
        <v>56839</v>
      </c>
    </row>
    <row r="156" spans="1:9">
      <c r="A156">
        <v>155</v>
      </c>
      <c r="B156" s="3">
        <f t="shared" ca="1" si="12"/>
        <v>44016</v>
      </c>
      <c r="C156">
        <f t="shared" ca="1" si="17"/>
        <v>1440</v>
      </c>
      <c r="D156" t="str">
        <f t="shared" ca="1" si="13"/>
        <v>Jul</v>
      </c>
      <c r="E156">
        <f t="shared" ca="1" si="14"/>
        <v>2020</v>
      </c>
      <c r="F156" t="str" cm="1">
        <f t="array" aca="1" ref="F156" ca="1">INDEX($F$2:$F$4,RANDBETWEEN(1,ROWS($F$2:$F$4)),1)</f>
        <v>Canada</v>
      </c>
      <c r="G156" t="str" cm="1">
        <f t="array" aca="1" ref="G156" ca="1">INDEX($G$2:$G$9,RANDBETWEEN(1,ROWS($G$2:$G$9)),1)</f>
        <v>Property</v>
      </c>
      <c r="H156">
        <f t="shared" ca="1" si="15"/>
        <v>87844</v>
      </c>
      <c r="I156">
        <f t="shared" ca="1" si="16"/>
        <v>87748</v>
      </c>
    </row>
    <row r="157" spans="1:9">
      <c r="A157">
        <v>156</v>
      </c>
      <c r="B157" s="3">
        <f t="shared" ca="1" si="12"/>
        <v>44322</v>
      </c>
      <c r="C157">
        <f t="shared" ca="1" si="17"/>
        <v>1428</v>
      </c>
      <c r="D157" t="str">
        <f t="shared" ca="1" si="13"/>
        <v>May</v>
      </c>
      <c r="E157">
        <f t="shared" ca="1" si="14"/>
        <v>2021</v>
      </c>
      <c r="F157" t="str" cm="1">
        <f t="array" aca="1" ref="F157" ca="1">INDEX($F$2:$F$4,RANDBETWEEN(1,ROWS($F$2:$F$4)),1)</f>
        <v>India</v>
      </c>
      <c r="G157" t="str" cm="1">
        <f t="array" aca="1" ref="G157" ca="1">INDEX($G$2:$G$9,RANDBETWEEN(1,ROWS($G$2:$G$9)),1)</f>
        <v>PCG</v>
      </c>
      <c r="H157">
        <f t="shared" ca="1" si="15"/>
        <v>95434</v>
      </c>
      <c r="I157">
        <f t="shared" ca="1" si="16"/>
        <v>60202</v>
      </c>
    </row>
    <row r="158" spans="1:9">
      <c r="A158">
        <v>157</v>
      </c>
      <c r="B158" s="3">
        <f t="shared" ca="1" si="12"/>
        <v>44214</v>
      </c>
      <c r="C158">
        <f t="shared" ca="1" si="17"/>
        <v>1414</v>
      </c>
      <c r="D158" t="str">
        <f t="shared" ca="1" si="13"/>
        <v>Jan</v>
      </c>
      <c r="E158">
        <f t="shared" ca="1" si="14"/>
        <v>2021</v>
      </c>
      <c r="F158" t="str" cm="1">
        <f t="array" aca="1" ref="F158" ca="1">INDEX($F$2:$F$4,RANDBETWEEN(1,ROWS($F$2:$F$4)),1)</f>
        <v>India</v>
      </c>
      <c r="G158" t="str" cm="1">
        <f t="array" aca="1" ref="G158" ca="1">INDEX($G$2:$G$9,RANDBETWEEN(1,ROWS($G$2:$G$9)),1)</f>
        <v>PCG</v>
      </c>
      <c r="H158">
        <f t="shared" ca="1" si="15"/>
        <v>82874</v>
      </c>
      <c r="I158">
        <f t="shared" ca="1" si="16"/>
        <v>56531</v>
      </c>
    </row>
    <row r="159" spans="1:9">
      <c r="A159">
        <v>158</v>
      </c>
      <c r="B159" s="3">
        <f t="shared" ca="1" si="12"/>
        <v>44336</v>
      </c>
      <c r="C159">
        <f t="shared" ca="1" si="17"/>
        <v>1411</v>
      </c>
      <c r="D159" t="str">
        <f t="shared" ca="1" si="13"/>
        <v>May</v>
      </c>
      <c r="E159">
        <f t="shared" ca="1" si="14"/>
        <v>2021</v>
      </c>
      <c r="F159" t="str" cm="1">
        <f t="array" aca="1" ref="F159" ca="1">INDEX($F$2:$F$4,RANDBETWEEN(1,ROWS($F$2:$F$4)),1)</f>
        <v>United States</v>
      </c>
      <c r="G159" t="str" cm="1">
        <f t="array" aca="1" ref="G159" ca="1">INDEX($G$2:$G$9,RANDBETWEEN(1,ROWS($G$2:$G$9)),1)</f>
        <v>Specialty Lines</v>
      </c>
      <c r="H159">
        <f t="shared" ca="1" si="15"/>
        <v>99308</v>
      </c>
      <c r="I159">
        <f t="shared" ca="1" si="16"/>
        <v>48866</v>
      </c>
    </row>
    <row r="160" spans="1:9">
      <c r="A160">
        <v>159</v>
      </c>
      <c r="B160" s="3">
        <f t="shared" ca="1" si="12"/>
        <v>44221</v>
      </c>
      <c r="C160">
        <f t="shared" ca="1" si="17"/>
        <v>1426</v>
      </c>
      <c r="D160" t="str">
        <f t="shared" ca="1" si="13"/>
        <v>Jan</v>
      </c>
      <c r="E160">
        <f t="shared" ca="1" si="14"/>
        <v>2021</v>
      </c>
      <c r="F160" t="str" cm="1">
        <f t="array" aca="1" ref="F160" ca="1">INDEX($F$2:$F$4,RANDBETWEEN(1,ROWS($F$2:$F$4)),1)</f>
        <v>United States</v>
      </c>
      <c r="G160" t="str" cm="1">
        <f t="array" aca="1" ref="G160" ca="1">INDEX($G$2:$G$9,RANDBETWEEN(1,ROWS($G$2:$G$9)),1)</f>
        <v>Life, Accident &amp; Health</v>
      </c>
      <c r="H160">
        <f t="shared" ca="1" si="15"/>
        <v>52489</v>
      </c>
      <c r="I160">
        <f t="shared" ca="1" si="16"/>
        <v>67959</v>
      </c>
    </row>
    <row r="161" spans="1:9">
      <c r="A161">
        <v>160</v>
      </c>
      <c r="B161" s="3">
        <f t="shared" ca="1" si="12"/>
        <v>44083</v>
      </c>
      <c r="C161">
        <f t="shared" ca="1" si="17"/>
        <v>1424</v>
      </c>
      <c r="D161" t="str">
        <f t="shared" ca="1" si="13"/>
        <v>Sep</v>
      </c>
      <c r="E161">
        <f t="shared" ca="1" si="14"/>
        <v>2020</v>
      </c>
      <c r="F161" t="str" cm="1">
        <f t="array" aca="1" ref="F161" ca="1">INDEX($F$2:$F$4,RANDBETWEEN(1,ROWS($F$2:$F$4)),1)</f>
        <v>India</v>
      </c>
      <c r="G161" t="str" cm="1">
        <f t="array" aca="1" ref="G161" ca="1">INDEX($G$2:$G$9,RANDBETWEEN(1,ROWS($G$2:$G$9)),1)</f>
        <v>PCG</v>
      </c>
      <c r="H161">
        <f t="shared" ca="1" si="15"/>
        <v>83063</v>
      </c>
      <c r="I161">
        <f t="shared" ca="1" si="16"/>
        <v>86009</v>
      </c>
    </row>
    <row r="162" spans="1:9">
      <c r="A162">
        <v>161</v>
      </c>
      <c r="B162" s="3">
        <f t="shared" ca="1" si="12"/>
        <v>44137</v>
      </c>
      <c r="C162">
        <f t="shared" ca="1" si="17"/>
        <v>1475</v>
      </c>
      <c r="D162" t="str">
        <f t="shared" ca="1" si="13"/>
        <v>Nov</v>
      </c>
      <c r="E162">
        <f t="shared" ca="1" si="14"/>
        <v>2020</v>
      </c>
      <c r="F162" t="str" cm="1">
        <f t="array" aca="1" ref="F162" ca="1">INDEX($F$2:$F$4,RANDBETWEEN(1,ROWS($F$2:$F$4)),1)</f>
        <v>Canada</v>
      </c>
      <c r="G162" t="str" cm="1">
        <f t="array" aca="1" ref="G162" ca="1">INDEX($G$2:$G$9,RANDBETWEEN(1,ROWS($G$2:$G$9)),1)</f>
        <v>Other</v>
      </c>
      <c r="H162">
        <f t="shared" ca="1" si="15"/>
        <v>61084</v>
      </c>
      <c r="I162">
        <f t="shared" ca="1" si="16"/>
        <v>48705</v>
      </c>
    </row>
    <row r="163" spans="1:9">
      <c r="A163">
        <v>162</v>
      </c>
      <c r="B163" s="3">
        <f t="shared" ca="1" si="12"/>
        <v>44271</v>
      </c>
      <c r="C163">
        <f t="shared" ca="1" si="17"/>
        <v>1424</v>
      </c>
      <c r="D163" t="str">
        <f t="shared" ca="1" si="13"/>
        <v>Mar</v>
      </c>
      <c r="E163">
        <f t="shared" ca="1" si="14"/>
        <v>2021</v>
      </c>
      <c r="F163" t="str" cm="1">
        <f t="array" aca="1" ref="F163" ca="1">INDEX($F$2:$F$4,RANDBETWEEN(1,ROWS($F$2:$F$4)),1)</f>
        <v>United States</v>
      </c>
      <c r="G163" t="str" cm="1">
        <f t="array" aca="1" ref="G163" ca="1">INDEX($G$2:$G$9,RANDBETWEEN(1,ROWS($G$2:$G$9)),1)</f>
        <v>Other</v>
      </c>
      <c r="H163">
        <f t="shared" ca="1" si="15"/>
        <v>69190</v>
      </c>
      <c r="I163">
        <f t="shared" ca="1" si="16"/>
        <v>73060</v>
      </c>
    </row>
    <row r="164" spans="1:9">
      <c r="A164">
        <v>163</v>
      </c>
      <c r="B164" s="3">
        <f t="shared" ca="1" si="12"/>
        <v>44007</v>
      </c>
      <c r="C164">
        <f t="shared" ca="1" si="17"/>
        <v>1419</v>
      </c>
      <c r="D164" t="str">
        <f t="shared" ca="1" si="13"/>
        <v>Jun</v>
      </c>
      <c r="E164">
        <f t="shared" ca="1" si="14"/>
        <v>2020</v>
      </c>
      <c r="F164" t="str" cm="1">
        <f t="array" aca="1" ref="F164" ca="1">INDEX($F$2:$F$4,RANDBETWEEN(1,ROWS($F$2:$F$4)),1)</f>
        <v>India</v>
      </c>
      <c r="G164" t="str" cm="1">
        <f t="array" aca="1" ref="G164" ca="1">INDEX($G$2:$G$9,RANDBETWEEN(1,ROWS($G$2:$G$9)),1)</f>
        <v>Liability</v>
      </c>
      <c r="H164">
        <f t="shared" ca="1" si="15"/>
        <v>56131</v>
      </c>
      <c r="I164">
        <f t="shared" ca="1" si="16"/>
        <v>66151</v>
      </c>
    </row>
    <row r="165" spans="1:9">
      <c r="A165">
        <v>164</v>
      </c>
      <c r="B165" s="3">
        <f t="shared" ca="1" si="12"/>
        <v>44250</v>
      </c>
      <c r="C165">
        <f t="shared" ca="1" si="17"/>
        <v>1421</v>
      </c>
      <c r="D165" t="str">
        <f t="shared" ca="1" si="13"/>
        <v>Feb</v>
      </c>
      <c r="E165">
        <f t="shared" ca="1" si="14"/>
        <v>2021</v>
      </c>
      <c r="F165" t="str" cm="1">
        <f t="array" aca="1" ref="F165" ca="1">INDEX($F$2:$F$4,RANDBETWEEN(1,ROWS($F$2:$F$4)),1)</f>
        <v>India</v>
      </c>
      <c r="G165" t="str" cm="1">
        <f t="array" aca="1" ref="G165" ca="1">INDEX($G$2:$G$9,RANDBETWEEN(1,ROWS($G$2:$G$9)),1)</f>
        <v>Specialty Lines</v>
      </c>
      <c r="H165">
        <f t="shared" ca="1" si="15"/>
        <v>62797</v>
      </c>
      <c r="I165">
        <f t="shared" ca="1" si="16"/>
        <v>61882</v>
      </c>
    </row>
    <row r="166" spans="1:9">
      <c r="A166">
        <v>165</v>
      </c>
      <c r="B166" s="3">
        <f t="shared" ca="1" si="12"/>
        <v>44257</v>
      </c>
      <c r="C166">
        <f t="shared" ca="1" si="17"/>
        <v>1422</v>
      </c>
      <c r="D166" t="str">
        <f t="shared" ca="1" si="13"/>
        <v>Mar</v>
      </c>
      <c r="E166">
        <f t="shared" ca="1" si="14"/>
        <v>2021</v>
      </c>
      <c r="F166" t="str" cm="1">
        <f t="array" aca="1" ref="F166" ca="1">INDEX($F$2:$F$4,RANDBETWEEN(1,ROWS($F$2:$F$4)),1)</f>
        <v>India</v>
      </c>
      <c r="G166" t="str" cm="1">
        <f t="array" aca="1" ref="G166" ca="1">INDEX($G$2:$G$9,RANDBETWEEN(1,ROWS($G$2:$G$9)),1)</f>
        <v>Specialty Lines</v>
      </c>
      <c r="H166">
        <f t="shared" ca="1" si="15"/>
        <v>82889</v>
      </c>
      <c r="I166">
        <f t="shared" ca="1" si="16"/>
        <v>84695</v>
      </c>
    </row>
    <row r="167" spans="1:9">
      <c r="A167">
        <v>166</v>
      </c>
      <c r="B167" s="3">
        <f t="shared" ca="1" si="12"/>
        <v>44061</v>
      </c>
      <c r="C167">
        <f t="shared" ca="1" si="17"/>
        <v>1408</v>
      </c>
      <c r="D167" t="str">
        <f t="shared" ca="1" si="13"/>
        <v>Aug</v>
      </c>
      <c r="E167">
        <f t="shared" ca="1" si="14"/>
        <v>2020</v>
      </c>
      <c r="F167" t="str" cm="1">
        <f t="array" aca="1" ref="F167" ca="1">INDEX($F$2:$F$4,RANDBETWEEN(1,ROWS($F$2:$F$4)),1)</f>
        <v>United States</v>
      </c>
      <c r="G167" t="str" cm="1">
        <f t="array" aca="1" ref="G167" ca="1">INDEX($G$2:$G$9,RANDBETWEEN(1,ROWS($G$2:$G$9)),1)</f>
        <v>Specialty Lines</v>
      </c>
      <c r="H167">
        <f t="shared" ca="1" si="15"/>
        <v>88093</v>
      </c>
      <c r="I167">
        <f t="shared" ca="1" si="16"/>
        <v>87631</v>
      </c>
    </row>
    <row r="168" spans="1:9">
      <c r="A168">
        <v>167</v>
      </c>
      <c r="B168" s="3">
        <f t="shared" ca="1" si="12"/>
        <v>44160</v>
      </c>
      <c r="C168">
        <f t="shared" ca="1" si="17"/>
        <v>1464</v>
      </c>
      <c r="D168" t="str">
        <f t="shared" ca="1" si="13"/>
        <v>Nov</v>
      </c>
      <c r="E168">
        <f t="shared" ca="1" si="14"/>
        <v>2020</v>
      </c>
      <c r="F168" t="str" cm="1">
        <f t="array" aca="1" ref="F168" ca="1">INDEX($F$2:$F$4,RANDBETWEEN(1,ROWS($F$2:$F$4)),1)</f>
        <v>Canada</v>
      </c>
      <c r="G168" t="str" cm="1">
        <f t="array" aca="1" ref="G168" ca="1">INDEX($G$2:$G$9,RANDBETWEEN(1,ROWS($G$2:$G$9)),1)</f>
        <v>PCG</v>
      </c>
      <c r="H168">
        <f t="shared" ca="1" si="15"/>
        <v>96353</v>
      </c>
      <c r="I168">
        <f t="shared" ca="1" si="16"/>
        <v>73052</v>
      </c>
    </row>
    <row r="169" spans="1:9">
      <c r="A169">
        <v>168</v>
      </c>
      <c r="B169" s="3">
        <f t="shared" ca="1" si="12"/>
        <v>44157</v>
      </c>
      <c r="C169">
        <f t="shared" ca="1" si="17"/>
        <v>1407</v>
      </c>
      <c r="D169" t="str">
        <f t="shared" ca="1" si="13"/>
        <v>Nov</v>
      </c>
      <c r="E169">
        <f t="shared" ca="1" si="14"/>
        <v>2020</v>
      </c>
      <c r="F169" t="str" cm="1">
        <f t="array" aca="1" ref="F169" ca="1">INDEX($F$2:$F$4,RANDBETWEEN(1,ROWS($F$2:$F$4)),1)</f>
        <v>Canada</v>
      </c>
      <c r="G169" t="str" cm="1">
        <f t="array" aca="1" ref="G169" ca="1">INDEX($G$2:$G$9,RANDBETWEEN(1,ROWS($G$2:$G$9)),1)</f>
        <v>Specialty Lines</v>
      </c>
      <c r="H169">
        <f t="shared" ca="1" si="15"/>
        <v>63584</v>
      </c>
      <c r="I169">
        <f t="shared" ca="1" si="16"/>
        <v>52072</v>
      </c>
    </row>
    <row r="170" spans="1:9">
      <c r="A170">
        <v>169</v>
      </c>
      <c r="B170" s="3">
        <f t="shared" ca="1" si="12"/>
        <v>44121</v>
      </c>
      <c r="C170">
        <f t="shared" ca="1" si="17"/>
        <v>1449</v>
      </c>
      <c r="D170" t="str">
        <f t="shared" ca="1" si="13"/>
        <v>Oct</v>
      </c>
      <c r="E170">
        <f t="shared" ca="1" si="14"/>
        <v>2020</v>
      </c>
      <c r="F170" t="str" cm="1">
        <f t="array" aca="1" ref="F170" ca="1">INDEX($F$2:$F$4,RANDBETWEEN(1,ROWS($F$2:$F$4)),1)</f>
        <v>United States</v>
      </c>
      <c r="G170" t="str" cm="1">
        <f t="array" aca="1" ref="G170" ca="1">INDEX($G$2:$G$9,RANDBETWEEN(1,ROWS($G$2:$G$9)),1)</f>
        <v>Other</v>
      </c>
      <c r="H170">
        <f t="shared" ca="1" si="15"/>
        <v>92604</v>
      </c>
      <c r="I170">
        <f t="shared" ca="1" si="16"/>
        <v>89898</v>
      </c>
    </row>
    <row r="171" spans="1:9">
      <c r="A171">
        <v>170</v>
      </c>
      <c r="B171" s="3">
        <f t="shared" ca="1" si="12"/>
        <v>44186</v>
      </c>
      <c r="C171">
        <f t="shared" ca="1" si="17"/>
        <v>1487</v>
      </c>
      <c r="D171" t="str">
        <f t="shared" ca="1" si="13"/>
        <v>Dec</v>
      </c>
      <c r="E171">
        <f t="shared" ca="1" si="14"/>
        <v>2020</v>
      </c>
      <c r="F171" t="str" cm="1">
        <f t="array" aca="1" ref="F171" ca="1">INDEX($F$2:$F$4,RANDBETWEEN(1,ROWS($F$2:$F$4)),1)</f>
        <v>Canada</v>
      </c>
      <c r="G171" t="str" cm="1">
        <f t="array" aca="1" ref="G171" ca="1">INDEX($G$2:$G$9,RANDBETWEEN(1,ROWS($G$2:$G$9)),1)</f>
        <v>Specialty Lines</v>
      </c>
      <c r="H171">
        <f t="shared" ca="1" si="15"/>
        <v>89488</v>
      </c>
      <c r="I171">
        <f t="shared" ca="1" si="16"/>
        <v>70970</v>
      </c>
    </row>
    <row r="172" spans="1:9">
      <c r="A172">
        <v>171</v>
      </c>
      <c r="B172" s="3">
        <f t="shared" ca="1" si="12"/>
        <v>44341</v>
      </c>
      <c r="C172">
        <f t="shared" ca="1" si="17"/>
        <v>1491</v>
      </c>
      <c r="D172" t="str">
        <f t="shared" ca="1" si="13"/>
        <v>May</v>
      </c>
      <c r="E172">
        <f t="shared" ca="1" si="14"/>
        <v>2021</v>
      </c>
      <c r="F172" t="str" cm="1">
        <f t="array" aca="1" ref="F172" ca="1">INDEX($F$2:$F$4,RANDBETWEEN(1,ROWS($F$2:$F$4)),1)</f>
        <v>United States</v>
      </c>
      <c r="G172" t="str" cm="1">
        <f t="array" aca="1" ref="G172" ca="1">INDEX($G$2:$G$9,RANDBETWEEN(1,ROWS($G$2:$G$9)),1)</f>
        <v>Specialty Lines</v>
      </c>
      <c r="H172">
        <f t="shared" ca="1" si="15"/>
        <v>91622</v>
      </c>
      <c r="I172">
        <f t="shared" ca="1" si="16"/>
        <v>47946</v>
      </c>
    </row>
    <row r="173" spans="1:9">
      <c r="A173">
        <v>172</v>
      </c>
      <c r="B173" s="3">
        <f t="shared" ca="1" si="12"/>
        <v>44359</v>
      </c>
      <c r="C173">
        <f t="shared" ca="1" si="17"/>
        <v>1439</v>
      </c>
      <c r="D173" t="str">
        <f t="shared" ca="1" si="13"/>
        <v>Jun</v>
      </c>
      <c r="E173">
        <f t="shared" ca="1" si="14"/>
        <v>2021</v>
      </c>
      <c r="F173" t="str" cm="1">
        <f t="array" aca="1" ref="F173" ca="1">INDEX($F$2:$F$4,RANDBETWEEN(1,ROWS($F$2:$F$4)),1)</f>
        <v>United States</v>
      </c>
      <c r="G173" t="str" cm="1">
        <f t="array" aca="1" ref="G173" ca="1">INDEX($G$2:$G$9,RANDBETWEEN(1,ROWS($G$2:$G$9)),1)</f>
        <v>Life, Accident &amp; Health</v>
      </c>
      <c r="H173">
        <f t="shared" ca="1" si="15"/>
        <v>50344</v>
      </c>
      <c r="I173">
        <f t="shared" ca="1" si="16"/>
        <v>72222</v>
      </c>
    </row>
    <row r="174" spans="1:9">
      <c r="A174">
        <v>173</v>
      </c>
      <c r="B174" s="3">
        <f t="shared" ca="1" si="12"/>
        <v>44016</v>
      </c>
      <c r="C174">
        <f t="shared" ca="1" si="17"/>
        <v>1493</v>
      </c>
      <c r="D174" t="str">
        <f t="shared" ca="1" si="13"/>
        <v>Jul</v>
      </c>
      <c r="E174">
        <f t="shared" ca="1" si="14"/>
        <v>2020</v>
      </c>
      <c r="F174" t="str" cm="1">
        <f t="array" aca="1" ref="F174" ca="1">INDEX($F$2:$F$4,RANDBETWEEN(1,ROWS($F$2:$F$4)),1)</f>
        <v>Canada</v>
      </c>
      <c r="G174" t="str" cm="1">
        <f t="array" aca="1" ref="G174" ca="1">INDEX($G$2:$G$9,RANDBETWEEN(1,ROWS($G$2:$G$9)),1)</f>
        <v>Marine</v>
      </c>
      <c r="H174">
        <f t="shared" ca="1" si="15"/>
        <v>65353</v>
      </c>
      <c r="I174">
        <f t="shared" ca="1" si="16"/>
        <v>49488</v>
      </c>
    </row>
    <row r="175" spans="1:9">
      <c r="A175">
        <v>174</v>
      </c>
      <c r="B175" s="3">
        <f t="shared" ca="1" si="12"/>
        <v>44375</v>
      </c>
      <c r="C175">
        <f t="shared" ca="1" si="17"/>
        <v>1463</v>
      </c>
      <c r="D175" t="str">
        <f t="shared" ca="1" si="13"/>
        <v>Jun</v>
      </c>
      <c r="E175">
        <f t="shared" ca="1" si="14"/>
        <v>2021</v>
      </c>
      <c r="F175" t="str" cm="1">
        <f t="array" aca="1" ref="F175" ca="1">INDEX($F$2:$F$4,RANDBETWEEN(1,ROWS($F$2:$F$4)),1)</f>
        <v>Canada</v>
      </c>
      <c r="G175" t="str" cm="1">
        <f t="array" aca="1" ref="G175" ca="1">INDEX($G$2:$G$9,RANDBETWEEN(1,ROWS($G$2:$G$9)),1)</f>
        <v>Life, Accident &amp; Health</v>
      </c>
      <c r="H175">
        <f t="shared" ca="1" si="15"/>
        <v>77067</v>
      </c>
      <c r="I175">
        <f t="shared" ca="1" si="16"/>
        <v>65234</v>
      </c>
    </row>
    <row r="176" spans="1:9">
      <c r="A176">
        <v>175</v>
      </c>
      <c r="B176" s="3">
        <f t="shared" ca="1" si="12"/>
        <v>44078</v>
      </c>
      <c r="C176">
        <f t="shared" ca="1" si="17"/>
        <v>1447</v>
      </c>
      <c r="D176" t="str">
        <f t="shared" ca="1" si="13"/>
        <v>Sep</v>
      </c>
      <c r="E176">
        <f t="shared" ca="1" si="14"/>
        <v>2020</v>
      </c>
      <c r="F176" t="str" cm="1">
        <f t="array" aca="1" ref="F176" ca="1">INDEX($F$2:$F$4,RANDBETWEEN(1,ROWS($F$2:$F$4)),1)</f>
        <v>Canada</v>
      </c>
      <c r="G176" t="str" cm="1">
        <f t="array" aca="1" ref="G176" ca="1">INDEX($G$2:$G$9,RANDBETWEEN(1,ROWS($G$2:$G$9)),1)</f>
        <v>Marine</v>
      </c>
      <c r="H176">
        <f t="shared" ca="1" si="15"/>
        <v>60552</v>
      </c>
      <c r="I176">
        <f t="shared" ca="1" si="16"/>
        <v>43474</v>
      </c>
    </row>
    <row r="177" spans="1:9">
      <c r="A177">
        <v>176</v>
      </c>
      <c r="B177" s="3">
        <f t="shared" ca="1" si="12"/>
        <v>44366</v>
      </c>
      <c r="C177">
        <f t="shared" ca="1" si="17"/>
        <v>1427</v>
      </c>
      <c r="D177" t="str">
        <f t="shared" ca="1" si="13"/>
        <v>Jun</v>
      </c>
      <c r="E177">
        <f t="shared" ca="1" si="14"/>
        <v>2021</v>
      </c>
      <c r="F177" t="str" cm="1">
        <f t="array" aca="1" ref="F177" ca="1">INDEX($F$2:$F$4,RANDBETWEEN(1,ROWS($F$2:$F$4)),1)</f>
        <v>United States</v>
      </c>
      <c r="G177" t="str" cm="1">
        <f t="array" aca="1" ref="G177" ca="1">INDEX($G$2:$G$9,RANDBETWEEN(1,ROWS($G$2:$G$9)),1)</f>
        <v>PCG</v>
      </c>
      <c r="H177">
        <f t="shared" ca="1" si="15"/>
        <v>52151</v>
      </c>
      <c r="I177">
        <f t="shared" ca="1" si="16"/>
        <v>43399</v>
      </c>
    </row>
    <row r="178" spans="1:9">
      <c r="A178">
        <v>177</v>
      </c>
      <c r="B178" s="3">
        <f t="shared" ca="1" si="12"/>
        <v>44163</v>
      </c>
      <c r="C178">
        <f t="shared" ca="1" si="17"/>
        <v>1476</v>
      </c>
      <c r="D178" t="str">
        <f t="shared" ca="1" si="13"/>
        <v>Nov</v>
      </c>
      <c r="E178">
        <f t="shared" ca="1" si="14"/>
        <v>2020</v>
      </c>
      <c r="F178" t="str" cm="1">
        <f t="array" aca="1" ref="F178" ca="1">INDEX($F$2:$F$4,RANDBETWEEN(1,ROWS($F$2:$F$4)),1)</f>
        <v>India</v>
      </c>
      <c r="G178" t="str" cm="1">
        <f t="array" aca="1" ref="G178" ca="1">INDEX($G$2:$G$9,RANDBETWEEN(1,ROWS($G$2:$G$9)),1)</f>
        <v>Property</v>
      </c>
      <c r="H178">
        <f t="shared" ca="1" si="15"/>
        <v>96751</v>
      </c>
      <c r="I178">
        <f t="shared" ca="1" si="16"/>
        <v>64832</v>
      </c>
    </row>
    <row r="179" spans="1:9">
      <c r="A179">
        <v>178</v>
      </c>
      <c r="B179" s="3">
        <f t="shared" ca="1" si="12"/>
        <v>44198</v>
      </c>
      <c r="C179">
        <f t="shared" ca="1" si="17"/>
        <v>1461</v>
      </c>
      <c r="D179" t="str">
        <f t="shared" ca="1" si="13"/>
        <v>Jan</v>
      </c>
      <c r="E179">
        <f t="shared" ca="1" si="14"/>
        <v>2021</v>
      </c>
      <c r="F179" t="str" cm="1">
        <f t="array" aca="1" ref="F179" ca="1">INDEX($F$2:$F$4,RANDBETWEEN(1,ROWS($F$2:$F$4)),1)</f>
        <v>India</v>
      </c>
      <c r="G179" t="str" cm="1">
        <f t="array" aca="1" ref="G179" ca="1">INDEX($G$2:$G$9,RANDBETWEEN(1,ROWS($G$2:$G$9)),1)</f>
        <v>Property</v>
      </c>
      <c r="H179">
        <f t="shared" ca="1" si="15"/>
        <v>64043</v>
      </c>
      <c r="I179">
        <f t="shared" ca="1" si="16"/>
        <v>44770</v>
      </c>
    </row>
    <row r="180" spans="1:9">
      <c r="A180">
        <v>179</v>
      </c>
      <c r="B180" s="3">
        <f t="shared" ca="1" si="12"/>
        <v>44089</v>
      </c>
      <c r="C180">
        <f t="shared" ca="1" si="17"/>
        <v>1430</v>
      </c>
      <c r="D180" t="str">
        <f t="shared" ca="1" si="13"/>
        <v>Sep</v>
      </c>
      <c r="E180">
        <f t="shared" ca="1" si="14"/>
        <v>2020</v>
      </c>
      <c r="F180" t="str" cm="1">
        <f t="array" aca="1" ref="F180" ca="1">INDEX($F$2:$F$4,RANDBETWEEN(1,ROWS($F$2:$F$4)),1)</f>
        <v>United States</v>
      </c>
      <c r="G180" t="str" cm="1">
        <f t="array" aca="1" ref="G180" ca="1">INDEX($G$2:$G$9,RANDBETWEEN(1,ROWS($G$2:$G$9)),1)</f>
        <v>Property</v>
      </c>
      <c r="H180">
        <f t="shared" ca="1" si="15"/>
        <v>78221</v>
      </c>
      <c r="I180">
        <f t="shared" ca="1" si="16"/>
        <v>67155</v>
      </c>
    </row>
    <row r="181" spans="1:9">
      <c r="A181">
        <v>180</v>
      </c>
      <c r="B181" s="3">
        <f t="shared" ca="1" si="12"/>
        <v>44300</v>
      </c>
      <c r="C181">
        <f t="shared" ca="1" si="17"/>
        <v>1480</v>
      </c>
      <c r="D181" t="str">
        <f t="shared" ca="1" si="13"/>
        <v>Apr</v>
      </c>
      <c r="E181">
        <f t="shared" ca="1" si="14"/>
        <v>2021</v>
      </c>
      <c r="F181" t="str" cm="1">
        <f t="array" aca="1" ref="F181" ca="1">INDEX($F$2:$F$4,RANDBETWEEN(1,ROWS($F$2:$F$4)),1)</f>
        <v>United States</v>
      </c>
      <c r="G181" t="str" cm="1">
        <f t="array" aca="1" ref="G181" ca="1">INDEX($G$2:$G$9,RANDBETWEEN(1,ROWS($G$2:$G$9)),1)</f>
        <v>Other</v>
      </c>
      <c r="H181">
        <f t="shared" ca="1" si="15"/>
        <v>59916</v>
      </c>
      <c r="I181">
        <f t="shared" ca="1" si="16"/>
        <v>83794</v>
      </c>
    </row>
    <row r="182" spans="1:9">
      <c r="A182">
        <v>181</v>
      </c>
      <c r="B182" s="3">
        <f t="shared" ca="1" si="12"/>
        <v>44359</v>
      </c>
      <c r="C182">
        <f t="shared" ca="1" si="17"/>
        <v>1449</v>
      </c>
      <c r="D182" t="str">
        <f t="shared" ca="1" si="13"/>
        <v>Jun</v>
      </c>
      <c r="E182">
        <f t="shared" ca="1" si="14"/>
        <v>2021</v>
      </c>
      <c r="F182" t="str" cm="1">
        <f t="array" aca="1" ref="F182" ca="1">INDEX($F$2:$F$4,RANDBETWEEN(1,ROWS($F$2:$F$4)),1)</f>
        <v>India</v>
      </c>
      <c r="G182" t="str" cm="1">
        <f t="array" aca="1" ref="G182" ca="1">INDEX($G$2:$G$9,RANDBETWEEN(1,ROWS($G$2:$G$9)),1)</f>
        <v>Liability</v>
      </c>
      <c r="H182">
        <f t="shared" ca="1" si="15"/>
        <v>53445</v>
      </c>
      <c r="I182">
        <f t="shared" ca="1" si="16"/>
        <v>66955</v>
      </c>
    </row>
    <row r="183" spans="1:9">
      <c r="A183">
        <v>182</v>
      </c>
      <c r="B183" s="3">
        <f t="shared" ca="1" si="12"/>
        <v>44260</v>
      </c>
      <c r="C183">
        <f t="shared" ca="1" si="17"/>
        <v>1452</v>
      </c>
      <c r="D183" t="str">
        <f t="shared" ca="1" si="13"/>
        <v>Mar</v>
      </c>
      <c r="E183">
        <f t="shared" ca="1" si="14"/>
        <v>2021</v>
      </c>
      <c r="F183" t="str" cm="1">
        <f t="array" aca="1" ref="F183" ca="1">INDEX($F$2:$F$4,RANDBETWEEN(1,ROWS($F$2:$F$4)),1)</f>
        <v>Canada</v>
      </c>
      <c r="G183" t="str" cm="1">
        <f t="array" aca="1" ref="G183" ca="1">INDEX($G$2:$G$9,RANDBETWEEN(1,ROWS($G$2:$G$9)),1)</f>
        <v>PCG</v>
      </c>
      <c r="H183">
        <f t="shared" ca="1" si="15"/>
        <v>78064</v>
      </c>
      <c r="I183">
        <f t="shared" ca="1" si="16"/>
        <v>78618</v>
      </c>
    </row>
    <row r="184" spans="1:9">
      <c r="A184">
        <v>183</v>
      </c>
      <c r="B184" s="3">
        <f t="shared" ca="1" si="12"/>
        <v>44304</v>
      </c>
      <c r="C184">
        <f t="shared" ca="1" si="17"/>
        <v>1421</v>
      </c>
      <c r="D184" t="str">
        <f t="shared" ca="1" si="13"/>
        <v>Apr</v>
      </c>
      <c r="E184">
        <f t="shared" ca="1" si="14"/>
        <v>2021</v>
      </c>
      <c r="F184" t="str" cm="1">
        <f t="array" aca="1" ref="F184" ca="1">INDEX($F$2:$F$4,RANDBETWEEN(1,ROWS($F$2:$F$4)),1)</f>
        <v>India</v>
      </c>
      <c r="G184" t="str" cm="1">
        <f t="array" aca="1" ref="G184" ca="1">INDEX($G$2:$G$9,RANDBETWEEN(1,ROWS($G$2:$G$9)),1)</f>
        <v>Treaty</v>
      </c>
      <c r="H184">
        <f t="shared" ca="1" si="15"/>
        <v>76216</v>
      </c>
      <c r="I184">
        <f t="shared" ca="1" si="16"/>
        <v>80077</v>
      </c>
    </row>
    <row r="185" spans="1:9">
      <c r="A185">
        <v>184</v>
      </c>
      <c r="B185" s="3">
        <f t="shared" ca="1" si="12"/>
        <v>44250</v>
      </c>
      <c r="C185">
        <f t="shared" ca="1" si="17"/>
        <v>1477</v>
      </c>
      <c r="D185" t="str">
        <f t="shared" ca="1" si="13"/>
        <v>Feb</v>
      </c>
      <c r="E185">
        <f t="shared" ca="1" si="14"/>
        <v>2021</v>
      </c>
      <c r="F185" t="str" cm="1">
        <f t="array" aca="1" ref="F185" ca="1">INDEX($F$2:$F$4,RANDBETWEEN(1,ROWS($F$2:$F$4)),1)</f>
        <v>Canada</v>
      </c>
      <c r="G185" t="str" cm="1">
        <f t="array" aca="1" ref="G185" ca="1">INDEX($G$2:$G$9,RANDBETWEEN(1,ROWS($G$2:$G$9)),1)</f>
        <v>Treaty</v>
      </c>
      <c r="H185">
        <f t="shared" ca="1" si="15"/>
        <v>60808</v>
      </c>
      <c r="I185">
        <f t="shared" ca="1" si="16"/>
        <v>63154</v>
      </c>
    </row>
    <row r="186" spans="1:9">
      <c r="A186">
        <v>185</v>
      </c>
      <c r="B186" s="3">
        <f t="shared" ca="1" si="12"/>
        <v>44079</v>
      </c>
      <c r="C186">
        <f t="shared" ca="1" si="17"/>
        <v>1449</v>
      </c>
      <c r="D186" t="str">
        <f t="shared" ca="1" si="13"/>
        <v>Sep</v>
      </c>
      <c r="E186">
        <f t="shared" ca="1" si="14"/>
        <v>2020</v>
      </c>
      <c r="F186" t="str" cm="1">
        <f t="array" aca="1" ref="F186" ca="1">INDEX($F$2:$F$4,RANDBETWEEN(1,ROWS($F$2:$F$4)),1)</f>
        <v>India</v>
      </c>
      <c r="G186" t="str" cm="1">
        <f t="array" aca="1" ref="G186" ca="1">INDEX($G$2:$G$9,RANDBETWEEN(1,ROWS($G$2:$G$9)),1)</f>
        <v>Life, Accident &amp; Health</v>
      </c>
      <c r="H186">
        <f t="shared" ca="1" si="15"/>
        <v>51936</v>
      </c>
      <c r="I186">
        <f t="shared" ca="1" si="16"/>
        <v>70450</v>
      </c>
    </row>
    <row r="187" spans="1:9">
      <c r="A187">
        <v>186</v>
      </c>
      <c r="B187" s="3">
        <f t="shared" ca="1" si="12"/>
        <v>44201</v>
      </c>
      <c r="C187">
        <f t="shared" ca="1" si="17"/>
        <v>1469</v>
      </c>
      <c r="D187" t="str">
        <f t="shared" ca="1" si="13"/>
        <v>Jan</v>
      </c>
      <c r="E187">
        <f t="shared" ca="1" si="14"/>
        <v>2021</v>
      </c>
      <c r="F187" t="str" cm="1">
        <f t="array" aca="1" ref="F187" ca="1">INDEX($F$2:$F$4,RANDBETWEEN(1,ROWS($F$2:$F$4)),1)</f>
        <v>United States</v>
      </c>
      <c r="G187" t="str" cm="1">
        <f t="array" aca="1" ref="G187" ca="1">INDEX($G$2:$G$9,RANDBETWEEN(1,ROWS($G$2:$G$9)),1)</f>
        <v>Treaty</v>
      </c>
      <c r="H187">
        <f t="shared" ca="1" si="15"/>
        <v>52587</v>
      </c>
      <c r="I187">
        <f t="shared" ca="1" si="16"/>
        <v>40470</v>
      </c>
    </row>
    <row r="188" spans="1:9">
      <c r="A188">
        <v>187</v>
      </c>
      <c r="B188" s="3">
        <f t="shared" ca="1" si="12"/>
        <v>44265</v>
      </c>
      <c r="C188">
        <f t="shared" ca="1" si="17"/>
        <v>1439</v>
      </c>
      <c r="D188" t="str">
        <f t="shared" ca="1" si="13"/>
        <v>Mar</v>
      </c>
      <c r="E188">
        <f t="shared" ca="1" si="14"/>
        <v>2021</v>
      </c>
      <c r="F188" t="str" cm="1">
        <f t="array" aca="1" ref="F188" ca="1">INDEX($F$2:$F$4,RANDBETWEEN(1,ROWS($F$2:$F$4)),1)</f>
        <v>India</v>
      </c>
      <c r="G188" t="str" cm="1">
        <f t="array" aca="1" ref="G188" ca="1">INDEX($G$2:$G$9,RANDBETWEEN(1,ROWS($G$2:$G$9)),1)</f>
        <v>PCG</v>
      </c>
      <c r="H188">
        <f t="shared" ca="1" si="15"/>
        <v>55231</v>
      </c>
      <c r="I188">
        <f t="shared" ca="1" si="16"/>
        <v>65962</v>
      </c>
    </row>
    <row r="189" spans="1:9">
      <c r="A189">
        <v>188</v>
      </c>
      <c r="B189" s="3">
        <f t="shared" ca="1" si="12"/>
        <v>44246</v>
      </c>
      <c r="C189">
        <f t="shared" ca="1" si="17"/>
        <v>1466</v>
      </c>
      <c r="D189" t="str">
        <f t="shared" ca="1" si="13"/>
        <v>Feb</v>
      </c>
      <c r="E189">
        <f t="shared" ca="1" si="14"/>
        <v>2021</v>
      </c>
      <c r="F189" t="str" cm="1">
        <f t="array" aca="1" ref="F189" ca="1">INDEX($F$2:$F$4,RANDBETWEEN(1,ROWS($F$2:$F$4)),1)</f>
        <v>Canada</v>
      </c>
      <c r="G189" t="str" cm="1">
        <f t="array" aca="1" ref="G189" ca="1">INDEX($G$2:$G$9,RANDBETWEEN(1,ROWS($G$2:$G$9)),1)</f>
        <v>Other</v>
      </c>
      <c r="H189">
        <f t="shared" ca="1" si="15"/>
        <v>55092</v>
      </c>
      <c r="I189">
        <f t="shared" ca="1" si="16"/>
        <v>64867</v>
      </c>
    </row>
    <row r="190" spans="1:9">
      <c r="A190">
        <v>189</v>
      </c>
      <c r="B190" s="3">
        <f t="shared" ca="1" si="12"/>
        <v>44116</v>
      </c>
      <c r="C190">
        <f t="shared" ca="1" si="17"/>
        <v>1444</v>
      </c>
      <c r="D190" t="str">
        <f t="shared" ca="1" si="13"/>
        <v>Oct</v>
      </c>
      <c r="E190">
        <f t="shared" ca="1" si="14"/>
        <v>2020</v>
      </c>
      <c r="F190" t="str" cm="1">
        <f t="array" aca="1" ref="F190" ca="1">INDEX($F$2:$F$4,RANDBETWEEN(1,ROWS($F$2:$F$4)),1)</f>
        <v>United States</v>
      </c>
      <c r="G190" t="str" cm="1">
        <f t="array" aca="1" ref="G190" ca="1">INDEX($G$2:$G$9,RANDBETWEEN(1,ROWS($G$2:$G$9)),1)</f>
        <v>Specialty Lines</v>
      </c>
      <c r="H190">
        <f t="shared" ca="1" si="15"/>
        <v>71436</v>
      </c>
      <c r="I190">
        <f t="shared" ca="1" si="16"/>
        <v>50602</v>
      </c>
    </row>
    <row r="191" spans="1:9">
      <c r="A191">
        <v>190</v>
      </c>
      <c r="B191" s="3">
        <f t="shared" ca="1" si="12"/>
        <v>44354</v>
      </c>
      <c r="C191">
        <f t="shared" ca="1" si="17"/>
        <v>1473</v>
      </c>
      <c r="D191" t="str">
        <f t="shared" ca="1" si="13"/>
        <v>Jun</v>
      </c>
      <c r="E191">
        <f t="shared" ca="1" si="14"/>
        <v>2021</v>
      </c>
      <c r="F191" t="str" cm="1">
        <f t="array" aca="1" ref="F191" ca="1">INDEX($F$2:$F$4,RANDBETWEEN(1,ROWS($F$2:$F$4)),1)</f>
        <v>United States</v>
      </c>
      <c r="G191" t="str" cm="1">
        <f t="array" aca="1" ref="G191" ca="1">INDEX($G$2:$G$9,RANDBETWEEN(1,ROWS($G$2:$G$9)),1)</f>
        <v>Life, Accident &amp; Health</v>
      </c>
      <c r="H191">
        <f t="shared" ca="1" si="15"/>
        <v>86235</v>
      </c>
      <c r="I191">
        <f t="shared" ca="1" si="16"/>
        <v>73376</v>
      </c>
    </row>
    <row r="192" spans="1:9">
      <c r="A192">
        <v>191</v>
      </c>
      <c r="B192" s="3">
        <f t="shared" ca="1" si="12"/>
        <v>44027</v>
      </c>
      <c r="C192">
        <f t="shared" ca="1" si="17"/>
        <v>1409</v>
      </c>
      <c r="D192" t="str">
        <f t="shared" ca="1" si="13"/>
        <v>Jul</v>
      </c>
      <c r="E192">
        <f t="shared" ca="1" si="14"/>
        <v>2020</v>
      </c>
      <c r="F192" t="str" cm="1">
        <f t="array" aca="1" ref="F192" ca="1">INDEX($F$2:$F$4,RANDBETWEEN(1,ROWS($F$2:$F$4)),1)</f>
        <v>United States</v>
      </c>
      <c r="G192" t="str" cm="1">
        <f t="array" aca="1" ref="G192" ca="1">INDEX($G$2:$G$9,RANDBETWEEN(1,ROWS($G$2:$G$9)),1)</f>
        <v>Specialty Lines</v>
      </c>
      <c r="H192">
        <f t="shared" ca="1" si="15"/>
        <v>89382</v>
      </c>
      <c r="I192">
        <f t="shared" ca="1" si="16"/>
        <v>71180</v>
      </c>
    </row>
    <row r="193" spans="1:9">
      <c r="A193">
        <v>192</v>
      </c>
      <c r="B193" s="3">
        <f t="shared" ca="1" si="12"/>
        <v>44080</v>
      </c>
      <c r="C193">
        <f t="shared" ca="1" si="17"/>
        <v>1404</v>
      </c>
      <c r="D193" t="str">
        <f t="shared" ca="1" si="13"/>
        <v>Sep</v>
      </c>
      <c r="E193">
        <f t="shared" ca="1" si="14"/>
        <v>2020</v>
      </c>
      <c r="F193" t="str" cm="1">
        <f t="array" aca="1" ref="F193" ca="1">INDEX($F$2:$F$4,RANDBETWEEN(1,ROWS($F$2:$F$4)),1)</f>
        <v>Canada</v>
      </c>
      <c r="G193" t="str" cm="1">
        <f t="array" aca="1" ref="G193" ca="1">INDEX($G$2:$G$9,RANDBETWEEN(1,ROWS($G$2:$G$9)),1)</f>
        <v>Treaty</v>
      </c>
      <c r="H193">
        <f t="shared" ca="1" si="15"/>
        <v>94367</v>
      </c>
      <c r="I193">
        <f t="shared" ca="1" si="16"/>
        <v>71785</v>
      </c>
    </row>
    <row r="194" spans="1:9">
      <c r="A194">
        <v>193</v>
      </c>
      <c r="B194" s="3">
        <f t="shared" ca="1" si="12"/>
        <v>44184</v>
      </c>
      <c r="C194">
        <f t="shared" ca="1" si="17"/>
        <v>1493</v>
      </c>
      <c r="D194" t="str">
        <f t="shared" ca="1" si="13"/>
        <v>Dec</v>
      </c>
      <c r="E194">
        <f t="shared" ca="1" si="14"/>
        <v>2020</v>
      </c>
      <c r="F194" t="str" cm="1">
        <f t="array" aca="1" ref="F194" ca="1">INDEX($F$2:$F$4,RANDBETWEEN(1,ROWS($F$2:$F$4)),1)</f>
        <v>Canada</v>
      </c>
      <c r="G194" t="str" cm="1">
        <f t="array" aca="1" ref="G194" ca="1">INDEX($G$2:$G$9,RANDBETWEEN(1,ROWS($G$2:$G$9)),1)</f>
        <v>Other</v>
      </c>
      <c r="H194">
        <f t="shared" ca="1" si="15"/>
        <v>80649</v>
      </c>
      <c r="I194">
        <f t="shared" ca="1" si="16"/>
        <v>60194</v>
      </c>
    </row>
    <row r="195" spans="1:9">
      <c r="A195">
        <v>194</v>
      </c>
      <c r="B195" s="3">
        <f t="shared" ref="B195:B258" ca="1" si="18">RANDBETWEEN(DATE(2020,6,1),DATE(2021,6,30))</f>
        <v>44311</v>
      </c>
      <c r="C195">
        <f t="shared" ca="1" si="17"/>
        <v>1448</v>
      </c>
      <c r="D195" t="str">
        <f t="shared" ref="D195:D258" ca="1" si="19">TEXT(B195,"MMM")</f>
        <v>Apr</v>
      </c>
      <c r="E195">
        <f t="shared" ref="E195:E258" ca="1" si="20">YEAR(B195)</f>
        <v>2021</v>
      </c>
      <c r="F195" t="str" cm="1">
        <f t="array" aca="1" ref="F195" ca="1">INDEX($F$2:$F$4,RANDBETWEEN(1,ROWS($F$2:$F$4)),1)</f>
        <v>Canada</v>
      </c>
      <c r="G195" t="str" cm="1">
        <f t="array" aca="1" ref="G195" ca="1">INDEX($G$2:$G$9,RANDBETWEEN(1,ROWS($G$2:$G$9)),1)</f>
        <v>Other</v>
      </c>
      <c r="H195">
        <f t="shared" ref="H195:H258" ca="1" si="21">RANDBETWEEN(50000,100000)</f>
        <v>90689</v>
      </c>
      <c r="I195">
        <f t="shared" ref="I195:I258" ca="1" si="22">RANDBETWEEN(40000,90000)</f>
        <v>73788</v>
      </c>
    </row>
    <row r="196" spans="1:9">
      <c r="A196">
        <v>195</v>
      </c>
      <c r="B196" s="3">
        <f t="shared" ca="1" si="18"/>
        <v>44126</v>
      </c>
      <c r="C196">
        <f t="shared" ref="C196:C259" ca="1" si="23">RANDBETWEEN(1401,1501)</f>
        <v>1492</v>
      </c>
      <c r="D196" t="str">
        <f t="shared" ca="1" si="19"/>
        <v>Oct</v>
      </c>
      <c r="E196">
        <f t="shared" ca="1" si="20"/>
        <v>2020</v>
      </c>
      <c r="F196" t="str" cm="1">
        <f t="array" aca="1" ref="F196" ca="1">INDEX($F$2:$F$4,RANDBETWEEN(1,ROWS($F$2:$F$4)),1)</f>
        <v>Canada</v>
      </c>
      <c r="G196" t="str" cm="1">
        <f t="array" aca="1" ref="G196" ca="1">INDEX($G$2:$G$9,RANDBETWEEN(1,ROWS($G$2:$G$9)),1)</f>
        <v>Property</v>
      </c>
      <c r="H196">
        <f t="shared" ca="1" si="21"/>
        <v>81839</v>
      </c>
      <c r="I196">
        <f t="shared" ca="1" si="22"/>
        <v>80330</v>
      </c>
    </row>
    <row r="197" spans="1:9">
      <c r="A197">
        <v>196</v>
      </c>
      <c r="B197" s="3">
        <f t="shared" ca="1" si="18"/>
        <v>44006</v>
      </c>
      <c r="C197">
        <f t="shared" ca="1" si="23"/>
        <v>1475</v>
      </c>
      <c r="D197" t="str">
        <f t="shared" ca="1" si="19"/>
        <v>Jun</v>
      </c>
      <c r="E197">
        <f t="shared" ca="1" si="20"/>
        <v>2020</v>
      </c>
      <c r="F197" t="str" cm="1">
        <f t="array" aca="1" ref="F197" ca="1">INDEX($F$2:$F$4,RANDBETWEEN(1,ROWS($F$2:$F$4)),1)</f>
        <v>Canada</v>
      </c>
      <c r="G197" t="str" cm="1">
        <f t="array" aca="1" ref="G197" ca="1">INDEX($G$2:$G$9,RANDBETWEEN(1,ROWS($G$2:$G$9)),1)</f>
        <v>Specialty Lines</v>
      </c>
      <c r="H197">
        <f t="shared" ca="1" si="21"/>
        <v>60457</v>
      </c>
      <c r="I197">
        <f t="shared" ca="1" si="22"/>
        <v>71514</v>
      </c>
    </row>
    <row r="198" spans="1:9">
      <c r="A198">
        <v>197</v>
      </c>
      <c r="B198" s="3">
        <f t="shared" ca="1" si="18"/>
        <v>44328</v>
      </c>
      <c r="C198">
        <f t="shared" ca="1" si="23"/>
        <v>1429</v>
      </c>
      <c r="D198" t="str">
        <f t="shared" ca="1" si="19"/>
        <v>May</v>
      </c>
      <c r="E198">
        <f t="shared" ca="1" si="20"/>
        <v>2021</v>
      </c>
      <c r="F198" t="str" cm="1">
        <f t="array" aca="1" ref="F198" ca="1">INDEX($F$2:$F$4,RANDBETWEEN(1,ROWS($F$2:$F$4)),1)</f>
        <v>India</v>
      </c>
      <c r="G198" t="str" cm="1">
        <f t="array" aca="1" ref="G198" ca="1">INDEX($G$2:$G$9,RANDBETWEEN(1,ROWS($G$2:$G$9)),1)</f>
        <v>Other</v>
      </c>
      <c r="H198">
        <f t="shared" ca="1" si="21"/>
        <v>75922</v>
      </c>
      <c r="I198">
        <f t="shared" ca="1" si="22"/>
        <v>59139</v>
      </c>
    </row>
    <row r="199" spans="1:9">
      <c r="A199">
        <v>198</v>
      </c>
      <c r="B199" s="3">
        <f t="shared" ca="1" si="18"/>
        <v>44236</v>
      </c>
      <c r="C199">
        <f t="shared" ca="1" si="23"/>
        <v>1422</v>
      </c>
      <c r="D199" t="str">
        <f t="shared" ca="1" si="19"/>
        <v>Feb</v>
      </c>
      <c r="E199">
        <f t="shared" ca="1" si="20"/>
        <v>2021</v>
      </c>
      <c r="F199" t="str" cm="1">
        <f t="array" aca="1" ref="F199" ca="1">INDEX($F$2:$F$4,RANDBETWEEN(1,ROWS($F$2:$F$4)),1)</f>
        <v>India</v>
      </c>
      <c r="G199" t="str" cm="1">
        <f t="array" aca="1" ref="G199" ca="1">INDEX($G$2:$G$9,RANDBETWEEN(1,ROWS($G$2:$G$9)),1)</f>
        <v>Liability</v>
      </c>
      <c r="H199">
        <f t="shared" ca="1" si="21"/>
        <v>75735</v>
      </c>
      <c r="I199">
        <f t="shared" ca="1" si="22"/>
        <v>47727</v>
      </c>
    </row>
    <row r="200" spans="1:9">
      <c r="A200">
        <v>199</v>
      </c>
      <c r="B200" s="3">
        <f t="shared" ca="1" si="18"/>
        <v>44324</v>
      </c>
      <c r="C200">
        <f t="shared" ca="1" si="23"/>
        <v>1409</v>
      </c>
      <c r="D200" t="str">
        <f t="shared" ca="1" si="19"/>
        <v>May</v>
      </c>
      <c r="E200">
        <f t="shared" ca="1" si="20"/>
        <v>2021</v>
      </c>
      <c r="F200" t="str" cm="1">
        <f t="array" aca="1" ref="F200" ca="1">INDEX($F$2:$F$4,RANDBETWEEN(1,ROWS($F$2:$F$4)),1)</f>
        <v>Canada</v>
      </c>
      <c r="G200" t="str" cm="1">
        <f t="array" aca="1" ref="G200" ca="1">INDEX($G$2:$G$9,RANDBETWEEN(1,ROWS($G$2:$G$9)),1)</f>
        <v>Liability</v>
      </c>
      <c r="H200">
        <f t="shared" ca="1" si="21"/>
        <v>77238</v>
      </c>
      <c r="I200">
        <f t="shared" ca="1" si="22"/>
        <v>61951</v>
      </c>
    </row>
    <row r="201" spans="1:9">
      <c r="A201">
        <v>200</v>
      </c>
      <c r="B201" s="3">
        <f t="shared" ca="1" si="18"/>
        <v>44329</v>
      </c>
      <c r="C201">
        <f t="shared" ca="1" si="23"/>
        <v>1468</v>
      </c>
      <c r="D201" t="str">
        <f t="shared" ca="1" si="19"/>
        <v>May</v>
      </c>
      <c r="E201">
        <f t="shared" ca="1" si="20"/>
        <v>2021</v>
      </c>
      <c r="F201" t="str" cm="1">
        <f t="array" aca="1" ref="F201" ca="1">INDEX($F$2:$F$4,RANDBETWEEN(1,ROWS($F$2:$F$4)),1)</f>
        <v>India</v>
      </c>
      <c r="G201" t="str" cm="1">
        <f t="array" aca="1" ref="G201" ca="1">INDEX($G$2:$G$9,RANDBETWEEN(1,ROWS($G$2:$G$9)),1)</f>
        <v>Property</v>
      </c>
      <c r="H201">
        <f t="shared" ca="1" si="21"/>
        <v>54900</v>
      </c>
      <c r="I201">
        <f t="shared" ca="1" si="22"/>
        <v>42784</v>
      </c>
    </row>
    <row r="202" spans="1:9">
      <c r="A202">
        <v>201</v>
      </c>
      <c r="B202" s="3">
        <f t="shared" ca="1" si="18"/>
        <v>44185</v>
      </c>
      <c r="C202">
        <f t="shared" ca="1" si="23"/>
        <v>1477</v>
      </c>
      <c r="D202" t="str">
        <f t="shared" ca="1" si="19"/>
        <v>Dec</v>
      </c>
      <c r="E202">
        <f t="shared" ca="1" si="20"/>
        <v>2020</v>
      </c>
      <c r="F202" t="str" cm="1">
        <f t="array" aca="1" ref="F202" ca="1">INDEX($F$2:$F$4,RANDBETWEEN(1,ROWS($F$2:$F$4)),1)</f>
        <v>India</v>
      </c>
      <c r="G202" t="str" cm="1">
        <f t="array" aca="1" ref="G202" ca="1">INDEX($G$2:$G$9,RANDBETWEEN(1,ROWS($G$2:$G$9)),1)</f>
        <v>Life, Accident &amp; Health</v>
      </c>
      <c r="H202">
        <f t="shared" ca="1" si="21"/>
        <v>77854</v>
      </c>
      <c r="I202">
        <f t="shared" ca="1" si="22"/>
        <v>48363</v>
      </c>
    </row>
    <row r="203" spans="1:9">
      <c r="A203">
        <v>202</v>
      </c>
      <c r="B203" s="3">
        <f t="shared" ca="1" si="18"/>
        <v>44317</v>
      </c>
      <c r="C203">
        <f t="shared" ca="1" si="23"/>
        <v>1415</v>
      </c>
      <c r="D203" t="str">
        <f t="shared" ca="1" si="19"/>
        <v>May</v>
      </c>
      <c r="E203">
        <f t="shared" ca="1" si="20"/>
        <v>2021</v>
      </c>
      <c r="F203" t="str" cm="1">
        <f t="array" aca="1" ref="F203" ca="1">INDEX($F$2:$F$4,RANDBETWEEN(1,ROWS($F$2:$F$4)),1)</f>
        <v>United States</v>
      </c>
      <c r="G203" t="str" cm="1">
        <f t="array" aca="1" ref="G203" ca="1">INDEX($G$2:$G$9,RANDBETWEEN(1,ROWS($G$2:$G$9)),1)</f>
        <v>Treaty</v>
      </c>
      <c r="H203">
        <f t="shared" ca="1" si="21"/>
        <v>89772</v>
      </c>
      <c r="I203">
        <f t="shared" ca="1" si="22"/>
        <v>54858</v>
      </c>
    </row>
    <row r="204" spans="1:9">
      <c r="A204">
        <v>203</v>
      </c>
      <c r="B204" s="3">
        <f t="shared" ca="1" si="18"/>
        <v>44190</v>
      </c>
      <c r="C204">
        <f t="shared" ca="1" si="23"/>
        <v>1441</v>
      </c>
      <c r="D204" t="str">
        <f t="shared" ca="1" si="19"/>
        <v>Dec</v>
      </c>
      <c r="E204">
        <f t="shared" ca="1" si="20"/>
        <v>2020</v>
      </c>
      <c r="F204" t="str" cm="1">
        <f t="array" aca="1" ref="F204" ca="1">INDEX($F$2:$F$4,RANDBETWEEN(1,ROWS($F$2:$F$4)),1)</f>
        <v>India</v>
      </c>
      <c r="G204" t="str" cm="1">
        <f t="array" aca="1" ref="G204" ca="1">INDEX($G$2:$G$9,RANDBETWEEN(1,ROWS($G$2:$G$9)),1)</f>
        <v>Life, Accident &amp; Health</v>
      </c>
      <c r="H204">
        <f t="shared" ca="1" si="21"/>
        <v>64766</v>
      </c>
      <c r="I204">
        <f t="shared" ca="1" si="22"/>
        <v>68668</v>
      </c>
    </row>
    <row r="205" spans="1:9">
      <c r="A205">
        <v>204</v>
      </c>
      <c r="B205" s="3">
        <f t="shared" ca="1" si="18"/>
        <v>44065</v>
      </c>
      <c r="C205">
        <f t="shared" ca="1" si="23"/>
        <v>1478</v>
      </c>
      <c r="D205" t="str">
        <f t="shared" ca="1" si="19"/>
        <v>Aug</v>
      </c>
      <c r="E205">
        <f t="shared" ca="1" si="20"/>
        <v>2020</v>
      </c>
      <c r="F205" t="str" cm="1">
        <f t="array" aca="1" ref="F205" ca="1">INDEX($F$2:$F$4,RANDBETWEEN(1,ROWS($F$2:$F$4)),1)</f>
        <v>Canada</v>
      </c>
      <c r="G205" t="str" cm="1">
        <f t="array" aca="1" ref="G205" ca="1">INDEX($G$2:$G$9,RANDBETWEEN(1,ROWS($G$2:$G$9)),1)</f>
        <v>Property</v>
      </c>
      <c r="H205">
        <f t="shared" ca="1" si="21"/>
        <v>82800</v>
      </c>
      <c r="I205">
        <f t="shared" ca="1" si="22"/>
        <v>66067</v>
      </c>
    </row>
    <row r="206" spans="1:9">
      <c r="A206">
        <v>205</v>
      </c>
      <c r="B206" s="3">
        <f t="shared" ca="1" si="18"/>
        <v>43992</v>
      </c>
      <c r="C206">
        <f t="shared" ca="1" si="23"/>
        <v>1430</v>
      </c>
      <c r="D206" t="str">
        <f t="shared" ca="1" si="19"/>
        <v>Jun</v>
      </c>
      <c r="E206">
        <f t="shared" ca="1" si="20"/>
        <v>2020</v>
      </c>
      <c r="F206" t="str" cm="1">
        <f t="array" aca="1" ref="F206" ca="1">INDEX($F$2:$F$4,RANDBETWEEN(1,ROWS($F$2:$F$4)),1)</f>
        <v>United States</v>
      </c>
      <c r="G206" t="str" cm="1">
        <f t="array" aca="1" ref="G206" ca="1">INDEX($G$2:$G$9,RANDBETWEEN(1,ROWS($G$2:$G$9)),1)</f>
        <v>PCG</v>
      </c>
      <c r="H206">
        <f t="shared" ca="1" si="21"/>
        <v>75120</v>
      </c>
      <c r="I206">
        <f t="shared" ca="1" si="22"/>
        <v>46988</v>
      </c>
    </row>
    <row r="207" spans="1:9">
      <c r="A207">
        <v>206</v>
      </c>
      <c r="B207" s="3">
        <f t="shared" ca="1" si="18"/>
        <v>43991</v>
      </c>
      <c r="C207">
        <f t="shared" ca="1" si="23"/>
        <v>1482</v>
      </c>
      <c r="D207" t="str">
        <f t="shared" ca="1" si="19"/>
        <v>Jun</v>
      </c>
      <c r="E207">
        <f t="shared" ca="1" si="20"/>
        <v>2020</v>
      </c>
      <c r="F207" t="str" cm="1">
        <f t="array" aca="1" ref="F207" ca="1">INDEX($F$2:$F$4,RANDBETWEEN(1,ROWS($F$2:$F$4)),1)</f>
        <v>United States</v>
      </c>
      <c r="G207" t="str" cm="1">
        <f t="array" aca="1" ref="G207" ca="1">INDEX($G$2:$G$9,RANDBETWEEN(1,ROWS($G$2:$G$9)),1)</f>
        <v>Life, Accident &amp; Health</v>
      </c>
      <c r="H207">
        <f t="shared" ca="1" si="21"/>
        <v>69388</v>
      </c>
      <c r="I207">
        <f t="shared" ca="1" si="22"/>
        <v>65009</v>
      </c>
    </row>
    <row r="208" spans="1:9">
      <c r="A208">
        <v>207</v>
      </c>
      <c r="B208" s="3">
        <f t="shared" ca="1" si="18"/>
        <v>44303</v>
      </c>
      <c r="C208">
        <f t="shared" ca="1" si="23"/>
        <v>1485</v>
      </c>
      <c r="D208" t="str">
        <f t="shared" ca="1" si="19"/>
        <v>Apr</v>
      </c>
      <c r="E208">
        <f t="shared" ca="1" si="20"/>
        <v>2021</v>
      </c>
      <c r="F208" t="str" cm="1">
        <f t="array" aca="1" ref="F208" ca="1">INDEX($F$2:$F$4,RANDBETWEEN(1,ROWS($F$2:$F$4)),1)</f>
        <v>India</v>
      </c>
      <c r="G208" t="str" cm="1">
        <f t="array" aca="1" ref="G208" ca="1">INDEX($G$2:$G$9,RANDBETWEEN(1,ROWS($G$2:$G$9)),1)</f>
        <v>Treaty</v>
      </c>
      <c r="H208">
        <f t="shared" ca="1" si="21"/>
        <v>83537</v>
      </c>
      <c r="I208">
        <f t="shared" ca="1" si="22"/>
        <v>62348</v>
      </c>
    </row>
    <row r="209" spans="1:9">
      <c r="A209">
        <v>208</v>
      </c>
      <c r="B209" s="3">
        <f t="shared" ca="1" si="18"/>
        <v>44349</v>
      </c>
      <c r="C209">
        <f t="shared" ca="1" si="23"/>
        <v>1476</v>
      </c>
      <c r="D209" t="str">
        <f t="shared" ca="1" si="19"/>
        <v>Jun</v>
      </c>
      <c r="E209">
        <f t="shared" ca="1" si="20"/>
        <v>2021</v>
      </c>
      <c r="F209" t="str" cm="1">
        <f t="array" aca="1" ref="F209" ca="1">INDEX($F$2:$F$4,RANDBETWEEN(1,ROWS($F$2:$F$4)),1)</f>
        <v>United States</v>
      </c>
      <c r="G209" t="str" cm="1">
        <f t="array" aca="1" ref="G209" ca="1">INDEX($G$2:$G$9,RANDBETWEEN(1,ROWS($G$2:$G$9)),1)</f>
        <v>Liability</v>
      </c>
      <c r="H209">
        <f t="shared" ca="1" si="21"/>
        <v>66267</v>
      </c>
      <c r="I209">
        <f t="shared" ca="1" si="22"/>
        <v>66046</v>
      </c>
    </row>
    <row r="210" spans="1:9">
      <c r="A210">
        <v>209</v>
      </c>
      <c r="B210" s="3">
        <f t="shared" ca="1" si="18"/>
        <v>44108</v>
      </c>
      <c r="C210">
        <f t="shared" ca="1" si="23"/>
        <v>1464</v>
      </c>
      <c r="D210" t="str">
        <f t="shared" ca="1" si="19"/>
        <v>Oct</v>
      </c>
      <c r="E210">
        <f t="shared" ca="1" si="20"/>
        <v>2020</v>
      </c>
      <c r="F210" t="str" cm="1">
        <f t="array" aca="1" ref="F210" ca="1">INDEX($F$2:$F$4,RANDBETWEEN(1,ROWS($F$2:$F$4)),1)</f>
        <v>India</v>
      </c>
      <c r="G210" t="str" cm="1">
        <f t="array" aca="1" ref="G210" ca="1">INDEX($G$2:$G$9,RANDBETWEEN(1,ROWS($G$2:$G$9)),1)</f>
        <v>Property</v>
      </c>
      <c r="H210">
        <f t="shared" ca="1" si="21"/>
        <v>69382</v>
      </c>
      <c r="I210">
        <f t="shared" ca="1" si="22"/>
        <v>51985</v>
      </c>
    </row>
    <row r="211" spans="1:9">
      <c r="A211">
        <v>210</v>
      </c>
      <c r="B211" s="3">
        <f t="shared" ca="1" si="18"/>
        <v>44312</v>
      </c>
      <c r="C211">
        <f t="shared" ca="1" si="23"/>
        <v>1484</v>
      </c>
      <c r="D211" t="str">
        <f t="shared" ca="1" si="19"/>
        <v>Apr</v>
      </c>
      <c r="E211">
        <f t="shared" ca="1" si="20"/>
        <v>2021</v>
      </c>
      <c r="F211" t="str" cm="1">
        <f t="array" aca="1" ref="F211" ca="1">INDEX($F$2:$F$4,RANDBETWEEN(1,ROWS($F$2:$F$4)),1)</f>
        <v>India</v>
      </c>
      <c r="G211" t="str" cm="1">
        <f t="array" aca="1" ref="G211" ca="1">INDEX($G$2:$G$9,RANDBETWEEN(1,ROWS($G$2:$G$9)),1)</f>
        <v>Treaty</v>
      </c>
      <c r="H211">
        <f t="shared" ca="1" si="21"/>
        <v>56175</v>
      </c>
      <c r="I211">
        <f t="shared" ca="1" si="22"/>
        <v>75463</v>
      </c>
    </row>
    <row r="212" spans="1:9">
      <c r="A212">
        <v>211</v>
      </c>
      <c r="B212" s="3">
        <f t="shared" ca="1" si="18"/>
        <v>44172</v>
      </c>
      <c r="C212">
        <f t="shared" ca="1" si="23"/>
        <v>1457</v>
      </c>
      <c r="D212" t="str">
        <f t="shared" ca="1" si="19"/>
        <v>Dec</v>
      </c>
      <c r="E212">
        <f t="shared" ca="1" si="20"/>
        <v>2020</v>
      </c>
      <c r="F212" t="str" cm="1">
        <f t="array" aca="1" ref="F212" ca="1">INDEX($F$2:$F$4,RANDBETWEEN(1,ROWS($F$2:$F$4)),1)</f>
        <v>Canada</v>
      </c>
      <c r="G212" t="str" cm="1">
        <f t="array" aca="1" ref="G212" ca="1">INDEX($G$2:$G$9,RANDBETWEEN(1,ROWS($G$2:$G$9)),1)</f>
        <v>Marine</v>
      </c>
      <c r="H212">
        <f t="shared" ca="1" si="21"/>
        <v>50929</v>
      </c>
      <c r="I212">
        <f t="shared" ca="1" si="22"/>
        <v>60133</v>
      </c>
    </row>
    <row r="213" spans="1:9">
      <c r="A213">
        <v>212</v>
      </c>
      <c r="B213" s="3">
        <f t="shared" ca="1" si="18"/>
        <v>44377</v>
      </c>
      <c r="C213">
        <f t="shared" ca="1" si="23"/>
        <v>1401</v>
      </c>
      <c r="D213" t="str">
        <f t="shared" ca="1" si="19"/>
        <v>Jun</v>
      </c>
      <c r="E213">
        <f t="shared" ca="1" si="20"/>
        <v>2021</v>
      </c>
      <c r="F213" t="str" cm="1">
        <f t="array" aca="1" ref="F213" ca="1">INDEX($F$2:$F$4,RANDBETWEEN(1,ROWS($F$2:$F$4)),1)</f>
        <v>India</v>
      </c>
      <c r="G213" t="str" cm="1">
        <f t="array" aca="1" ref="G213" ca="1">INDEX($G$2:$G$9,RANDBETWEEN(1,ROWS($G$2:$G$9)),1)</f>
        <v>Liability</v>
      </c>
      <c r="H213">
        <f t="shared" ca="1" si="21"/>
        <v>85174</v>
      </c>
      <c r="I213">
        <f t="shared" ca="1" si="22"/>
        <v>45918</v>
      </c>
    </row>
    <row r="214" spans="1:9">
      <c r="A214">
        <v>213</v>
      </c>
      <c r="B214" s="3">
        <f t="shared" ca="1" si="18"/>
        <v>44125</v>
      </c>
      <c r="C214">
        <f t="shared" ca="1" si="23"/>
        <v>1498</v>
      </c>
      <c r="D214" t="str">
        <f t="shared" ca="1" si="19"/>
        <v>Oct</v>
      </c>
      <c r="E214">
        <f t="shared" ca="1" si="20"/>
        <v>2020</v>
      </c>
      <c r="F214" t="str" cm="1">
        <f t="array" aca="1" ref="F214" ca="1">INDEX($F$2:$F$4,RANDBETWEEN(1,ROWS($F$2:$F$4)),1)</f>
        <v>Canada</v>
      </c>
      <c r="G214" t="str" cm="1">
        <f t="array" aca="1" ref="G214" ca="1">INDEX($G$2:$G$9,RANDBETWEEN(1,ROWS($G$2:$G$9)),1)</f>
        <v>Property</v>
      </c>
      <c r="H214">
        <f t="shared" ca="1" si="21"/>
        <v>60340</v>
      </c>
      <c r="I214">
        <f t="shared" ca="1" si="22"/>
        <v>53664</v>
      </c>
    </row>
    <row r="215" spans="1:9">
      <c r="A215">
        <v>214</v>
      </c>
      <c r="B215" s="3">
        <f t="shared" ca="1" si="18"/>
        <v>44266</v>
      </c>
      <c r="C215">
        <f t="shared" ca="1" si="23"/>
        <v>1437</v>
      </c>
      <c r="D215" t="str">
        <f t="shared" ca="1" si="19"/>
        <v>Mar</v>
      </c>
      <c r="E215">
        <f t="shared" ca="1" si="20"/>
        <v>2021</v>
      </c>
      <c r="F215" t="str" cm="1">
        <f t="array" aca="1" ref="F215" ca="1">INDEX($F$2:$F$4,RANDBETWEEN(1,ROWS($F$2:$F$4)),1)</f>
        <v>India</v>
      </c>
      <c r="G215" t="str" cm="1">
        <f t="array" aca="1" ref="G215" ca="1">INDEX($G$2:$G$9,RANDBETWEEN(1,ROWS($G$2:$G$9)),1)</f>
        <v>Other</v>
      </c>
      <c r="H215">
        <f t="shared" ca="1" si="21"/>
        <v>76906</v>
      </c>
      <c r="I215">
        <f t="shared" ca="1" si="22"/>
        <v>41673</v>
      </c>
    </row>
    <row r="216" spans="1:9">
      <c r="A216">
        <v>215</v>
      </c>
      <c r="B216" s="3">
        <f t="shared" ca="1" si="18"/>
        <v>44198</v>
      </c>
      <c r="C216">
        <f t="shared" ca="1" si="23"/>
        <v>1407</v>
      </c>
      <c r="D216" t="str">
        <f t="shared" ca="1" si="19"/>
        <v>Jan</v>
      </c>
      <c r="E216">
        <f t="shared" ca="1" si="20"/>
        <v>2021</v>
      </c>
      <c r="F216" t="str" cm="1">
        <f t="array" aca="1" ref="F216" ca="1">INDEX($F$2:$F$4,RANDBETWEEN(1,ROWS($F$2:$F$4)),1)</f>
        <v>United States</v>
      </c>
      <c r="G216" t="str" cm="1">
        <f t="array" aca="1" ref="G216" ca="1">INDEX($G$2:$G$9,RANDBETWEEN(1,ROWS($G$2:$G$9)),1)</f>
        <v>Property</v>
      </c>
      <c r="H216">
        <f t="shared" ca="1" si="21"/>
        <v>61845</v>
      </c>
      <c r="I216">
        <f t="shared" ca="1" si="22"/>
        <v>61532</v>
      </c>
    </row>
    <row r="217" spans="1:9">
      <c r="A217">
        <v>216</v>
      </c>
      <c r="B217" s="3">
        <f t="shared" ca="1" si="18"/>
        <v>44013</v>
      </c>
      <c r="C217">
        <f t="shared" ca="1" si="23"/>
        <v>1463</v>
      </c>
      <c r="D217" t="str">
        <f t="shared" ca="1" si="19"/>
        <v>Jul</v>
      </c>
      <c r="E217">
        <f t="shared" ca="1" si="20"/>
        <v>2020</v>
      </c>
      <c r="F217" t="str" cm="1">
        <f t="array" aca="1" ref="F217" ca="1">INDEX($F$2:$F$4,RANDBETWEEN(1,ROWS($F$2:$F$4)),1)</f>
        <v>Canada</v>
      </c>
      <c r="G217" t="str" cm="1">
        <f t="array" aca="1" ref="G217" ca="1">INDEX($G$2:$G$9,RANDBETWEEN(1,ROWS($G$2:$G$9)),1)</f>
        <v>Other</v>
      </c>
      <c r="H217">
        <f t="shared" ca="1" si="21"/>
        <v>61740</v>
      </c>
      <c r="I217">
        <f t="shared" ca="1" si="22"/>
        <v>69392</v>
      </c>
    </row>
    <row r="218" spans="1:9">
      <c r="A218">
        <v>217</v>
      </c>
      <c r="B218" s="3">
        <f t="shared" ca="1" si="18"/>
        <v>44034</v>
      </c>
      <c r="C218">
        <f t="shared" ca="1" si="23"/>
        <v>1415</v>
      </c>
      <c r="D218" t="str">
        <f t="shared" ca="1" si="19"/>
        <v>Jul</v>
      </c>
      <c r="E218">
        <f t="shared" ca="1" si="20"/>
        <v>2020</v>
      </c>
      <c r="F218" t="str" cm="1">
        <f t="array" aca="1" ref="F218" ca="1">INDEX($F$2:$F$4,RANDBETWEEN(1,ROWS($F$2:$F$4)),1)</f>
        <v>India</v>
      </c>
      <c r="G218" t="str" cm="1">
        <f t="array" aca="1" ref="G218" ca="1">INDEX($G$2:$G$9,RANDBETWEEN(1,ROWS($G$2:$G$9)),1)</f>
        <v>Specialty Lines</v>
      </c>
      <c r="H218">
        <f t="shared" ca="1" si="21"/>
        <v>58989</v>
      </c>
      <c r="I218">
        <f t="shared" ca="1" si="22"/>
        <v>81703</v>
      </c>
    </row>
    <row r="219" spans="1:9">
      <c r="A219">
        <v>218</v>
      </c>
      <c r="B219" s="3">
        <f t="shared" ca="1" si="18"/>
        <v>44001</v>
      </c>
      <c r="C219">
        <f t="shared" ca="1" si="23"/>
        <v>1414</v>
      </c>
      <c r="D219" t="str">
        <f t="shared" ca="1" si="19"/>
        <v>Jun</v>
      </c>
      <c r="E219">
        <f t="shared" ca="1" si="20"/>
        <v>2020</v>
      </c>
      <c r="F219" t="str" cm="1">
        <f t="array" aca="1" ref="F219" ca="1">INDEX($F$2:$F$4,RANDBETWEEN(1,ROWS($F$2:$F$4)),1)</f>
        <v>India</v>
      </c>
      <c r="G219" t="str" cm="1">
        <f t="array" aca="1" ref="G219" ca="1">INDEX($G$2:$G$9,RANDBETWEEN(1,ROWS($G$2:$G$9)),1)</f>
        <v>Marine</v>
      </c>
      <c r="H219">
        <f t="shared" ca="1" si="21"/>
        <v>58966</v>
      </c>
      <c r="I219">
        <f t="shared" ca="1" si="22"/>
        <v>78920</v>
      </c>
    </row>
    <row r="220" spans="1:9">
      <c r="A220">
        <v>219</v>
      </c>
      <c r="B220" s="3">
        <f t="shared" ca="1" si="18"/>
        <v>44077</v>
      </c>
      <c r="C220">
        <f t="shared" ca="1" si="23"/>
        <v>1423</v>
      </c>
      <c r="D220" t="str">
        <f t="shared" ca="1" si="19"/>
        <v>Sep</v>
      </c>
      <c r="E220">
        <f t="shared" ca="1" si="20"/>
        <v>2020</v>
      </c>
      <c r="F220" t="str" cm="1">
        <f t="array" aca="1" ref="F220" ca="1">INDEX($F$2:$F$4,RANDBETWEEN(1,ROWS($F$2:$F$4)),1)</f>
        <v>United States</v>
      </c>
      <c r="G220" t="str" cm="1">
        <f t="array" aca="1" ref="G220" ca="1">INDEX($G$2:$G$9,RANDBETWEEN(1,ROWS($G$2:$G$9)),1)</f>
        <v>Marine</v>
      </c>
      <c r="H220">
        <f t="shared" ca="1" si="21"/>
        <v>51476</v>
      </c>
      <c r="I220">
        <f t="shared" ca="1" si="22"/>
        <v>53018</v>
      </c>
    </row>
    <row r="221" spans="1:9">
      <c r="A221">
        <v>220</v>
      </c>
      <c r="B221" s="3">
        <f t="shared" ca="1" si="18"/>
        <v>44138</v>
      </c>
      <c r="C221">
        <f t="shared" ca="1" si="23"/>
        <v>1477</v>
      </c>
      <c r="D221" t="str">
        <f t="shared" ca="1" si="19"/>
        <v>Nov</v>
      </c>
      <c r="E221">
        <f t="shared" ca="1" si="20"/>
        <v>2020</v>
      </c>
      <c r="F221" t="str" cm="1">
        <f t="array" aca="1" ref="F221" ca="1">INDEX($F$2:$F$4,RANDBETWEEN(1,ROWS($F$2:$F$4)),1)</f>
        <v>United States</v>
      </c>
      <c r="G221" t="str" cm="1">
        <f t="array" aca="1" ref="G221" ca="1">INDEX($G$2:$G$9,RANDBETWEEN(1,ROWS($G$2:$G$9)),1)</f>
        <v>Treaty</v>
      </c>
      <c r="H221">
        <f t="shared" ca="1" si="21"/>
        <v>80616</v>
      </c>
      <c r="I221">
        <f t="shared" ca="1" si="22"/>
        <v>75487</v>
      </c>
    </row>
    <row r="222" spans="1:9">
      <c r="A222">
        <v>221</v>
      </c>
      <c r="B222" s="3">
        <f t="shared" ca="1" si="18"/>
        <v>44058</v>
      </c>
      <c r="C222">
        <f t="shared" ca="1" si="23"/>
        <v>1485</v>
      </c>
      <c r="D222" t="str">
        <f t="shared" ca="1" si="19"/>
        <v>Aug</v>
      </c>
      <c r="E222">
        <f t="shared" ca="1" si="20"/>
        <v>2020</v>
      </c>
      <c r="F222" t="str" cm="1">
        <f t="array" aca="1" ref="F222" ca="1">INDEX($F$2:$F$4,RANDBETWEEN(1,ROWS($F$2:$F$4)),1)</f>
        <v>Canada</v>
      </c>
      <c r="G222" t="str" cm="1">
        <f t="array" aca="1" ref="G222" ca="1">INDEX($G$2:$G$9,RANDBETWEEN(1,ROWS($G$2:$G$9)),1)</f>
        <v>Specialty Lines</v>
      </c>
      <c r="H222">
        <f t="shared" ca="1" si="21"/>
        <v>84384</v>
      </c>
      <c r="I222">
        <f t="shared" ca="1" si="22"/>
        <v>63493</v>
      </c>
    </row>
    <row r="223" spans="1:9">
      <c r="A223">
        <v>222</v>
      </c>
      <c r="B223" s="3">
        <f t="shared" ca="1" si="18"/>
        <v>43993</v>
      </c>
      <c r="C223">
        <f t="shared" ca="1" si="23"/>
        <v>1475</v>
      </c>
      <c r="D223" t="str">
        <f t="shared" ca="1" si="19"/>
        <v>Jun</v>
      </c>
      <c r="E223">
        <f t="shared" ca="1" si="20"/>
        <v>2020</v>
      </c>
      <c r="F223" t="str" cm="1">
        <f t="array" aca="1" ref="F223" ca="1">INDEX($F$2:$F$4,RANDBETWEEN(1,ROWS($F$2:$F$4)),1)</f>
        <v>India</v>
      </c>
      <c r="G223" t="str" cm="1">
        <f t="array" aca="1" ref="G223" ca="1">INDEX($G$2:$G$9,RANDBETWEEN(1,ROWS($G$2:$G$9)),1)</f>
        <v>PCG</v>
      </c>
      <c r="H223">
        <f t="shared" ca="1" si="21"/>
        <v>82144</v>
      </c>
      <c r="I223">
        <f t="shared" ca="1" si="22"/>
        <v>42459</v>
      </c>
    </row>
    <row r="224" spans="1:9">
      <c r="A224">
        <v>223</v>
      </c>
      <c r="B224" s="3">
        <f t="shared" ca="1" si="18"/>
        <v>44321</v>
      </c>
      <c r="C224">
        <f t="shared" ca="1" si="23"/>
        <v>1489</v>
      </c>
      <c r="D224" t="str">
        <f t="shared" ca="1" si="19"/>
        <v>May</v>
      </c>
      <c r="E224">
        <f t="shared" ca="1" si="20"/>
        <v>2021</v>
      </c>
      <c r="F224" t="str" cm="1">
        <f t="array" aca="1" ref="F224" ca="1">INDEX($F$2:$F$4,RANDBETWEEN(1,ROWS($F$2:$F$4)),1)</f>
        <v>India</v>
      </c>
      <c r="G224" t="str" cm="1">
        <f t="array" aca="1" ref="G224" ca="1">INDEX($G$2:$G$9,RANDBETWEEN(1,ROWS($G$2:$G$9)),1)</f>
        <v>Life, Accident &amp; Health</v>
      </c>
      <c r="H224">
        <f t="shared" ca="1" si="21"/>
        <v>81044</v>
      </c>
      <c r="I224">
        <f t="shared" ca="1" si="22"/>
        <v>63755</v>
      </c>
    </row>
    <row r="225" spans="1:9">
      <c r="A225">
        <v>224</v>
      </c>
      <c r="B225" s="3">
        <f t="shared" ca="1" si="18"/>
        <v>44252</v>
      </c>
      <c r="C225">
        <f t="shared" ca="1" si="23"/>
        <v>1462</v>
      </c>
      <c r="D225" t="str">
        <f t="shared" ca="1" si="19"/>
        <v>Feb</v>
      </c>
      <c r="E225">
        <f t="shared" ca="1" si="20"/>
        <v>2021</v>
      </c>
      <c r="F225" t="str" cm="1">
        <f t="array" aca="1" ref="F225" ca="1">INDEX($F$2:$F$4,RANDBETWEEN(1,ROWS($F$2:$F$4)),1)</f>
        <v>United States</v>
      </c>
      <c r="G225" t="str" cm="1">
        <f t="array" aca="1" ref="G225" ca="1">INDEX($G$2:$G$9,RANDBETWEEN(1,ROWS($G$2:$G$9)),1)</f>
        <v>Marine</v>
      </c>
      <c r="H225">
        <f t="shared" ca="1" si="21"/>
        <v>67574</v>
      </c>
      <c r="I225">
        <f t="shared" ca="1" si="22"/>
        <v>70451</v>
      </c>
    </row>
    <row r="226" spans="1:9">
      <c r="A226">
        <v>225</v>
      </c>
      <c r="B226" s="3">
        <f t="shared" ca="1" si="18"/>
        <v>44287</v>
      </c>
      <c r="C226">
        <f t="shared" ca="1" si="23"/>
        <v>1488</v>
      </c>
      <c r="D226" t="str">
        <f t="shared" ca="1" si="19"/>
        <v>Apr</v>
      </c>
      <c r="E226">
        <f t="shared" ca="1" si="20"/>
        <v>2021</v>
      </c>
      <c r="F226" t="str" cm="1">
        <f t="array" aca="1" ref="F226" ca="1">INDEX($F$2:$F$4,RANDBETWEEN(1,ROWS($F$2:$F$4)),1)</f>
        <v>India</v>
      </c>
      <c r="G226" t="str" cm="1">
        <f t="array" aca="1" ref="G226" ca="1">INDEX($G$2:$G$9,RANDBETWEEN(1,ROWS($G$2:$G$9)),1)</f>
        <v>Property</v>
      </c>
      <c r="H226">
        <f t="shared" ca="1" si="21"/>
        <v>93219</v>
      </c>
      <c r="I226">
        <f t="shared" ca="1" si="22"/>
        <v>54477</v>
      </c>
    </row>
    <row r="227" spans="1:9">
      <c r="A227">
        <v>226</v>
      </c>
      <c r="B227" s="3">
        <f t="shared" ca="1" si="18"/>
        <v>44035</v>
      </c>
      <c r="C227">
        <f t="shared" ca="1" si="23"/>
        <v>1464</v>
      </c>
      <c r="D227" t="str">
        <f t="shared" ca="1" si="19"/>
        <v>Jul</v>
      </c>
      <c r="E227">
        <f t="shared" ca="1" si="20"/>
        <v>2020</v>
      </c>
      <c r="F227" t="str" cm="1">
        <f t="array" aca="1" ref="F227" ca="1">INDEX($F$2:$F$4,RANDBETWEEN(1,ROWS($F$2:$F$4)),1)</f>
        <v>United States</v>
      </c>
      <c r="G227" t="str" cm="1">
        <f t="array" aca="1" ref="G227" ca="1">INDEX($G$2:$G$9,RANDBETWEEN(1,ROWS($G$2:$G$9)),1)</f>
        <v>Treaty</v>
      </c>
      <c r="H227">
        <f t="shared" ca="1" si="21"/>
        <v>83165</v>
      </c>
      <c r="I227">
        <f t="shared" ca="1" si="22"/>
        <v>55436</v>
      </c>
    </row>
    <row r="228" spans="1:9">
      <c r="A228">
        <v>227</v>
      </c>
      <c r="B228" s="3">
        <f t="shared" ca="1" si="18"/>
        <v>44177</v>
      </c>
      <c r="C228">
        <f t="shared" ca="1" si="23"/>
        <v>1475</v>
      </c>
      <c r="D228" t="str">
        <f t="shared" ca="1" si="19"/>
        <v>Dec</v>
      </c>
      <c r="E228">
        <f t="shared" ca="1" si="20"/>
        <v>2020</v>
      </c>
      <c r="F228" t="str" cm="1">
        <f t="array" aca="1" ref="F228" ca="1">INDEX($F$2:$F$4,RANDBETWEEN(1,ROWS($F$2:$F$4)),1)</f>
        <v>Canada</v>
      </c>
      <c r="G228" t="str" cm="1">
        <f t="array" aca="1" ref="G228" ca="1">INDEX($G$2:$G$9,RANDBETWEEN(1,ROWS($G$2:$G$9)),1)</f>
        <v>Specialty Lines</v>
      </c>
      <c r="H228">
        <f t="shared" ca="1" si="21"/>
        <v>98946</v>
      </c>
      <c r="I228">
        <f t="shared" ca="1" si="22"/>
        <v>72361</v>
      </c>
    </row>
    <row r="229" spans="1:9">
      <c r="A229">
        <v>228</v>
      </c>
      <c r="B229" s="3">
        <f t="shared" ca="1" si="18"/>
        <v>44261</v>
      </c>
      <c r="C229">
        <f t="shared" ca="1" si="23"/>
        <v>1483</v>
      </c>
      <c r="D229" t="str">
        <f t="shared" ca="1" si="19"/>
        <v>Mar</v>
      </c>
      <c r="E229">
        <f t="shared" ca="1" si="20"/>
        <v>2021</v>
      </c>
      <c r="F229" t="str" cm="1">
        <f t="array" aca="1" ref="F229" ca="1">INDEX($F$2:$F$4,RANDBETWEEN(1,ROWS($F$2:$F$4)),1)</f>
        <v>United States</v>
      </c>
      <c r="G229" t="str" cm="1">
        <f t="array" aca="1" ref="G229" ca="1">INDEX($G$2:$G$9,RANDBETWEEN(1,ROWS($G$2:$G$9)),1)</f>
        <v>Property</v>
      </c>
      <c r="H229">
        <f t="shared" ca="1" si="21"/>
        <v>98029</v>
      </c>
      <c r="I229">
        <f t="shared" ca="1" si="22"/>
        <v>89420</v>
      </c>
    </row>
    <row r="230" spans="1:9">
      <c r="A230">
        <v>229</v>
      </c>
      <c r="B230" s="3">
        <f t="shared" ca="1" si="18"/>
        <v>43988</v>
      </c>
      <c r="C230">
        <f t="shared" ca="1" si="23"/>
        <v>1497</v>
      </c>
      <c r="D230" t="str">
        <f t="shared" ca="1" si="19"/>
        <v>Jun</v>
      </c>
      <c r="E230">
        <f t="shared" ca="1" si="20"/>
        <v>2020</v>
      </c>
      <c r="F230" t="str" cm="1">
        <f t="array" aca="1" ref="F230" ca="1">INDEX($F$2:$F$4,RANDBETWEEN(1,ROWS($F$2:$F$4)),1)</f>
        <v>India</v>
      </c>
      <c r="G230" t="str" cm="1">
        <f t="array" aca="1" ref="G230" ca="1">INDEX($G$2:$G$9,RANDBETWEEN(1,ROWS($G$2:$G$9)),1)</f>
        <v>Treaty</v>
      </c>
      <c r="H230">
        <f t="shared" ca="1" si="21"/>
        <v>93275</v>
      </c>
      <c r="I230">
        <f t="shared" ca="1" si="22"/>
        <v>85616</v>
      </c>
    </row>
    <row r="231" spans="1:9">
      <c r="A231">
        <v>230</v>
      </c>
      <c r="B231" s="3">
        <f t="shared" ca="1" si="18"/>
        <v>44127</v>
      </c>
      <c r="C231">
        <f t="shared" ca="1" si="23"/>
        <v>1403</v>
      </c>
      <c r="D231" t="str">
        <f t="shared" ca="1" si="19"/>
        <v>Oct</v>
      </c>
      <c r="E231">
        <f t="shared" ca="1" si="20"/>
        <v>2020</v>
      </c>
      <c r="F231" t="str" cm="1">
        <f t="array" aca="1" ref="F231" ca="1">INDEX($F$2:$F$4,RANDBETWEEN(1,ROWS($F$2:$F$4)),1)</f>
        <v>United States</v>
      </c>
      <c r="G231" t="str" cm="1">
        <f t="array" aca="1" ref="G231" ca="1">INDEX($G$2:$G$9,RANDBETWEEN(1,ROWS($G$2:$G$9)),1)</f>
        <v>PCG</v>
      </c>
      <c r="H231">
        <f t="shared" ca="1" si="21"/>
        <v>59417</v>
      </c>
      <c r="I231">
        <f t="shared" ca="1" si="22"/>
        <v>60554</v>
      </c>
    </row>
    <row r="232" spans="1:9">
      <c r="A232">
        <v>231</v>
      </c>
      <c r="B232" s="3">
        <f t="shared" ca="1" si="18"/>
        <v>44282</v>
      </c>
      <c r="C232">
        <f t="shared" ca="1" si="23"/>
        <v>1464</v>
      </c>
      <c r="D232" t="str">
        <f t="shared" ca="1" si="19"/>
        <v>Mar</v>
      </c>
      <c r="E232">
        <f t="shared" ca="1" si="20"/>
        <v>2021</v>
      </c>
      <c r="F232" t="str" cm="1">
        <f t="array" aca="1" ref="F232" ca="1">INDEX($F$2:$F$4,RANDBETWEEN(1,ROWS($F$2:$F$4)),1)</f>
        <v>India</v>
      </c>
      <c r="G232" t="str" cm="1">
        <f t="array" aca="1" ref="G232" ca="1">INDEX($G$2:$G$9,RANDBETWEEN(1,ROWS($G$2:$G$9)),1)</f>
        <v>Liability</v>
      </c>
      <c r="H232">
        <f t="shared" ca="1" si="21"/>
        <v>78758</v>
      </c>
      <c r="I232">
        <f t="shared" ca="1" si="22"/>
        <v>42292</v>
      </c>
    </row>
    <row r="233" spans="1:9">
      <c r="A233">
        <v>232</v>
      </c>
      <c r="B233" s="3">
        <f t="shared" ca="1" si="18"/>
        <v>44267</v>
      </c>
      <c r="C233">
        <f t="shared" ca="1" si="23"/>
        <v>1500</v>
      </c>
      <c r="D233" t="str">
        <f t="shared" ca="1" si="19"/>
        <v>Mar</v>
      </c>
      <c r="E233">
        <f t="shared" ca="1" si="20"/>
        <v>2021</v>
      </c>
      <c r="F233" t="str" cm="1">
        <f t="array" aca="1" ref="F233" ca="1">INDEX($F$2:$F$4,RANDBETWEEN(1,ROWS($F$2:$F$4)),1)</f>
        <v>India</v>
      </c>
      <c r="G233" t="str" cm="1">
        <f t="array" aca="1" ref="G233" ca="1">INDEX($G$2:$G$9,RANDBETWEEN(1,ROWS($G$2:$G$9)),1)</f>
        <v>Life, Accident &amp; Health</v>
      </c>
      <c r="H233">
        <f t="shared" ca="1" si="21"/>
        <v>77369</v>
      </c>
      <c r="I233">
        <f t="shared" ca="1" si="22"/>
        <v>62701</v>
      </c>
    </row>
    <row r="234" spans="1:9">
      <c r="A234">
        <v>233</v>
      </c>
      <c r="B234" s="3">
        <f t="shared" ca="1" si="18"/>
        <v>44097</v>
      </c>
      <c r="C234">
        <f t="shared" ca="1" si="23"/>
        <v>1423</v>
      </c>
      <c r="D234" t="str">
        <f t="shared" ca="1" si="19"/>
        <v>Sep</v>
      </c>
      <c r="E234">
        <f t="shared" ca="1" si="20"/>
        <v>2020</v>
      </c>
      <c r="F234" t="str" cm="1">
        <f t="array" aca="1" ref="F234" ca="1">INDEX($F$2:$F$4,RANDBETWEEN(1,ROWS($F$2:$F$4)),1)</f>
        <v>Canada</v>
      </c>
      <c r="G234" t="str" cm="1">
        <f t="array" aca="1" ref="G234" ca="1">INDEX($G$2:$G$9,RANDBETWEEN(1,ROWS($G$2:$G$9)),1)</f>
        <v>Property</v>
      </c>
      <c r="H234">
        <f t="shared" ca="1" si="21"/>
        <v>51361</v>
      </c>
      <c r="I234">
        <f t="shared" ca="1" si="22"/>
        <v>46809</v>
      </c>
    </row>
    <row r="235" spans="1:9">
      <c r="A235">
        <v>234</v>
      </c>
      <c r="B235" s="3">
        <f t="shared" ca="1" si="18"/>
        <v>44217</v>
      </c>
      <c r="C235">
        <f t="shared" ca="1" si="23"/>
        <v>1431</v>
      </c>
      <c r="D235" t="str">
        <f t="shared" ca="1" si="19"/>
        <v>Jan</v>
      </c>
      <c r="E235">
        <f t="shared" ca="1" si="20"/>
        <v>2021</v>
      </c>
      <c r="F235" t="str" cm="1">
        <f t="array" aca="1" ref="F235" ca="1">INDEX($F$2:$F$4,RANDBETWEEN(1,ROWS($F$2:$F$4)),1)</f>
        <v>India</v>
      </c>
      <c r="G235" t="str" cm="1">
        <f t="array" aca="1" ref="G235" ca="1">INDEX($G$2:$G$9,RANDBETWEEN(1,ROWS($G$2:$G$9)),1)</f>
        <v>Other</v>
      </c>
      <c r="H235">
        <f t="shared" ca="1" si="21"/>
        <v>50238</v>
      </c>
      <c r="I235">
        <f t="shared" ca="1" si="22"/>
        <v>82670</v>
      </c>
    </row>
    <row r="236" spans="1:9">
      <c r="A236">
        <v>235</v>
      </c>
      <c r="B236" s="3">
        <f t="shared" ca="1" si="18"/>
        <v>44299</v>
      </c>
      <c r="C236">
        <f t="shared" ca="1" si="23"/>
        <v>1419</v>
      </c>
      <c r="D236" t="str">
        <f t="shared" ca="1" si="19"/>
        <v>Apr</v>
      </c>
      <c r="E236">
        <f t="shared" ca="1" si="20"/>
        <v>2021</v>
      </c>
      <c r="F236" t="str" cm="1">
        <f t="array" aca="1" ref="F236" ca="1">INDEX($F$2:$F$4,RANDBETWEEN(1,ROWS($F$2:$F$4)),1)</f>
        <v>Canada</v>
      </c>
      <c r="G236" t="str" cm="1">
        <f t="array" aca="1" ref="G236" ca="1">INDEX($G$2:$G$9,RANDBETWEEN(1,ROWS($G$2:$G$9)),1)</f>
        <v>PCG</v>
      </c>
      <c r="H236">
        <f t="shared" ca="1" si="21"/>
        <v>86584</v>
      </c>
      <c r="I236">
        <f t="shared" ca="1" si="22"/>
        <v>77563</v>
      </c>
    </row>
    <row r="237" spans="1:9">
      <c r="A237">
        <v>236</v>
      </c>
      <c r="B237" s="3">
        <f t="shared" ca="1" si="18"/>
        <v>44112</v>
      </c>
      <c r="C237">
        <f t="shared" ca="1" si="23"/>
        <v>1420</v>
      </c>
      <c r="D237" t="str">
        <f t="shared" ca="1" si="19"/>
        <v>Oct</v>
      </c>
      <c r="E237">
        <f t="shared" ca="1" si="20"/>
        <v>2020</v>
      </c>
      <c r="F237" t="str" cm="1">
        <f t="array" aca="1" ref="F237" ca="1">INDEX($F$2:$F$4,RANDBETWEEN(1,ROWS($F$2:$F$4)),1)</f>
        <v>Canada</v>
      </c>
      <c r="G237" t="str" cm="1">
        <f t="array" aca="1" ref="G237" ca="1">INDEX($G$2:$G$9,RANDBETWEEN(1,ROWS($G$2:$G$9)),1)</f>
        <v>Life, Accident &amp; Health</v>
      </c>
      <c r="H237">
        <f t="shared" ca="1" si="21"/>
        <v>94701</v>
      </c>
      <c r="I237">
        <f t="shared" ca="1" si="22"/>
        <v>51541</v>
      </c>
    </row>
    <row r="238" spans="1:9">
      <c r="A238">
        <v>237</v>
      </c>
      <c r="B238" s="3">
        <f t="shared" ca="1" si="18"/>
        <v>44172</v>
      </c>
      <c r="C238">
        <f t="shared" ca="1" si="23"/>
        <v>1468</v>
      </c>
      <c r="D238" t="str">
        <f t="shared" ca="1" si="19"/>
        <v>Dec</v>
      </c>
      <c r="E238">
        <f t="shared" ca="1" si="20"/>
        <v>2020</v>
      </c>
      <c r="F238" t="str" cm="1">
        <f t="array" aca="1" ref="F238" ca="1">INDEX($F$2:$F$4,RANDBETWEEN(1,ROWS($F$2:$F$4)),1)</f>
        <v>India</v>
      </c>
      <c r="G238" t="str" cm="1">
        <f t="array" aca="1" ref="G238" ca="1">INDEX($G$2:$G$9,RANDBETWEEN(1,ROWS($G$2:$G$9)),1)</f>
        <v>Liability</v>
      </c>
      <c r="H238">
        <f t="shared" ca="1" si="21"/>
        <v>59056</v>
      </c>
      <c r="I238">
        <f t="shared" ca="1" si="22"/>
        <v>84758</v>
      </c>
    </row>
    <row r="239" spans="1:9">
      <c r="A239">
        <v>238</v>
      </c>
      <c r="B239" s="3">
        <f t="shared" ca="1" si="18"/>
        <v>44348</v>
      </c>
      <c r="C239">
        <f t="shared" ca="1" si="23"/>
        <v>1402</v>
      </c>
      <c r="D239" t="str">
        <f t="shared" ca="1" si="19"/>
        <v>Jun</v>
      </c>
      <c r="E239">
        <f t="shared" ca="1" si="20"/>
        <v>2021</v>
      </c>
      <c r="F239" t="str" cm="1">
        <f t="array" aca="1" ref="F239" ca="1">INDEX($F$2:$F$4,RANDBETWEEN(1,ROWS($F$2:$F$4)),1)</f>
        <v>India</v>
      </c>
      <c r="G239" t="str" cm="1">
        <f t="array" aca="1" ref="G239" ca="1">INDEX($G$2:$G$9,RANDBETWEEN(1,ROWS($G$2:$G$9)),1)</f>
        <v>Marine</v>
      </c>
      <c r="H239">
        <f t="shared" ca="1" si="21"/>
        <v>88156</v>
      </c>
      <c r="I239">
        <f t="shared" ca="1" si="22"/>
        <v>72956</v>
      </c>
    </row>
    <row r="240" spans="1:9">
      <c r="A240">
        <v>239</v>
      </c>
      <c r="B240" s="3">
        <f t="shared" ca="1" si="18"/>
        <v>44219</v>
      </c>
      <c r="C240">
        <f t="shared" ca="1" si="23"/>
        <v>1428</v>
      </c>
      <c r="D240" t="str">
        <f t="shared" ca="1" si="19"/>
        <v>Jan</v>
      </c>
      <c r="E240">
        <f t="shared" ca="1" si="20"/>
        <v>2021</v>
      </c>
      <c r="F240" t="str" cm="1">
        <f t="array" aca="1" ref="F240" ca="1">INDEX($F$2:$F$4,RANDBETWEEN(1,ROWS($F$2:$F$4)),1)</f>
        <v>India</v>
      </c>
      <c r="G240" t="str" cm="1">
        <f t="array" aca="1" ref="G240" ca="1">INDEX($G$2:$G$9,RANDBETWEEN(1,ROWS($G$2:$G$9)),1)</f>
        <v>Life, Accident &amp; Health</v>
      </c>
      <c r="H240">
        <f t="shared" ca="1" si="21"/>
        <v>98959</v>
      </c>
      <c r="I240">
        <f t="shared" ca="1" si="22"/>
        <v>87161</v>
      </c>
    </row>
    <row r="241" spans="1:9">
      <c r="A241">
        <v>240</v>
      </c>
      <c r="B241" s="3">
        <f t="shared" ca="1" si="18"/>
        <v>44046</v>
      </c>
      <c r="C241">
        <f t="shared" ca="1" si="23"/>
        <v>1425</v>
      </c>
      <c r="D241" t="str">
        <f t="shared" ca="1" si="19"/>
        <v>Aug</v>
      </c>
      <c r="E241">
        <f t="shared" ca="1" si="20"/>
        <v>2020</v>
      </c>
      <c r="F241" t="str" cm="1">
        <f t="array" aca="1" ref="F241" ca="1">INDEX($F$2:$F$4,RANDBETWEEN(1,ROWS($F$2:$F$4)),1)</f>
        <v>Canada</v>
      </c>
      <c r="G241" t="str" cm="1">
        <f t="array" aca="1" ref="G241" ca="1">INDEX($G$2:$G$9,RANDBETWEEN(1,ROWS($G$2:$G$9)),1)</f>
        <v>Life, Accident &amp; Health</v>
      </c>
      <c r="H241">
        <f t="shared" ca="1" si="21"/>
        <v>65685</v>
      </c>
      <c r="I241">
        <f t="shared" ca="1" si="22"/>
        <v>62026</v>
      </c>
    </row>
    <row r="242" spans="1:9">
      <c r="A242">
        <v>241</v>
      </c>
      <c r="B242" s="3">
        <f t="shared" ca="1" si="18"/>
        <v>44174</v>
      </c>
      <c r="C242">
        <f t="shared" ca="1" si="23"/>
        <v>1439</v>
      </c>
      <c r="D242" t="str">
        <f t="shared" ca="1" si="19"/>
        <v>Dec</v>
      </c>
      <c r="E242">
        <f t="shared" ca="1" si="20"/>
        <v>2020</v>
      </c>
      <c r="F242" t="str" cm="1">
        <f t="array" aca="1" ref="F242" ca="1">INDEX($F$2:$F$4,RANDBETWEEN(1,ROWS($F$2:$F$4)),1)</f>
        <v>United States</v>
      </c>
      <c r="G242" t="str" cm="1">
        <f t="array" aca="1" ref="G242" ca="1">INDEX($G$2:$G$9,RANDBETWEEN(1,ROWS($G$2:$G$9)),1)</f>
        <v>Treaty</v>
      </c>
      <c r="H242">
        <f t="shared" ca="1" si="21"/>
        <v>53617</v>
      </c>
      <c r="I242">
        <f t="shared" ca="1" si="22"/>
        <v>43976</v>
      </c>
    </row>
    <row r="243" spans="1:9">
      <c r="A243">
        <v>242</v>
      </c>
      <c r="B243" s="3">
        <f t="shared" ca="1" si="18"/>
        <v>44014</v>
      </c>
      <c r="C243">
        <f t="shared" ca="1" si="23"/>
        <v>1413</v>
      </c>
      <c r="D243" t="str">
        <f t="shared" ca="1" si="19"/>
        <v>Jul</v>
      </c>
      <c r="E243">
        <f t="shared" ca="1" si="20"/>
        <v>2020</v>
      </c>
      <c r="F243" t="str" cm="1">
        <f t="array" aca="1" ref="F243" ca="1">INDEX($F$2:$F$4,RANDBETWEEN(1,ROWS($F$2:$F$4)),1)</f>
        <v>India</v>
      </c>
      <c r="G243" t="str" cm="1">
        <f t="array" aca="1" ref="G243" ca="1">INDEX($G$2:$G$9,RANDBETWEEN(1,ROWS($G$2:$G$9)),1)</f>
        <v>Property</v>
      </c>
      <c r="H243">
        <f t="shared" ca="1" si="21"/>
        <v>98512</v>
      </c>
      <c r="I243">
        <f t="shared" ca="1" si="22"/>
        <v>84434</v>
      </c>
    </row>
    <row r="244" spans="1:9">
      <c r="A244">
        <v>243</v>
      </c>
      <c r="B244" s="3">
        <f t="shared" ca="1" si="18"/>
        <v>44110</v>
      </c>
      <c r="C244">
        <f t="shared" ca="1" si="23"/>
        <v>1414</v>
      </c>
      <c r="D244" t="str">
        <f t="shared" ca="1" si="19"/>
        <v>Oct</v>
      </c>
      <c r="E244">
        <f t="shared" ca="1" si="20"/>
        <v>2020</v>
      </c>
      <c r="F244" t="str" cm="1">
        <f t="array" aca="1" ref="F244" ca="1">INDEX($F$2:$F$4,RANDBETWEEN(1,ROWS($F$2:$F$4)),1)</f>
        <v>United States</v>
      </c>
      <c r="G244" t="str" cm="1">
        <f t="array" aca="1" ref="G244" ca="1">INDEX($G$2:$G$9,RANDBETWEEN(1,ROWS($G$2:$G$9)),1)</f>
        <v>Property</v>
      </c>
      <c r="H244">
        <f t="shared" ca="1" si="21"/>
        <v>61732</v>
      </c>
      <c r="I244">
        <f t="shared" ca="1" si="22"/>
        <v>46151</v>
      </c>
    </row>
    <row r="245" spans="1:9">
      <c r="A245">
        <v>244</v>
      </c>
      <c r="B245" s="3">
        <f t="shared" ca="1" si="18"/>
        <v>44100</v>
      </c>
      <c r="C245">
        <f t="shared" ca="1" si="23"/>
        <v>1415</v>
      </c>
      <c r="D245" t="str">
        <f t="shared" ca="1" si="19"/>
        <v>Sep</v>
      </c>
      <c r="E245">
        <f t="shared" ca="1" si="20"/>
        <v>2020</v>
      </c>
      <c r="F245" t="str" cm="1">
        <f t="array" aca="1" ref="F245" ca="1">INDEX($F$2:$F$4,RANDBETWEEN(1,ROWS($F$2:$F$4)),1)</f>
        <v>United States</v>
      </c>
      <c r="G245" t="str" cm="1">
        <f t="array" aca="1" ref="G245" ca="1">INDEX($G$2:$G$9,RANDBETWEEN(1,ROWS($G$2:$G$9)),1)</f>
        <v>Marine</v>
      </c>
      <c r="H245">
        <f t="shared" ca="1" si="21"/>
        <v>65083</v>
      </c>
      <c r="I245">
        <f t="shared" ca="1" si="22"/>
        <v>79988</v>
      </c>
    </row>
    <row r="246" spans="1:9">
      <c r="A246">
        <v>245</v>
      </c>
      <c r="B246" s="3">
        <f t="shared" ca="1" si="18"/>
        <v>44328</v>
      </c>
      <c r="C246">
        <f t="shared" ca="1" si="23"/>
        <v>1419</v>
      </c>
      <c r="D246" t="str">
        <f t="shared" ca="1" si="19"/>
        <v>May</v>
      </c>
      <c r="E246">
        <f t="shared" ca="1" si="20"/>
        <v>2021</v>
      </c>
      <c r="F246" t="str" cm="1">
        <f t="array" aca="1" ref="F246" ca="1">INDEX($F$2:$F$4,RANDBETWEEN(1,ROWS($F$2:$F$4)),1)</f>
        <v>United States</v>
      </c>
      <c r="G246" t="str" cm="1">
        <f t="array" aca="1" ref="G246" ca="1">INDEX($G$2:$G$9,RANDBETWEEN(1,ROWS($G$2:$G$9)),1)</f>
        <v>PCG</v>
      </c>
      <c r="H246">
        <f t="shared" ca="1" si="21"/>
        <v>97521</v>
      </c>
      <c r="I246">
        <f t="shared" ca="1" si="22"/>
        <v>84778</v>
      </c>
    </row>
    <row r="247" spans="1:9">
      <c r="A247">
        <v>246</v>
      </c>
      <c r="B247" s="3">
        <f t="shared" ca="1" si="18"/>
        <v>44162</v>
      </c>
      <c r="C247">
        <f t="shared" ca="1" si="23"/>
        <v>1459</v>
      </c>
      <c r="D247" t="str">
        <f t="shared" ca="1" si="19"/>
        <v>Nov</v>
      </c>
      <c r="E247">
        <f t="shared" ca="1" si="20"/>
        <v>2020</v>
      </c>
      <c r="F247" t="str" cm="1">
        <f t="array" aca="1" ref="F247" ca="1">INDEX($F$2:$F$4,RANDBETWEEN(1,ROWS($F$2:$F$4)),1)</f>
        <v>United States</v>
      </c>
      <c r="G247" t="str" cm="1">
        <f t="array" aca="1" ref="G247" ca="1">INDEX($G$2:$G$9,RANDBETWEEN(1,ROWS($G$2:$G$9)),1)</f>
        <v>Other</v>
      </c>
      <c r="H247">
        <f t="shared" ca="1" si="21"/>
        <v>64402</v>
      </c>
      <c r="I247">
        <f t="shared" ca="1" si="22"/>
        <v>75613</v>
      </c>
    </row>
    <row r="248" spans="1:9">
      <c r="A248">
        <v>247</v>
      </c>
      <c r="B248" s="3">
        <f t="shared" ca="1" si="18"/>
        <v>44226</v>
      </c>
      <c r="C248">
        <f t="shared" ca="1" si="23"/>
        <v>1501</v>
      </c>
      <c r="D248" t="str">
        <f t="shared" ca="1" si="19"/>
        <v>Jan</v>
      </c>
      <c r="E248">
        <f t="shared" ca="1" si="20"/>
        <v>2021</v>
      </c>
      <c r="F248" t="str" cm="1">
        <f t="array" aca="1" ref="F248" ca="1">INDEX($F$2:$F$4,RANDBETWEEN(1,ROWS($F$2:$F$4)),1)</f>
        <v>Canada</v>
      </c>
      <c r="G248" t="str" cm="1">
        <f t="array" aca="1" ref="G248" ca="1">INDEX($G$2:$G$9,RANDBETWEEN(1,ROWS($G$2:$G$9)),1)</f>
        <v>Liability</v>
      </c>
      <c r="H248">
        <f t="shared" ca="1" si="21"/>
        <v>69963</v>
      </c>
      <c r="I248">
        <f t="shared" ca="1" si="22"/>
        <v>72114</v>
      </c>
    </row>
    <row r="249" spans="1:9">
      <c r="A249">
        <v>248</v>
      </c>
      <c r="B249" s="3">
        <f t="shared" ca="1" si="18"/>
        <v>44348</v>
      </c>
      <c r="C249">
        <f t="shared" ca="1" si="23"/>
        <v>1453</v>
      </c>
      <c r="D249" t="str">
        <f t="shared" ca="1" si="19"/>
        <v>Jun</v>
      </c>
      <c r="E249">
        <f t="shared" ca="1" si="20"/>
        <v>2021</v>
      </c>
      <c r="F249" t="str" cm="1">
        <f t="array" aca="1" ref="F249" ca="1">INDEX($F$2:$F$4,RANDBETWEEN(1,ROWS($F$2:$F$4)),1)</f>
        <v>Canada</v>
      </c>
      <c r="G249" t="str" cm="1">
        <f t="array" aca="1" ref="G249" ca="1">INDEX($G$2:$G$9,RANDBETWEEN(1,ROWS($G$2:$G$9)),1)</f>
        <v>Property</v>
      </c>
      <c r="H249">
        <f t="shared" ca="1" si="21"/>
        <v>96035</v>
      </c>
      <c r="I249">
        <f t="shared" ca="1" si="22"/>
        <v>66769</v>
      </c>
    </row>
    <row r="250" spans="1:9">
      <c r="A250">
        <v>249</v>
      </c>
      <c r="B250" s="3">
        <f t="shared" ca="1" si="18"/>
        <v>44375</v>
      </c>
      <c r="C250">
        <f t="shared" ca="1" si="23"/>
        <v>1495</v>
      </c>
      <c r="D250" t="str">
        <f t="shared" ca="1" si="19"/>
        <v>Jun</v>
      </c>
      <c r="E250">
        <f t="shared" ca="1" si="20"/>
        <v>2021</v>
      </c>
      <c r="F250" t="str" cm="1">
        <f t="array" aca="1" ref="F250" ca="1">INDEX($F$2:$F$4,RANDBETWEEN(1,ROWS($F$2:$F$4)),1)</f>
        <v>Canada</v>
      </c>
      <c r="G250" t="str" cm="1">
        <f t="array" aca="1" ref="G250" ca="1">INDEX($G$2:$G$9,RANDBETWEEN(1,ROWS($G$2:$G$9)),1)</f>
        <v>Liability</v>
      </c>
      <c r="H250">
        <f t="shared" ca="1" si="21"/>
        <v>65054</v>
      </c>
      <c r="I250">
        <f t="shared" ca="1" si="22"/>
        <v>47058</v>
      </c>
    </row>
    <row r="251" spans="1:9">
      <c r="A251">
        <v>250</v>
      </c>
      <c r="B251" s="3">
        <f t="shared" ca="1" si="18"/>
        <v>44047</v>
      </c>
      <c r="C251">
        <f t="shared" ca="1" si="23"/>
        <v>1497</v>
      </c>
      <c r="D251" t="str">
        <f t="shared" ca="1" si="19"/>
        <v>Aug</v>
      </c>
      <c r="E251">
        <f t="shared" ca="1" si="20"/>
        <v>2020</v>
      </c>
      <c r="F251" t="str" cm="1">
        <f t="array" aca="1" ref="F251" ca="1">INDEX($F$2:$F$4,RANDBETWEEN(1,ROWS($F$2:$F$4)),1)</f>
        <v>United States</v>
      </c>
      <c r="G251" t="str" cm="1">
        <f t="array" aca="1" ref="G251" ca="1">INDEX($G$2:$G$9,RANDBETWEEN(1,ROWS($G$2:$G$9)),1)</f>
        <v>Other</v>
      </c>
      <c r="H251">
        <f t="shared" ca="1" si="21"/>
        <v>53734</v>
      </c>
      <c r="I251">
        <f t="shared" ca="1" si="22"/>
        <v>61979</v>
      </c>
    </row>
    <row r="252" spans="1:9">
      <c r="A252">
        <v>251</v>
      </c>
      <c r="B252" s="3">
        <f t="shared" ca="1" si="18"/>
        <v>44103</v>
      </c>
      <c r="C252">
        <f t="shared" ca="1" si="23"/>
        <v>1468</v>
      </c>
      <c r="D252" t="str">
        <f t="shared" ca="1" si="19"/>
        <v>Sep</v>
      </c>
      <c r="E252">
        <f t="shared" ca="1" si="20"/>
        <v>2020</v>
      </c>
      <c r="F252" t="str" cm="1">
        <f t="array" aca="1" ref="F252" ca="1">INDEX($F$2:$F$4,RANDBETWEEN(1,ROWS($F$2:$F$4)),1)</f>
        <v>India</v>
      </c>
      <c r="G252" t="str" cm="1">
        <f t="array" aca="1" ref="G252" ca="1">INDEX($G$2:$G$9,RANDBETWEEN(1,ROWS($G$2:$G$9)),1)</f>
        <v>Specialty Lines</v>
      </c>
      <c r="H252">
        <f t="shared" ca="1" si="21"/>
        <v>69313</v>
      </c>
      <c r="I252">
        <f t="shared" ca="1" si="22"/>
        <v>83803</v>
      </c>
    </row>
    <row r="253" spans="1:9">
      <c r="A253">
        <v>252</v>
      </c>
      <c r="B253" s="3">
        <f t="shared" ca="1" si="18"/>
        <v>44282</v>
      </c>
      <c r="C253">
        <f t="shared" ca="1" si="23"/>
        <v>1500</v>
      </c>
      <c r="D253" t="str">
        <f t="shared" ca="1" si="19"/>
        <v>Mar</v>
      </c>
      <c r="E253">
        <f t="shared" ca="1" si="20"/>
        <v>2021</v>
      </c>
      <c r="F253" t="str" cm="1">
        <f t="array" aca="1" ref="F253" ca="1">INDEX($F$2:$F$4,RANDBETWEEN(1,ROWS($F$2:$F$4)),1)</f>
        <v>Canada</v>
      </c>
      <c r="G253" t="str" cm="1">
        <f t="array" aca="1" ref="G253" ca="1">INDEX($G$2:$G$9,RANDBETWEEN(1,ROWS($G$2:$G$9)),1)</f>
        <v>PCG</v>
      </c>
      <c r="H253">
        <f t="shared" ca="1" si="21"/>
        <v>84905</v>
      </c>
      <c r="I253">
        <f t="shared" ca="1" si="22"/>
        <v>42236</v>
      </c>
    </row>
    <row r="254" spans="1:9">
      <c r="A254">
        <v>253</v>
      </c>
      <c r="B254" s="3">
        <f t="shared" ca="1" si="18"/>
        <v>44158</v>
      </c>
      <c r="C254">
        <f t="shared" ca="1" si="23"/>
        <v>1435</v>
      </c>
      <c r="D254" t="str">
        <f t="shared" ca="1" si="19"/>
        <v>Nov</v>
      </c>
      <c r="E254">
        <f t="shared" ca="1" si="20"/>
        <v>2020</v>
      </c>
      <c r="F254" t="str" cm="1">
        <f t="array" aca="1" ref="F254" ca="1">INDEX($F$2:$F$4,RANDBETWEEN(1,ROWS($F$2:$F$4)),1)</f>
        <v>India</v>
      </c>
      <c r="G254" t="str" cm="1">
        <f t="array" aca="1" ref="G254" ca="1">INDEX($G$2:$G$9,RANDBETWEEN(1,ROWS($G$2:$G$9)),1)</f>
        <v>Property</v>
      </c>
      <c r="H254">
        <f t="shared" ca="1" si="21"/>
        <v>80936</v>
      </c>
      <c r="I254">
        <f t="shared" ca="1" si="22"/>
        <v>87078</v>
      </c>
    </row>
    <row r="255" spans="1:9">
      <c r="A255">
        <v>254</v>
      </c>
      <c r="B255" s="3">
        <f t="shared" ca="1" si="18"/>
        <v>44234</v>
      </c>
      <c r="C255">
        <f t="shared" ca="1" si="23"/>
        <v>1451</v>
      </c>
      <c r="D255" t="str">
        <f t="shared" ca="1" si="19"/>
        <v>Feb</v>
      </c>
      <c r="E255">
        <f t="shared" ca="1" si="20"/>
        <v>2021</v>
      </c>
      <c r="F255" t="str" cm="1">
        <f t="array" aca="1" ref="F255" ca="1">INDEX($F$2:$F$4,RANDBETWEEN(1,ROWS($F$2:$F$4)),1)</f>
        <v>Canada</v>
      </c>
      <c r="G255" t="str" cm="1">
        <f t="array" aca="1" ref="G255" ca="1">INDEX($G$2:$G$9,RANDBETWEEN(1,ROWS($G$2:$G$9)),1)</f>
        <v>PCG</v>
      </c>
      <c r="H255">
        <f t="shared" ca="1" si="21"/>
        <v>58754</v>
      </c>
      <c r="I255">
        <f t="shared" ca="1" si="22"/>
        <v>68403</v>
      </c>
    </row>
    <row r="256" spans="1:9">
      <c r="A256">
        <v>255</v>
      </c>
      <c r="B256" s="3">
        <f t="shared" ca="1" si="18"/>
        <v>44307</v>
      </c>
      <c r="C256">
        <f t="shared" ca="1" si="23"/>
        <v>1487</v>
      </c>
      <c r="D256" t="str">
        <f t="shared" ca="1" si="19"/>
        <v>Apr</v>
      </c>
      <c r="E256">
        <f t="shared" ca="1" si="20"/>
        <v>2021</v>
      </c>
      <c r="F256" t="str" cm="1">
        <f t="array" aca="1" ref="F256" ca="1">INDEX($F$2:$F$4,RANDBETWEEN(1,ROWS($F$2:$F$4)),1)</f>
        <v>Canada</v>
      </c>
      <c r="G256" t="str" cm="1">
        <f t="array" aca="1" ref="G256" ca="1">INDEX($G$2:$G$9,RANDBETWEEN(1,ROWS($G$2:$G$9)),1)</f>
        <v>Life, Accident &amp; Health</v>
      </c>
      <c r="H256">
        <f t="shared" ca="1" si="21"/>
        <v>97319</v>
      </c>
      <c r="I256">
        <f t="shared" ca="1" si="22"/>
        <v>58439</v>
      </c>
    </row>
    <row r="257" spans="1:9">
      <c r="A257">
        <v>256</v>
      </c>
      <c r="B257" s="3">
        <f t="shared" ca="1" si="18"/>
        <v>44182</v>
      </c>
      <c r="C257">
        <f t="shared" ca="1" si="23"/>
        <v>1401</v>
      </c>
      <c r="D257" t="str">
        <f t="shared" ca="1" si="19"/>
        <v>Dec</v>
      </c>
      <c r="E257">
        <f t="shared" ca="1" si="20"/>
        <v>2020</v>
      </c>
      <c r="F257" t="str" cm="1">
        <f t="array" aca="1" ref="F257" ca="1">INDEX($F$2:$F$4,RANDBETWEEN(1,ROWS($F$2:$F$4)),1)</f>
        <v>Canada</v>
      </c>
      <c r="G257" t="str" cm="1">
        <f t="array" aca="1" ref="G257" ca="1">INDEX($G$2:$G$9,RANDBETWEEN(1,ROWS($G$2:$G$9)),1)</f>
        <v>Life, Accident &amp; Health</v>
      </c>
      <c r="H257">
        <f t="shared" ca="1" si="21"/>
        <v>96384</v>
      </c>
      <c r="I257">
        <f t="shared" ca="1" si="22"/>
        <v>43565</v>
      </c>
    </row>
    <row r="258" spans="1:9">
      <c r="A258">
        <v>257</v>
      </c>
      <c r="B258" s="3">
        <f t="shared" ca="1" si="18"/>
        <v>44293</v>
      </c>
      <c r="C258">
        <f t="shared" ca="1" si="23"/>
        <v>1433</v>
      </c>
      <c r="D258" t="str">
        <f t="shared" ca="1" si="19"/>
        <v>Apr</v>
      </c>
      <c r="E258">
        <f t="shared" ca="1" si="20"/>
        <v>2021</v>
      </c>
      <c r="F258" t="str" cm="1">
        <f t="array" aca="1" ref="F258" ca="1">INDEX($F$2:$F$4,RANDBETWEEN(1,ROWS($F$2:$F$4)),1)</f>
        <v>India</v>
      </c>
      <c r="G258" t="str" cm="1">
        <f t="array" aca="1" ref="G258" ca="1">INDEX($G$2:$G$9,RANDBETWEEN(1,ROWS($G$2:$G$9)),1)</f>
        <v>Marine</v>
      </c>
      <c r="H258">
        <f t="shared" ca="1" si="21"/>
        <v>93299</v>
      </c>
      <c r="I258">
        <f t="shared" ca="1" si="22"/>
        <v>85676</v>
      </c>
    </row>
    <row r="259" spans="1:9">
      <c r="A259">
        <v>258</v>
      </c>
      <c r="B259" s="3">
        <f t="shared" ref="B259:B301" ca="1" si="24">RANDBETWEEN(DATE(2020,6,1),DATE(2021,6,30))</f>
        <v>44174</v>
      </c>
      <c r="C259">
        <f t="shared" ca="1" si="23"/>
        <v>1458</v>
      </c>
      <c r="D259" t="str">
        <f t="shared" ref="D259:D301" ca="1" si="25">TEXT(B259,"MMM")</f>
        <v>Dec</v>
      </c>
      <c r="E259">
        <f t="shared" ref="E259:E301" ca="1" si="26">YEAR(B259)</f>
        <v>2020</v>
      </c>
      <c r="F259" t="str" cm="1">
        <f t="array" aca="1" ref="F259" ca="1">INDEX($F$2:$F$4,RANDBETWEEN(1,ROWS($F$2:$F$4)),1)</f>
        <v>Canada</v>
      </c>
      <c r="G259" t="str" cm="1">
        <f t="array" aca="1" ref="G259" ca="1">INDEX($G$2:$G$9,RANDBETWEEN(1,ROWS($G$2:$G$9)),1)</f>
        <v>Life, Accident &amp; Health</v>
      </c>
      <c r="H259">
        <f t="shared" ref="H259:H301" ca="1" si="27">RANDBETWEEN(50000,100000)</f>
        <v>83987</v>
      </c>
      <c r="I259">
        <f t="shared" ref="I259:I301" ca="1" si="28">RANDBETWEEN(40000,90000)</f>
        <v>76027</v>
      </c>
    </row>
    <row r="260" spans="1:9">
      <c r="A260">
        <v>259</v>
      </c>
      <c r="B260" s="3">
        <f t="shared" ca="1" si="24"/>
        <v>44315</v>
      </c>
      <c r="C260">
        <f t="shared" ref="C260:C301" ca="1" si="29">RANDBETWEEN(1401,1501)</f>
        <v>1402</v>
      </c>
      <c r="D260" t="str">
        <f t="shared" ca="1" si="25"/>
        <v>Apr</v>
      </c>
      <c r="E260">
        <f t="shared" ca="1" si="26"/>
        <v>2021</v>
      </c>
      <c r="F260" t="str" cm="1">
        <f t="array" aca="1" ref="F260" ca="1">INDEX($F$2:$F$4,RANDBETWEEN(1,ROWS($F$2:$F$4)),1)</f>
        <v>India</v>
      </c>
      <c r="G260" t="str" cm="1">
        <f t="array" aca="1" ref="G260" ca="1">INDEX($G$2:$G$9,RANDBETWEEN(1,ROWS($G$2:$G$9)),1)</f>
        <v>Life, Accident &amp; Health</v>
      </c>
      <c r="H260">
        <f t="shared" ca="1" si="27"/>
        <v>52048</v>
      </c>
      <c r="I260">
        <f t="shared" ca="1" si="28"/>
        <v>49812</v>
      </c>
    </row>
    <row r="261" spans="1:9">
      <c r="A261">
        <v>260</v>
      </c>
      <c r="B261" s="3">
        <f t="shared" ca="1" si="24"/>
        <v>43987</v>
      </c>
      <c r="C261">
        <f t="shared" ca="1" si="29"/>
        <v>1493</v>
      </c>
      <c r="D261" t="str">
        <f t="shared" ca="1" si="25"/>
        <v>Jun</v>
      </c>
      <c r="E261">
        <f t="shared" ca="1" si="26"/>
        <v>2020</v>
      </c>
      <c r="F261" t="str" cm="1">
        <f t="array" aca="1" ref="F261" ca="1">INDEX($F$2:$F$4,RANDBETWEEN(1,ROWS($F$2:$F$4)),1)</f>
        <v>India</v>
      </c>
      <c r="G261" t="str" cm="1">
        <f t="array" aca="1" ref="G261" ca="1">INDEX($G$2:$G$9,RANDBETWEEN(1,ROWS($G$2:$G$9)),1)</f>
        <v>Property</v>
      </c>
      <c r="H261">
        <f t="shared" ca="1" si="27"/>
        <v>81964</v>
      </c>
      <c r="I261">
        <f t="shared" ca="1" si="28"/>
        <v>46584</v>
      </c>
    </row>
    <row r="262" spans="1:9">
      <c r="A262">
        <v>261</v>
      </c>
      <c r="B262" s="3">
        <f t="shared" ca="1" si="24"/>
        <v>44002</v>
      </c>
      <c r="C262">
        <f t="shared" ca="1" si="29"/>
        <v>1421</v>
      </c>
      <c r="D262" t="str">
        <f t="shared" ca="1" si="25"/>
        <v>Jun</v>
      </c>
      <c r="E262">
        <f t="shared" ca="1" si="26"/>
        <v>2020</v>
      </c>
      <c r="F262" t="str" cm="1">
        <f t="array" aca="1" ref="F262" ca="1">INDEX($F$2:$F$4,RANDBETWEEN(1,ROWS($F$2:$F$4)),1)</f>
        <v>Canada</v>
      </c>
      <c r="G262" t="str" cm="1">
        <f t="array" aca="1" ref="G262" ca="1">INDEX($G$2:$G$9,RANDBETWEEN(1,ROWS($G$2:$G$9)),1)</f>
        <v>Liability</v>
      </c>
      <c r="H262">
        <f t="shared" ca="1" si="27"/>
        <v>83970</v>
      </c>
      <c r="I262">
        <f t="shared" ca="1" si="28"/>
        <v>48088</v>
      </c>
    </row>
    <row r="263" spans="1:9">
      <c r="A263">
        <v>262</v>
      </c>
      <c r="B263" s="3">
        <f t="shared" ca="1" si="24"/>
        <v>43996</v>
      </c>
      <c r="C263">
        <f t="shared" ca="1" si="29"/>
        <v>1456</v>
      </c>
      <c r="D263" t="str">
        <f t="shared" ca="1" si="25"/>
        <v>Jun</v>
      </c>
      <c r="E263">
        <f t="shared" ca="1" si="26"/>
        <v>2020</v>
      </c>
      <c r="F263" t="str" cm="1">
        <f t="array" aca="1" ref="F263" ca="1">INDEX($F$2:$F$4,RANDBETWEEN(1,ROWS($F$2:$F$4)),1)</f>
        <v>Canada</v>
      </c>
      <c r="G263" t="str" cm="1">
        <f t="array" aca="1" ref="G263" ca="1">INDEX($G$2:$G$9,RANDBETWEEN(1,ROWS($G$2:$G$9)),1)</f>
        <v>Treaty</v>
      </c>
      <c r="H263">
        <f t="shared" ca="1" si="27"/>
        <v>99132</v>
      </c>
      <c r="I263">
        <f t="shared" ca="1" si="28"/>
        <v>88978</v>
      </c>
    </row>
    <row r="264" spans="1:9">
      <c r="A264">
        <v>263</v>
      </c>
      <c r="B264" s="3">
        <f t="shared" ca="1" si="24"/>
        <v>44096</v>
      </c>
      <c r="C264">
        <f t="shared" ca="1" si="29"/>
        <v>1430</v>
      </c>
      <c r="D264" t="str">
        <f t="shared" ca="1" si="25"/>
        <v>Sep</v>
      </c>
      <c r="E264">
        <f t="shared" ca="1" si="26"/>
        <v>2020</v>
      </c>
      <c r="F264" t="str" cm="1">
        <f t="array" aca="1" ref="F264" ca="1">INDEX($F$2:$F$4,RANDBETWEEN(1,ROWS($F$2:$F$4)),1)</f>
        <v>Canada</v>
      </c>
      <c r="G264" t="str" cm="1">
        <f t="array" aca="1" ref="G264" ca="1">INDEX($G$2:$G$9,RANDBETWEEN(1,ROWS($G$2:$G$9)),1)</f>
        <v>Other</v>
      </c>
      <c r="H264">
        <f t="shared" ca="1" si="27"/>
        <v>73848</v>
      </c>
      <c r="I264">
        <f t="shared" ca="1" si="28"/>
        <v>89661</v>
      </c>
    </row>
    <row r="265" spans="1:9">
      <c r="A265">
        <v>264</v>
      </c>
      <c r="B265" s="3">
        <f t="shared" ca="1" si="24"/>
        <v>44339</v>
      </c>
      <c r="C265">
        <f t="shared" ca="1" si="29"/>
        <v>1481</v>
      </c>
      <c r="D265" t="str">
        <f t="shared" ca="1" si="25"/>
        <v>May</v>
      </c>
      <c r="E265">
        <f t="shared" ca="1" si="26"/>
        <v>2021</v>
      </c>
      <c r="F265" t="str" cm="1">
        <f t="array" aca="1" ref="F265" ca="1">INDEX($F$2:$F$4,RANDBETWEEN(1,ROWS($F$2:$F$4)),1)</f>
        <v>Canada</v>
      </c>
      <c r="G265" t="str" cm="1">
        <f t="array" aca="1" ref="G265" ca="1">INDEX($G$2:$G$9,RANDBETWEEN(1,ROWS($G$2:$G$9)),1)</f>
        <v>Marine</v>
      </c>
      <c r="H265">
        <f t="shared" ca="1" si="27"/>
        <v>60337</v>
      </c>
      <c r="I265">
        <f t="shared" ca="1" si="28"/>
        <v>51305</v>
      </c>
    </row>
    <row r="266" spans="1:9">
      <c r="A266">
        <v>265</v>
      </c>
      <c r="B266" s="3">
        <f t="shared" ca="1" si="24"/>
        <v>44275</v>
      </c>
      <c r="C266">
        <f t="shared" ca="1" si="29"/>
        <v>1440</v>
      </c>
      <c r="D266" t="str">
        <f t="shared" ca="1" si="25"/>
        <v>Mar</v>
      </c>
      <c r="E266">
        <f t="shared" ca="1" si="26"/>
        <v>2021</v>
      </c>
      <c r="F266" t="str" cm="1">
        <f t="array" aca="1" ref="F266" ca="1">INDEX($F$2:$F$4,RANDBETWEEN(1,ROWS($F$2:$F$4)),1)</f>
        <v>India</v>
      </c>
      <c r="G266" t="str" cm="1">
        <f t="array" aca="1" ref="G266" ca="1">INDEX($G$2:$G$9,RANDBETWEEN(1,ROWS($G$2:$G$9)),1)</f>
        <v>Life, Accident &amp; Health</v>
      </c>
      <c r="H266">
        <f t="shared" ca="1" si="27"/>
        <v>58929</v>
      </c>
      <c r="I266">
        <f t="shared" ca="1" si="28"/>
        <v>52454</v>
      </c>
    </row>
    <row r="267" spans="1:9">
      <c r="A267">
        <v>266</v>
      </c>
      <c r="B267" s="3">
        <f t="shared" ca="1" si="24"/>
        <v>44106</v>
      </c>
      <c r="C267">
        <f t="shared" ca="1" si="29"/>
        <v>1498</v>
      </c>
      <c r="D267" t="str">
        <f t="shared" ca="1" si="25"/>
        <v>Oct</v>
      </c>
      <c r="E267">
        <f t="shared" ca="1" si="26"/>
        <v>2020</v>
      </c>
      <c r="F267" t="str" cm="1">
        <f t="array" aca="1" ref="F267" ca="1">INDEX($F$2:$F$4,RANDBETWEEN(1,ROWS($F$2:$F$4)),1)</f>
        <v>India</v>
      </c>
      <c r="G267" t="str" cm="1">
        <f t="array" aca="1" ref="G267" ca="1">INDEX($G$2:$G$9,RANDBETWEEN(1,ROWS($G$2:$G$9)),1)</f>
        <v>Specialty Lines</v>
      </c>
      <c r="H267">
        <f t="shared" ca="1" si="27"/>
        <v>72955</v>
      </c>
      <c r="I267">
        <f t="shared" ca="1" si="28"/>
        <v>57913</v>
      </c>
    </row>
    <row r="268" spans="1:9">
      <c r="A268">
        <v>267</v>
      </c>
      <c r="B268" s="3">
        <f t="shared" ca="1" si="24"/>
        <v>44171</v>
      </c>
      <c r="C268">
        <f t="shared" ca="1" si="29"/>
        <v>1448</v>
      </c>
      <c r="D268" t="str">
        <f t="shared" ca="1" si="25"/>
        <v>Dec</v>
      </c>
      <c r="E268">
        <f t="shared" ca="1" si="26"/>
        <v>2020</v>
      </c>
      <c r="F268" t="str" cm="1">
        <f t="array" aca="1" ref="F268" ca="1">INDEX($F$2:$F$4,RANDBETWEEN(1,ROWS($F$2:$F$4)),1)</f>
        <v>United States</v>
      </c>
      <c r="G268" t="str" cm="1">
        <f t="array" aca="1" ref="G268" ca="1">INDEX($G$2:$G$9,RANDBETWEEN(1,ROWS($G$2:$G$9)),1)</f>
        <v>Life, Accident &amp; Health</v>
      </c>
      <c r="H268">
        <f t="shared" ca="1" si="27"/>
        <v>83960</v>
      </c>
      <c r="I268">
        <f t="shared" ca="1" si="28"/>
        <v>56143</v>
      </c>
    </row>
    <row r="269" spans="1:9">
      <c r="A269">
        <v>268</v>
      </c>
      <c r="B269" s="3">
        <f t="shared" ca="1" si="24"/>
        <v>44053</v>
      </c>
      <c r="C269">
        <f t="shared" ca="1" si="29"/>
        <v>1497</v>
      </c>
      <c r="D269" t="str">
        <f t="shared" ca="1" si="25"/>
        <v>Aug</v>
      </c>
      <c r="E269">
        <f t="shared" ca="1" si="26"/>
        <v>2020</v>
      </c>
      <c r="F269" t="str" cm="1">
        <f t="array" aca="1" ref="F269" ca="1">INDEX($F$2:$F$4,RANDBETWEEN(1,ROWS($F$2:$F$4)),1)</f>
        <v>United States</v>
      </c>
      <c r="G269" t="str" cm="1">
        <f t="array" aca="1" ref="G269" ca="1">INDEX($G$2:$G$9,RANDBETWEEN(1,ROWS($G$2:$G$9)),1)</f>
        <v>PCG</v>
      </c>
      <c r="H269">
        <f t="shared" ca="1" si="27"/>
        <v>54347</v>
      </c>
      <c r="I269">
        <f t="shared" ca="1" si="28"/>
        <v>72812</v>
      </c>
    </row>
    <row r="270" spans="1:9">
      <c r="A270">
        <v>269</v>
      </c>
      <c r="B270" s="3">
        <f t="shared" ca="1" si="24"/>
        <v>44096</v>
      </c>
      <c r="C270">
        <f t="shared" ca="1" si="29"/>
        <v>1446</v>
      </c>
      <c r="D270" t="str">
        <f t="shared" ca="1" si="25"/>
        <v>Sep</v>
      </c>
      <c r="E270">
        <f t="shared" ca="1" si="26"/>
        <v>2020</v>
      </c>
      <c r="F270" t="str" cm="1">
        <f t="array" aca="1" ref="F270" ca="1">INDEX($F$2:$F$4,RANDBETWEEN(1,ROWS($F$2:$F$4)),1)</f>
        <v>India</v>
      </c>
      <c r="G270" t="str" cm="1">
        <f t="array" aca="1" ref="G270" ca="1">INDEX($G$2:$G$9,RANDBETWEEN(1,ROWS($G$2:$G$9)),1)</f>
        <v>Liability</v>
      </c>
      <c r="H270">
        <f t="shared" ca="1" si="27"/>
        <v>95598</v>
      </c>
      <c r="I270">
        <f t="shared" ca="1" si="28"/>
        <v>50882</v>
      </c>
    </row>
    <row r="271" spans="1:9">
      <c r="A271">
        <v>270</v>
      </c>
      <c r="B271" s="3">
        <f t="shared" ca="1" si="24"/>
        <v>44318</v>
      </c>
      <c r="C271">
        <f t="shared" ca="1" si="29"/>
        <v>1491</v>
      </c>
      <c r="D271" t="str">
        <f t="shared" ca="1" si="25"/>
        <v>May</v>
      </c>
      <c r="E271">
        <f t="shared" ca="1" si="26"/>
        <v>2021</v>
      </c>
      <c r="F271" t="str" cm="1">
        <f t="array" aca="1" ref="F271" ca="1">INDEX($F$2:$F$4,RANDBETWEEN(1,ROWS($F$2:$F$4)),1)</f>
        <v>Canada</v>
      </c>
      <c r="G271" t="str" cm="1">
        <f t="array" aca="1" ref="G271" ca="1">INDEX($G$2:$G$9,RANDBETWEEN(1,ROWS($G$2:$G$9)),1)</f>
        <v>Marine</v>
      </c>
      <c r="H271">
        <f t="shared" ca="1" si="27"/>
        <v>54368</v>
      </c>
      <c r="I271">
        <f t="shared" ca="1" si="28"/>
        <v>41398</v>
      </c>
    </row>
    <row r="272" spans="1:9">
      <c r="A272">
        <v>271</v>
      </c>
      <c r="B272" s="3">
        <f t="shared" ca="1" si="24"/>
        <v>44377</v>
      </c>
      <c r="C272">
        <f t="shared" ca="1" si="29"/>
        <v>1431</v>
      </c>
      <c r="D272" t="str">
        <f t="shared" ca="1" si="25"/>
        <v>Jun</v>
      </c>
      <c r="E272">
        <f t="shared" ca="1" si="26"/>
        <v>2021</v>
      </c>
      <c r="F272" t="str" cm="1">
        <f t="array" aca="1" ref="F272" ca="1">INDEX($F$2:$F$4,RANDBETWEEN(1,ROWS($F$2:$F$4)),1)</f>
        <v>India</v>
      </c>
      <c r="G272" t="str" cm="1">
        <f t="array" aca="1" ref="G272" ca="1">INDEX($G$2:$G$9,RANDBETWEEN(1,ROWS($G$2:$G$9)),1)</f>
        <v>PCG</v>
      </c>
      <c r="H272">
        <f t="shared" ca="1" si="27"/>
        <v>88825</v>
      </c>
      <c r="I272">
        <f t="shared" ca="1" si="28"/>
        <v>60835</v>
      </c>
    </row>
    <row r="273" spans="1:9">
      <c r="A273">
        <v>272</v>
      </c>
      <c r="B273" s="3">
        <f t="shared" ca="1" si="24"/>
        <v>44124</v>
      </c>
      <c r="C273">
        <f t="shared" ca="1" si="29"/>
        <v>1406</v>
      </c>
      <c r="D273" t="str">
        <f t="shared" ca="1" si="25"/>
        <v>Oct</v>
      </c>
      <c r="E273">
        <f t="shared" ca="1" si="26"/>
        <v>2020</v>
      </c>
      <c r="F273" t="str" cm="1">
        <f t="array" aca="1" ref="F273" ca="1">INDEX($F$2:$F$4,RANDBETWEEN(1,ROWS($F$2:$F$4)),1)</f>
        <v>Canada</v>
      </c>
      <c r="G273" t="str" cm="1">
        <f t="array" aca="1" ref="G273" ca="1">INDEX($G$2:$G$9,RANDBETWEEN(1,ROWS($G$2:$G$9)),1)</f>
        <v>Specialty Lines</v>
      </c>
      <c r="H273">
        <f t="shared" ca="1" si="27"/>
        <v>51964</v>
      </c>
      <c r="I273">
        <f t="shared" ca="1" si="28"/>
        <v>78165</v>
      </c>
    </row>
    <row r="274" spans="1:9">
      <c r="A274">
        <v>273</v>
      </c>
      <c r="B274" s="3">
        <f t="shared" ca="1" si="24"/>
        <v>44028</v>
      </c>
      <c r="C274">
        <f t="shared" ca="1" si="29"/>
        <v>1458</v>
      </c>
      <c r="D274" t="str">
        <f t="shared" ca="1" si="25"/>
        <v>Jul</v>
      </c>
      <c r="E274">
        <f t="shared" ca="1" si="26"/>
        <v>2020</v>
      </c>
      <c r="F274" t="str" cm="1">
        <f t="array" aca="1" ref="F274" ca="1">INDEX($F$2:$F$4,RANDBETWEEN(1,ROWS($F$2:$F$4)),1)</f>
        <v>United States</v>
      </c>
      <c r="G274" t="str" cm="1">
        <f t="array" aca="1" ref="G274" ca="1">INDEX($G$2:$G$9,RANDBETWEEN(1,ROWS($G$2:$G$9)),1)</f>
        <v>Property</v>
      </c>
      <c r="H274">
        <f t="shared" ca="1" si="27"/>
        <v>92757</v>
      </c>
      <c r="I274">
        <f t="shared" ca="1" si="28"/>
        <v>82944</v>
      </c>
    </row>
    <row r="275" spans="1:9">
      <c r="A275">
        <v>274</v>
      </c>
      <c r="B275" s="3">
        <f t="shared" ca="1" si="24"/>
        <v>44207</v>
      </c>
      <c r="C275">
        <f t="shared" ca="1" si="29"/>
        <v>1426</v>
      </c>
      <c r="D275" t="str">
        <f t="shared" ca="1" si="25"/>
        <v>Jan</v>
      </c>
      <c r="E275">
        <f t="shared" ca="1" si="26"/>
        <v>2021</v>
      </c>
      <c r="F275" t="str" cm="1">
        <f t="array" aca="1" ref="F275" ca="1">INDEX($F$2:$F$4,RANDBETWEEN(1,ROWS($F$2:$F$4)),1)</f>
        <v>Canada</v>
      </c>
      <c r="G275" t="str" cm="1">
        <f t="array" aca="1" ref="G275" ca="1">INDEX($G$2:$G$9,RANDBETWEEN(1,ROWS($G$2:$G$9)),1)</f>
        <v>Marine</v>
      </c>
      <c r="H275">
        <f t="shared" ca="1" si="27"/>
        <v>68918</v>
      </c>
      <c r="I275">
        <f t="shared" ca="1" si="28"/>
        <v>70804</v>
      </c>
    </row>
    <row r="276" spans="1:9">
      <c r="A276">
        <v>275</v>
      </c>
      <c r="B276" s="3">
        <f t="shared" ca="1" si="24"/>
        <v>44250</v>
      </c>
      <c r="C276">
        <f t="shared" ca="1" si="29"/>
        <v>1467</v>
      </c>
      <c r="D276" t="str">
        <f t="shared" ca="1" si="25"/>
        <v>Feb</v>
      </c>
      <c r="E276">
        <f t="shared" ca="1" si="26"/>
        <v>2021</v>
      </c>
      <c r="F276" t="str" cm="1">
        <f t="array" aca="1" ref="F276" ca="1">INDEX($F$2:$F$4,RANDBETWEEN(1,ROWS($F$2:$F$4)),1)</f>
        <v>United States</v>
      </c>
      <c r="G276" t="str" cm="1">
        <f t="array" aca="1" ref="G276" ca="1">INDEX($G$2:$G$9,RANDBETWEEN(1,ROWS($G$2:$G$9)),1)</f>
        <v>Marine</v>
      </c>
      <c r="H276">
        <f t="shared" ca="1" si="27"/>
        <v>79324</v>
      </c>
      <c r="I276">
        <f t="shared" ca="1" si="28"/>
        <v>77255</v>
      </c>
    </row>
    <row r="277" spans="1:9">
      <c r="A277">
        <v>276</v>
      </c>
      <c r="B277" s="3">
        <f t="shared" ca="1" si="24"/>
        <v>44301</v>
      </c>
      <c r="C277">
        <f t="shared" ca="1" si="29"/>
        <v>1476</v>
      </c>
      <c r="D277" t="str">
        <f t="shared" ca="1" si="25"/>
        <v>Apr</v>
      </c>
      <c r="E277">
        <f t="shared" ca="1" si="26"/>
        <v>2021</v>
      </c>
      <c r="F277" t="str" cm="1">
        <f t="array" aca="1" ref="F277" ca="1">INDEX($F$2:$F$4,RANDBETWEEN(1,ROWS($F$2:$F$4)),1)</f>
        <v>Canada</v>
      </c>
      <c r="G277" t="str" cm="1">
        <f t="array" aca="1" ref="G277" ca="1">INDEX($G$2:$G$9,RANDBETWEEN(1,ROWS($G$2:$G$9)),1)</f>
        <v>Marine</v>
      </c>
      <c r="H277">
        <f t="shared" ca="1" si="27"/>
        <v>96132</v>
      </c>
      <c r="I277">
        <f t="shared" ca="1" si="28"/>
        <v>88913</v>
      </c>
    </row>
    <row r="278" spans="1:9">
      <c r="A278">
        <v>277</v>
      </c>
      <c r="B278" s="3">
        <f t="shared" ca="1" si="24"/>
        <v>44159</v>
      </c>
      <c r="C278">
        <f t="shared" ca="1" si="29"/>
        <v>1455</v>
      </c>
      <c r="D278" t="str">
        <f t="shared" ca="1" si="25"/>
        <v>Nov</v>
      </c>
      <c r="E278">
        <f t="shared" ca="1" si="26"/>
        <v>2020</v>
      </c>
      <c r="F278" t="str" cm="1">
        <f t="array" aca="1" ref="F278" ca="1">INDEX($F$2:$F$4,RANDBETWEEN(1,ROWS($F$2:$F$4)),1)</f>
        <v>United States</v>
      </c>
      <c r="G278" t="str" cm="1">
        <f t="array" aca="1" ref="G278" ca="1">INDEX($G$2:$G$9,RANDBETWEEN(1,ROWS($G$2:$G$9)),1)</f>
        <v>Life, Accident &amp; Health</v>
      </c>
      <c r="H278">
        <f t="shared" ca="1" si="27"/>
        <v>69878</v>
      </c>
      <c r="I278">
        <f t="shared" ca="1" si="28"/>
        <v>80589</v>
      </c>
    </row>
    <row r="279" spans="1:9">
      <c r="A279">
        <v>278</v>
      </c>
      <c r="B279" s="3">
        <f t="shared" ca="1" si="24"/>
        <v>44179</v>
      </c>
      <c r="C279">
        <f t="shared" ca="1" si="29"/>
        <v>1429</v>
      </c>
      <c r="D279" t="str">
        <f t="shared" ca="1" si="25"/>
        <v>Dec</v>
      </c>
      <c r="E279">
        <f t="shared" ca="1" si="26"/>
        <v>2020</v>
      </c>
      <c r="F279" t="str" cm="1">
        <f t="array" aca="1" ref="F279" ca="1">INDEX($F$2:$F$4,RANDBETWEEN(1,ROWS($F$2:$F$4)),1)</f>
        <v>United States</v>
      </c>
      <c r="G279" t="str" cm="1">
        <f t="array" aca="1" ref="G279" ca="1">INDEX($G$2:$G$9,RANDBETWEEN(1,ROWS($G$2:$G$9)),1)</f>
        <v>Liability</v>
      </c>
      <c r="H279">
        <f t="shared" ca="1" si="27"/>
        <v>76160</v>
      </c>
      <c r="I279">
        <f t="shared" ca="1" si="28"/>
        <v>73035</v>
      </c>
    </row>
    <row r="280" spans="1:9">
      <c r="A280">
        <v>279</v>
      </c>
      <c r="B280" s="3">
        <f t="shared" ca="1" si="24"/>
        <v>44078</v>
      </c>
      <c r="C280">
        <f t="shared" ca="1" si="29"/>
        <v>1498</v>
      </c>
      <c r="D280" t="str">
        <f t="shared" ca="1" si="25"/>
        <v>Sep</v>
      </c>
      <c r="E280">
        <f t="shared" ca="1" si="26"/>
        <v>2020</v>
      </c>
      <c r="F280" t="str" cm="1">
        <f t="array" aca="1" ref="F280" ca="1">INDEX($F$2:$F$4,RANDBETWEEN(1,ROWS($F$2:$F$4)),1)</f>
        <v>Canada</v>
      </c>
      <c r="G280" t="str" cm="1">
        <f t="array" aca="1" ref="G280" ca="1">INDEX($G$2:$G$9,RANDBETWEEN(1,ROWS($G$2:$G$9)),1)</f>
        <v>Life, Accident &amp; Health</v>
      </c>
      <c r="H280">
        <f t="shared" ca="1" si="27"/>
        <v>83152</v>
      </c>
      <c r="I280">
        <f t="shared" ca="1" si="28"/>
        <v>87301</v>
      </c>
    </row>
    <row r="281" spans="1:9">
      <c r="A281">
        <v>280</v>
      </c>
      <c r="B281" s="3">
        <f t="shared" ca="1" si="24"/>
        <v>44342</v>
      </c>
      <c r="C281">
        <f t="shared" ca="1" si="29"/>
        <v>1436</v>
      </c>
      <c r="D281" t="str">
        <f t="shared" ca="1" si="25"/>
        <v>May</v>
      </c>
      <c r="E281">
        <f t="shared" ca="1" si="26"/>
        <v>2021</v>
      </c>
      <c r="F281" t="str" cm="1">
        <f t="array" aca="1" ref="F281" ca="1">INDEX($F$2:$F$4,RANDBETWEEN(1,ROWS($F$2:$F$4)),1)</f>
        <v>India</v>
      </c>
      <c r="G281" t="str" cm="1">
        <f t="array" aca="1" ref="G281" ca="1">INDEX($G$2:$G$9,RANDBETWEEN(1,ROWS($G$2:$G$9)),1)</f>
        <v>Treaty</v>
      </c>
      <c r="H281">
        <f t="shared" ca="1" si="27"/>
        <v>87063</v>
      </c>
      <c r="I281">
        <f t="shared" ca="1" si="28"/>
        <v>59734</v>
      </c>
    </row>
    <row r="282" spans="1:9">
      <c r="A282">
        <v>281</v>
      </c>
      <c r="B282" s="3">
        <f t="shared" ca="1" si="24"/>
        <v>44350</v>
      </c>
      <c r="C282">
        <f t="shared" ca="1" si="29"/>
        <v>1435</v>
      </c>
      <c r="D282" t="str">
        <f t="shared" ca="1" si="25"/>
        <v>Jun</v>
      </c>
      <c r="E282">
        <f t="shared" ca="1" si="26"/>
        <v>2021</v>
      </c>
      <c r="F282" t="str" cm="1">
        <f t="array" aca="1" ref="F282" ca="1">INDEX($F$2:$F$4,RANDBETWEEN(1,ROWS($F$2:$F$4)),1)</f>
        <v>India</v>
      </c>
      <c r="G282" t="str" cm="1">
        <f t="array" aca="1" ref="G282" ca="1">INDEX($G$2:$G$9,RANDBETWEEN(1,ROWS($G$2:$G$9)),1)</f>
        <v>Treaty</v>
      </c>
      <c r="H282">
        <f t="shared" ca="1" si="27"/>
        <v>65794</v>
      </c>
      <c r="I282">
        <f t="shared" ca="1" si="28"/>
        <v>44753</v>
      </c>
    </row>
    <row r="283" spans="1:9">
      <c r="A283">
        <v>282</v>
      </c>
      <c r="B283" s="3">
        <f t="shared" ca="1" si="24"/>
        <v>44221</v>
      </c>
      <c r="C283">
        <f t="shared" ca="1" si="29"/>
        <v>1477</v>
      </c>
      <c r="D283" t="str">
        <f t="shared" ca="1" si="25"/>
        <v>Jan</v>
      </c>
      <c r="E283">
        <f t="shared" ca="1" si="26"/>
        <v>2021</v>
      </c>
      <c r="F283" t="str" cm="1">
        <f t="array" aca="1" ref="F283" ca="1">INDEX($F$2:$F$4,RANDBETWEEN(1,ROWS($F$2:$F$4)),1)</f>
        <v>Canada</v>
      </c>
      <c r="G283" t="str" cm="1">
        <f t="array" aca="1" ref="G283" ca="1">INDEX($G$2:$G$9,RANDBETWEEN(1,ROWS($G$2:$G$9)),1)</f>
        <v>Property</v>
      </c>
      <c r="H283">
        <f t="shared" ca="1" si="27"/>
        <v>80149</v>
      </c>
      <c r="I283">
        <f t="shared" ca="1" si="28"/>
        <v>82854</v>
      </c>
    </row>
    <row r="284" spans="1:9">
      <c r="A284">
        <v>283</v>
      </c>
      <c r="B284" s="3">
        <f t="shared" ca="1" si="24"/>
        <v>44263</v>
      </c>
      <c r="C284">
        <f t="shared" ca="1" si="29"/>
        <v>1497</v>
      </c>
      <c r="D284" t="str">
        <f t="shared" ca="1" si="25"/>
        <v>Mar</v>
      </c>
      <c r="E284">
        <f t="shared" ca="1" si="26"/>
        <v>2021</v>
      </c>
      <c r="F284" t="str" cm="1">
        <f t="array" aca="1" ref="F284" ca="1">INDEX($F$2:$F$4,RANDBETWEEN(1,ROWS($F$2:$F$4)),1)</f>
        <v>United States</v>
      </c>
      <c r="G284" t="str" cm="1">
        <f t="array" aca="1" ref="G284" ca="1">INDEX($G$2:$G$9,RANDBETWEEN(1,ROWS($G$2:$G$9)),1)</f>
        <v>Property</v>
      </c>
      <c r="H284">
        <f t="shared" ca="1" si="27"/>
        <v>76742</v>
      </c>
      <c r="I284">
        <f t="shared" ca="1" si="28"/>
        <v>77979</v>
      </c>
    </row>
    <row r="285" spans="1:9">
      <c r="A285">
        <v>284</v>
      </c>
      <c r="B285" s="3">
        <f t="shared" ca="1" si="24"/>
        <v>44245</v>
      </c>
      <c r="C285">
        <f t="shared" ca="1" si="29"/>
        <v>1455</v>
      </c>
      <c r="D285" t="str">
        <f t="shared" ca="1" si="25"/>
        <v>Feb</v>
      </c>
      <c r="E285">
        <f t="shared" ca="1" si="26"/>
        <v>2021</v>
      </c>
      <c r="F285" t="str" cm="1">
        <f t="array" aca="1" ref="F285" ca="1">INDEX($F$2:$F$4,RANDBETWEEN(1,ROWS($F$2:$F$4)),1)</f>
        <v>Canada</v>
      </c>
      <c r="G285" t="str" cm="1">
        <f t="array" aca="1" ref="G285" ca="1">INDEX($G$2:$G$9,RANDBETWEEN(1,ROWS($G$2:$G$9)),1)</f>
        <v>Liability</v>
      </c>
      <c r="H285">
        <f t="shared" ca="1" si="27"/>
        <v>81811</v>
      </c>
      <c r="I285">
        <f t="shared" ca="1" si="28"/>
        <v>65538</v>
      </c>
    </row>
    <row r="286" spans="1:9">
      <c r="A286">
        <v>285</v>
      </c>
      <c r="B286" s="3">
        <f t="shared" ca="1" si="24"/>
        <v>44257</v>
      </c>
      <c r="C286">
        <f t="shared" ca="1" si="29"/>
        <v>1489</v>
      </c>
      <c r="D286" t="str">
        <f t="shared" ca="1" si="25"/>
        <v>Mar</v>
      </c>
      <c r="E286">
        <f t="shared" ca="1" si="26"/>
        <v>2021</v>
      </c>
      <c r="F286" t="str" cm="1">
        <f t="array" aca="1" ref="F286" ca="1">INDEX($F$2:$F$4,RANDBETWEEN(1,ROWS($F$2:$F$4)),1)</f>
        <v>Canada</v>
      </c>
      <c r="G286" t="str" cm="1">
        <f t="array" aca="1" ref="G286" ca="1">INDEX($G$2:$G$9,RANDBETWEEN(1,ROWS($G$2:$G$9)),1)</f>
        <v>Marine</v>
      </c>
      <c r="H286">
        <f t="shared" ca="1" si="27"/>
        <v>56255</v>
      </c>
      <c r="I286">
        <f t="shared" ca="1" si="28"/>
        <v>66500</v>
      </c>
    </row>
    <row r="287" spans="1:9">
      <c r="A287">
        <v>286</v>
      </c>
      <c r="B287" s="3">
        <f t="shared" ca="1" si="24"/>
        <v>44330</v>
      </c>
      <c r="C287">
        <f t="shared" ca="1" si="29"/>
        <v>1482</v>
      </c>
      <c r="D287" t="str">
        <f t="shared" ca="1" si="25"/>
        <v>May</v>
      </c>
      <c r="E287">
        <f t="shared" ca="1" si="26"/>
        <v>2021</v>
      </c>
      <c r="F287" t="str" cm="1">
        <f t="array" aca="1" ref="F287" ca="1">INDEX($F$2:$F$4,RANDBETWEEN(1,ROWS($F$2:$F$4)),1)</f>
        <v>Canada</v>
      </c>
      <c r="G287" t="str" cm="1">
        <f t="array" aca="1" ref="G287" ca="1">INDEX($G$2:$G$9,RANDBETWEEN(1,ROWS($G$2:$G$9)),1)</f>
        <v>PCG</v>
      </c>
      <c r="H287">
        <f t="shared" ca="1" si="27"/>
        <v>50162</v>
      </c>
      <c r="I287">
        <f t="shared" ca="1" si="28"/>
        <v>42368</v>
      </c>
    </row>
    <row r="288" spans="1:9">
      <c r="A288">
        <v>287</v>
      </c>
      <c r="B288" s="3">
        <f t="shared" ca="1" si="24"/>
        <v>44273</v>
      </c>
      <c r="C288">
        <f t="shared" ca="1" si="29"/>
        <v>1498</v>
      </c>
      <c r="D288" t="str">
        <f t="shared" ca="1" si="25"/>
        <v>Mar</v>
      </c>
      <c r="E288">
        <f t="shared" ca="1" si="26"/>
        <v>2021</v>
      </c>
      <c r="F288" t="str" cm="1">
        <f t="array" aca="1" ref="F288" ca="1">INDEX($F$2:$F$4,RANDBETWEEN(1,ROWS($F$2:$F$4)),1)</f>
        <v>United States</v>
      </c>
      <c r="G288" t="str" cm="1">
        <f t="array" aca="1" ref="G288" ca="1">INDEX($G$2:$G$9,RANDBETWEEN(1,ROWS($G$2:$G$9)),1)</f>
        <v>Marine</v>
      </c>
      <c r="H288">
        <f t="shared" ca="1" si="27"/>
        <v>62617</v>
      </c>
      <c r="I288">
        <f t="shared" ca="1" si="28"/>
        <v>60815</v>
      </c>
    </row>
    <row r="289" spans="1:9">
      <c r="A289">
        <v>288</v>
      </c>
      <c r="B289" s="3">
        <f t="shared" ca="1" si="24"/>
        <v>44174</v>
      </c>
      <c r="C289">
        <f t="shared" ca="1" si="29"/>
        <v>1409</v>
      </c>
      <c r="D289" t="str">
        <f t="shared" ca="1" si="25"/>
        <v>Dec</v>
      </c>
      <c r="E289">
        <f t="shared" ca="1" si="26"/>
        <v>2020</v>
      </c>
      <c r="F289" t="str" cm="1">
        <f t="array" aca="1" ref="F289" ca="1">INDEX($F$2:$F$4,RANDBETWEEN(1,ROWS($F$2:$F$4)),1)</f>
        <v>India</v>
      </c>
      <c r="G289" t="str" cm="1">
        <f t="array" aca="1" ref="G289" ca="1">INDEX($G$2:$G$9,RANDBETWEEN(1,ROWS($G$2:$G$9)),1)</f>
        <v>Property</v>
      </c>
      <c r="H289">
        <f t="shared" ca="1" si="27"/>
        <v>84699</v>
      </c>
      <c r="I289">
        <f t="shared" ca="1" si="28"/>
        <v>45855</v>
      </c>
    </row>
    <row r="290" spans="1:9">
      <c r="A290">
        <v>289</v>
      </c>
      <c r="B290" s="3">
        <f t="shared" ca="1" si="24"/>
        <v>44015</v>
      </c>
      <c r="C290">
        <f t="shared" ca="1" si="29"/>
        <v>1448</v>
      </c>
      <c r="D290" t="str">
        <f t="shared" ca="1" si="25"/>
        <v>Jul</v>
      </c>
      <c r="E290">
        <f t="shared" ca="1" si="26"/>
        <v>2020</v>
      </c>
      <c r="F290" t="str" cm="1">
        <f t="array" aca="1" ref="F290" ca="1">INDEX($F$2:$F$4,RANDBETWEEN(1,ROWS($F$2:$F$4)),1)</f>
        <v>United States</v>
      </c>
      <c r="G290" t="str" cm="1">
        <f t="array" aca="1" ref="G290" ca="1">INDEX($G$2:$G$9,RANDBETWEEN(1,ROWS($G$2:$G$9)),1)</f>
        <v>Property</v>
      </c>
      <c r="H290">
        <f t="shared" ca="1" si="27"/>
        <v>60560</v>
      </c>
      <c r="I290">
        <f t="shared" ca="1" si="28"/>
        <v>71707</v>
      </c>
    </row>
    <row r="291" spans="1:9">
      <c r="A291">
        <v>290</v>
      </c>
      <c r="B291" s="3">
        <f t="shared" ca="1" si="24"/>
        <v>44020</v>
      </c>
      <c r="C291">
        <f t="shared" ca="1" si="29"/>
        <v>1476</v>
      </c>
      <c r="D291" t="str">
        <f t="shared" ca="1" si="25"/>
        <v>Jul</v>
      </c>
      <c r="E291">
        <f t="shared" ca="1" si="26"/>
        <v>2020</v>
      </c>
      <c r="F291" t="str" cm="1">
        <f t="array" aca="1" ref="F291" ca="1">INDEX($F$2:$F$4,RANDBETWEEN(1,ROWS($F$2:$F$4)),1)</f>
        <v>United States</v>
      </c>
      <c r="G291" t="str" cm="1">
        <f t="array" aca="1" ref="G291" ca="1">INDEX($G$2:$G$9,RANDBETWEEN(1,ROWS($G$2:$G$9)),1)</f>
        <v>Marine</v>
      </c>
      <c r="H291">
        <f t="shared" ca="1" si="27"/>
        <v>65030</v>
      </c>
      <c r="I291">
        <f t="shared" ca="1" si="28"/>
        <v>65312</v>
      </c>
    </row>
    <row r="292" spans="1:9">
      <c r="A292">
        <v>291</v>
      </c>
      <c r="B292" s="3">
        <f t="shared" ca="1" si="24"/>
        <v>44004</v>
      </c>
      <c r="C292">
        <f t="shared" ca="1" si="29"/>
        <v>1479</v>
      </c>
      <c r="D292" t="str">
        <f t="shared" ca="1" si="25"/>
        <v>Jun</v>
      </c>
      <c r="E292">
        <f t="shared" ca="1" si="26"/>
        <v>2020</v>
      </c>
      <c r="F292" t="str" cm="1">
        <f t="array" aca="1" ref="F292" ca="1">INDEX($F$2:$F$4,RANDBETWEEN(1,ROWS($F$2:$F$4)),1)</f>
        <v>India</v>
      </c>
      <c r="G292" t="str" cm="1">
        <f t="array" aca="1" ref="G292" ca="1">INDEX($G$2:$G$9,RANDBETWEEN(1,ROWS($G$2:$G$9)),1)</f>
        <v>Liability</v>
      </c>
      <c r="H292">
        <f t="shared" ca="1" si="27"/>
        <v>58592</v>
      </c>
      <c r="I292">
        <f t="shared" ca="1" si="28"/>
        <v>62671</v>
      </c>
    </row>
    <row r="293" spans="1:9">
      <c r="A293">
        <v>292</v>
      </c>
      <c r="B293" s="3">
        <f t="shared" ca="1" si="24"/>
        <v>44132</v>
      </c>
      <c r="C293">
        <f t="shared" ca="1" si="29"/>
        <v>1492</v>
      </c>
      <c r="D293" t="str">
        <f t="shared" ca="1" si="25"/>
        <v>Oct</v>
      </c>
      <c r="E293">
        <f t="shared" ca="1" si="26"/>
        <v>2020</v>
      </c>
      <c r="F293" t="str" cm="1">
        <f t="array" aca="1" ref="F293" ca="1">INDEX($F$2:$F$4,RANDBETWEEN(1,ROWS($F$2:$F$4)),1)</f>
        <v>United States</v>
      </c>
      <c r="G293" t="str" cm="1">
        <f t="array" aca="1" ref="G293" ca="1">INDEX($G$2:$G$9,RANDBETWEEN(1,ROWS($G$2:$G$9)),1)</f>
        <v>Life, Accident &amp; Health</v>
      </c>
      <c r="H293">
        <f t="shared" ca="1" si="27"/>
        <v>54647</v>
      </c>
      <c r="I293">
        <f t="shared" ca="1" si="28"/>
        <v>74244</v>
      </c>
    </row>
    <row r="294" spans="1:9">
      <c r="A294">
        <v>293</v>
      </c>
      <c r="B294" s="3">
        <f t="shared" ca="1" si="24"/>
        <v>44119</v>
      </c>
      <c r="C294">
        <f t="shared" ca="1" si="29"/>
        <v>1440</v>
      </c>
      <c r="D294" t="str">
        <f t="shared" ca="1" si="25"/>
        <v>Oct</v>
      </c>
      <c r="E294">
        <f t="shared" ca="1" si="26"/>
        <v>2020</v>
      </c>
      <c r="F294" t="str" cm="1">
        <f t="array" aca="1" ref="F294" ca="1">INDEX($F$2:$F$4,RANDBETWEEN(1,ROWS($F$2:$F$4)),1)</f>
        <v>Canada</v>
      </c>
      <c r="G294" t="str" cm="1">
        <f t="array" aca="1" ref="G294" ca="1">INDEX($G$2:$G$9,RANDBETWEEN(1,ROWS($G$2:$G$9)),1)</f>
        <v>Specialty Lines</v>
      </c>
      <c r="H294">
        <f t="shared" ca="1" si="27"/>
        <v>71781</v>
      </c>
      <c r="I294">
        <f t="shared" ca="1" si="28"/>
        <v>52826</v>
      </c>
    </row>
    <row r="295" spans="1:9">
      <c r="A295">
        <v>294</v>
      </c>
      <c r="B295" s="3">
        <f t="shared" ca="1" si="24"/>
        <v>44010</v>
      </c>
      <c r="C295">
        <f t="shared" ca="1" si="29"/>
        <v>1406</v>
      </c>
      <c r="D295" t="str">
        <f t="shared" ca="1" si="25"/>
        <v>Jun</v>
      </c>
      <c r="E295">
        <f t="shared" ca="1" si="26"/>
        <v>2020</v>
      </c>
      <c r="F295" t="str" cm="1">
        <f t="array" aca="1" ref="F295" ca="1">INDEX($F$2:$F$4,RANDBETWEEN(1,ROWS($F$2:$F$4)),1)</f>
        <v>Canada</v>
      </c>
      <c r="G295" t="str" cm="1">
        <f t="array" aca="1" ref="G295" ca="1">INDEX($G$2:$G$9,RANDBETWEEN(1,ROWS($G$2:$G$9)),1)</f>
        <v>Property</v>
      </c>
      <c r="H295">
        <f t="shared" ca="1" si="27"/>
        <v>75438</v>
      </c>
      <c r="I295">
        <f t="shared" ca="1" si="28"/>
        <v>51744</v>
      </c>
    </row>
    <row r="296" spans="1:9">
      <c r="A296">
        <v>295</v>
      </c>
      <c r="B296" s="3">
        <f t="shared" ca="1" si="24"/>
        <v>44081</v>
      </c>
      <c r="C296">
        <f t="shared" ca="1" si="29"/>
        <v>1435</v>
      </c>
      <c r="D296" t="str">
        <f t="shared" ca="1" si="25"/>
        <v>Sep</v>
      </c>
      <c r="E296">
        <f t="shared" ca="1" si="26"/>
        <v>2020</v>
      </c>
      <c r="F296" t="str" cm="1">
        <f t="array" aca="1" ref="F296" ca="1">INDEX($F$2:$F$4,RANDBETWEEN(1,ROWS($F$2:$F$4)),1)</f>
        <v>United States</v>
      </c>
      <c r="G296" t="str" cm="1">
        <f t="array" aca="1" ref="G296" ca="1">INDEX($G$2:$G$9,RANDBETWEEN(1,ROWS($G$2:$G$9)),1)</f>
        <v>Specialty Lines</v>
      </c>
      <c r="H296">
        <f t="shared" ca="1" si="27"/>
        <v>61165</v>
      </c>
      <c r="I296">
        <f t="shared" ca="1" si="28"/>
        <v>50595</v>
      </c>
    </row>
    <row r="297" spans="1:9">
      <c r="A297">
        <v>296</v>
      </c>
      <c r="B297" s="3">
        <f t="shared" ca="1" si="24"/>
        <v>44232</v>
      </c>
      <c r="C297">
        <f t="shared" ca="1" si="29"/>
        <v>1418</v>
      </c>
      <c r="D297" t="str">
        <f t="shared" ca="1" si="25"/>
        <v>Feb</v>
      </c>
      <c r="E297">
        <f t="shared" ca="1" si="26"/>
        <v>2021</v>
      </c>
      <c r="F297" t="str" cm="1">
        <f t="array" aca="1" ref="F297" ca="1">INDEX($F$2:$F$4,RANDBETWEEN(1,ROWS($F$2:$F$4)),1)</f>
        <v>India</v>
      </c>
      <c r="G297" t="str" cm="1">
        <f t="array" aca="1" ref="G297" ca="1">INDEX($G$2:$G$9,RANDBETWEEN(1,ROWS($G$2:$G$9)),1)</f>
        <v>Liability</v>
      </c>
      <c r="H297">
        <f t="shared" ca="1" si="27"/>
        <v>98890</v>
      </c>
      <c r="I297">
        <f t="shared" ca="1" si="28"/>
        <v>55386</v>
      </c>
    </row>
    <row r="298" spans="1:9">
      <c r="A298">
        <v>297</v>
      </c>
      <c r="B298" s="3">
        <f t="shared" ca="1" si="24"/>
        <v>44261</v>
      </c>
      <c r="C298">
        <f t="shared" ca="1" si="29"/>
        <v>1407</v>
      </c>
      <c r="D298" t="str">
        <f t="shared" ca="1" si="25"/>
        <v>Mar</v>
      </c>
      <c r="E298">
        <f t="shared" ca="1" si="26"/>
        <v>2021</v>
      </c>
      <c r="F298" t="str" cm="1">
        <f t="array" aca="1" ref="F298" ca="1">INDEX($F$2:$F$4,RANDBETWEEN(1,ROWS($F$2:$F$4)),1)</f>
        <v>United States</v>
      </c>
      <c r="G298" t="str" cm="1">
        <f t="array" aca="1" ref="G298" ca="1">INDEX($G$2:$G$9,RANDBETWEEN(1,ROWS($G$2:$G$9)),1)</f>
        <v>Other</v>
      </c>
      <c r="H298">
        <f t="shared" ca="1" si="27"/>
        <v>54374</v>
      </c>
      <c r="I298">
        <f t="shared" ca="1" si="28"/>
        <v>51609</v>
      </c>
    </row>
    <row r="299" spans="1:9">
      <c r="A299">
        <v>298</v>
      </c>
      <c r="B299" s="3">
        <f t="shared" ca="1" si="24"/>
        <v>44106</v>
      </c>
      <c r="C299">
        <f t="shared" ca="1" si="29"/>
        <v>1454</v>
      </c>
      <c r="D299" t="str">
        <f t="shared" ca="1" si="25"/>
        <v>Oct</v>
      </c>
      <c r="E299">
        <f t="shared" ca="1" si="26"/>
        <v>2020</v>
      </c>
      <c r="F299" t="str" cm="1">
        <f t="array" aca="1" ref="F299" ca="1">INDEX($F$2:$F$4,RANDBETWEEN(1,ROWS($F$2:$F$4)),1)</f>
        <v>India</v>
      </c>
      <c r="G299" t="str" cm="1">
        <f t="array" aca="1" ref="G299" ca="1">INDEX($G$2:$G$9,RANDBETWEEN(1,ROWS($G$2:$G$9)),1)</f>
        <v>Other</v>
      </c>
      <c r="H299">
        <f t="shared" ca="1" si="27"/>
        <v>73684</v>
      </c>
      <c r="I299">
        <f t="shared" ca="1" si="28"/>
        <v>48617</v>
      </c>
    </row>
    <row r="300" spans="1:9">
      <c r="A300">
        <v>299</v>
      </c>
      <c r="B300" s="3">
        <f t="shared" ca="1" si="24"/>
        <v>44111</v>
      </c>
      <c r="C300">
        <f t="shared" ca="1" si="29"/>
        <v>1421</v>
      </c>
      <c r="D300" t="str">
        <f t="shared" ca="1" si="25"/>
        <v>Oct</v>
      </c>
      <c r="E300">
        <f t="shared" ca="1" si="26"/>
        <v>2020</v>
      </c>
      <c r="F300" t="str" cm="1">
        <f t="array" aca="1" ref="F300" ca="1">INDEX($F$2:$F$4,RANDBETWEEN(1,ROWS($F$2:$F$4)),1)</f>
        <v>United States</v>
      </c>
      <c r="G300" t="str" cm="1">
        <f t="array" aca="1" ref="G300" ca="1">INDEX($G$2:$G$9,RANDBETWEEN(1,ROWS($G$2:$G$9)),1)</f>
        <v>Treaty</v>
      </c>
      <c r="H300">
        <f t="shared" ca="1" si="27"/>
        <v>89299</v>
      </c>
      <c r="I300">
        <f t="shared" ca="1" si="28"/>
        <v>42114</v>
      </c>
    </row>
    <row r="301" spans="1:9">
      <c r="A301">
        <v>300</v>
      </c>
      <c r="B301" s="3">
        <f t="shared" ca="1" si="24"/>
        <v>44261</v>
      </c>
      <c r="C301">
        <f t="shared" ca="1" si="29"/>
        <v>1452</v>
      </c>
      <c r="D301" t="str">
        <f t="shared" ca="1" si="25"/>
        <v>Mar</v>
      </c>
      <c r="E301">
        <f t="shared" ca="1" si="26"/>
        <v>2021</v>
      </c>
      <c r="F301" t="str" cm="1">
        <f t="array" aca="1" ref="F301" ca="1">INDEX($F$2:$F$4,RANDBETWEEN(1,ROWS($F$2:$F$4)),1)</f>
        <v>United States</v>
      </c>
      <c r="G301" t="str" cm="1">
        <f t="array" aca="1" ref="G301" ca="1">INDEX($G$2:$G$9,RANDBETWEEN(1,ROWS($G$2:$G$9)),1)</f>
        <v>Life, Accident &amp; Health</v>
      </c>
      <c r="H301">
        <f t="shared" ca="1" si="27"/>
        <v>59684</v>
      </c>
      <c r="I301">
        <f t="shared" ca="1" si="28"/>
        <v>59701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B7B4-518B-48F5-8056-4451C684715D}">
  <dimension ref="A1:L101"/>
  <sheetViews>
    <sheetView topLeftCell="A81" workbookViewId="0">
      <selection activeCell="I6" sqref="I6"/>
    </sheetView>
  </sheetViews>
  <sheetFormatPr defaultRowHeight="15"/>
  <cols>
    <col min="1" max="1" width="5.42578125" bestFit="1" customWidth="1"/>
    <col min="2" max="2" width="11.28515625" bestFit="1" customWidth="1"/>
    <col min="3" max="3" width="12" bestFit="1" customWidth="1"/>
    <col min="4" max="4" width="12.5703125" bestFit="1" customWidth="1"/>
    <col min="8" max="8" width="13" bestFit="1" customWidth="1"/>
    <col min="9" max="9" width="21.7109375" bestFit="1" customWidth="1"/>
    <col min="10" max="10" width="10.42578125" bestFit="1" customWidth="1"/>
  </cols>
  <sheetData>
    <row r="1" spans="1:12">
      <c r="A1" t="s">
        <v>0</v>
      </c>
      <c r="B1" t="s">
        <v>32</v>
      </c>
      <c r="C1" t="s">
        <v>2</v>
      </c>
      <c r="D1" t="s">
        <v>33</v>
      </c>
      <c r="E1" t="s">
        <v>3</v>
      </c>
      <c r="F1" t="s">
        <v>4</v>
      </c>
      <c r="G1" t="s">
        <v>34</v>
      </c>
      <c r="H1" t="s">
        <v>5</v>
      </c>
      <c r="I1" t="s">
        <v>6</v>
      </c>
      <c r="J1" t="s">
        <v>35</v>
      </c>
      <c r="K1" t="s">
        <v>36</v>
      </c>
      <c r="L1" t="s">
        <v>37</v>
      </c>
    </row>
    <row r="2" spans="1:12">
      <c r="A2">
        <v>1</v>
      </c>
      <c r="B2" s="3">
        <v>44299</v>
      </c>
      <c r="C2" s="4">
        <v>1262</v>
      </c>
      <c r="D2" t="s">
        <v>38</v>
      </c>
      <c r="E2" t="s">
        <v>12</v>
      </c>
      <c r="F2">
        <v>2021</v>
      </c>
      <c r="G2">
        <v>8106</v>
      </c>
      <c r="H2" t="s">
        <v>10</v>
      </c>
      <c r="I2" t="s">
        <v>11</v>
      </c>
      <c r="J2" s="6">
        <v>2.6</v>
      </c>
      <c r="K2" s="6">
        <v>4.33</v>
      </c>
      <c r="L2">
        <v>32</v>
      </c>
    </row>
    <row r="3" spans="1:12">
      <c r="A3">
        <v>2</v>
      </c>
      <c r="B3" s="3">
        <v>44067</v>
      </c>
      <c r="C3" s="4">
        <v>1210</v>
      </c>
      <c r="D3" t="s">
        <v>39</v>
      </c>
      <c r="E3" t="s">
        <v>24</v>
      </c>
      <c r="F3">
        <v>2020</v>
      </c>
      <c r="G3">
        <v>5561</v>
      </c>
      <c r="H3" t="s">
        <v>13</v>
      </c>
      <c r="I3" t="s">
        <v>14</v>
      </c>
      <c r="J3" s="6">
        <v>3.3</v>
      </c>
      <c r="K3" s="6">
        <v>5.6609999999999996</v>
      </c>
      <c r="L3">
        <v>45</v>
      </c>
    </row>
    <row r="4" spans="1:12">
      <c r="A4">
        <v>3</v>
      </c>
      <c r="B4" s="3">
        <v>44304</v>
      </c>
      <c r="C4" s="4">
        <v>1288</v>
      </c>
      <c r="D4" t="s">
        <v>40</v>
      </c>
      <c r="E4" t="s">
        <v>12</v>
      </c>
      <c r="F4">
        <v>2021</v>
      </c>
      <c r="G4">
        <v>8557</v>
      </c>
      <c r="H4" t="s">
        <v>16</v>
      </c>
      <c r="I4" t="s">
        <v>17</v>
      </c>
      <c r="J4" s="6">
        <v>4.2</v>
      </c>
      <c r="K4" s="6">
        <v>5.8380000000000001</v>
      </c>
      <c r="L4">
        <v>33</v>
      </c>
    </row>
    <row r="5" spans="1:12">
      <c r="A5">
        <v>4</v>
      </c>
      <c r="B5" s="3">
        <v>44312</v>
      </c>
      <c r="C5" s="4">
        <v>1272</v>
      </c>
      <c r="D5" t="s">
        <v>38</v>
      </c>
      <c r="E5" t="s">
        <v>12</v>
      </c>
      <c r="F5">
        <v>2021</v>
      </c>
      <c r="G5">
        <v>6171</v>
      </c>
      <c r="H5" t="s">
        <v>16</v>
      </c>
      <c r="I5" t="s">
        <v>19</v>
      </c>
      <c r="J5" s="6">
        <v>3</v>
      </c>
      <c r="K5" s="6">
        <v>4.694</v>
      </c>
      <c r="L5">
        <v>48</v>
      </c>
    </row>
    <row r="6" spans="1:12">
      <c r="A6">
        <v>5</v>
      </c>
      <c r="B6" s="3">
        <v>44042</v>
      </c>
      <c r="C6" s="4">
        <v>1260</v>
      </c>
      <c r="D6" t="s">
        <v>41</v>
      </c>
      <c r="E6" t="s">
        <v>15</v>
      </c>
      <c r="F6">
        <v>2020</v>
      </c>
      <c r="G6">
        <v>5266</v>
      </c>
      <c r="H6" t="s">
        <v>10</v>
      </c>
      <c r="I6" t="s">
        <v>20</v>
      </c>
      <c r="J6" s="6">
        <v>4.4000000000000004</v>
      </c>
      <c r="K6" s="6">
        <v>4.8109999999999999</v>
      </c>
      <c r="L6">
        <v>30</v>
      </c>
    </row>
    <row r="7" spans="1:12">
      <c r="A7">
        <v>6</v>
      </c>
      <c r="B7" s="3">
        <v>44372</v>
      </c>
      <c r="C7" s="4">
        <v>1259</v>
      </c>
      <c r="D7" t="s">
        <v>38</v>
      </c>
      <c r="E7" t="s">
        <v>18</v>
      </c>
      <c r="F7">
        <v>2021</v>
      </c>
      <c r="G7">
        <v>8405</v>
      </c>
      <c r="H7" t="s">
        <v>13</v>
      </c>
      <c r="I7" t="s">
        <v>21</v>
      </c>
      <c r="J7" s="6">
        <v>2.7</v>
      </c>
      <c r="K7" s="6">
        <v>5.1079999999999997</v>
      </c>
      <c r="L7">
        <v>35</v>
      </c>
    </row>
    <row r="8" spans="1:12">
      <c r="A8">
        <v>7</v>
      </c>
      <c r="B8" s="3">
        <v>44054</v>
      </c>
      <c r="C8" s="4">
        <v>1267</v>
      </c>
      <c r="D8" t="s">
        <v>39</v>
      </c>
      <c r="E8" t="s">
        <v>24</v>
      </c>
      <c r="F8">
        <v>2020</v>
      </c>
      <c r="G8">
        <v>8025</v>
      </c>
      <c r="H8" t="s">
        <v>13</v>
      </c>
      <c r="I8" t="s">
        <v>23</v>
      </c>
      <c r="J8" s="6">
        <v>3.8</v>
      </c>
      <c r="K8" s="6">
        <v>4.0179999999999998</v>
      </c>
      <c r="L8">
        <v>37</v>
      </c>
    </row>
    <row r="9" spans="1:12">
      <c r="A9">
        <v>8</v>
      </c>
      <c r="B9" s="3">
        <v>44210</v>
      </c>
      <c r="C9" s="4">
        <v>1243</v>
      </c>
      <c r="D9" t="s">
        <v>40</v>
      </c>
      <c r="E9" t="s">
        <v>29</v>
      </c>
      <c r="F9">
        <v>2021</v>
      </c>
      <c r="G9">
        <v>8545</v>
      </c>
      <c r="H9" t="s">
        <v>16</v>
      </c>
      <c r="I9" t="s">
        <v>25</v>
      </c>
      <c r="J9" s="6">
        <v>4.4000000000000004</v>
      </c>
      <c r="K9" s="6">
        <v>4.9370000000000003</v>
      </c>
      <c r="L9">
        <v>45</v>
      </c>
    </row>
    <row r="10" spans="1:12">
      <c r="A10">
        <v>9</v>
      </c>
      <c r="B10" s="3">
        <v>44349</v>
      </c>
      <c r="C10" s="4">
        <v>1252</v>
      </c>
      <c r="D10" t="s">
        <v>38</v>
      </c>
      <c r="E10" t="s">
        <v>18</v>
      </c>
      <c r="F10">
        <v>2021</v>
      </c>
      <c r="G10">
        <v>9254</v>
      </c>
      <c r="H10" t="s">
        <v>16</v>
      </c>
      <c r="I10" t="s">
        <v>11</v>
      </c>
      <c r="J10" s="6">
        <v>4.2</v>
      </c>
      <c r="K10" s="6">
        <v>5.0650000000000004</v>
      </c>
      <c r="L10">
        <v>35</v>
      </c>
    </row>
    <row r="11" spans="1:12">
      <c r="A11">
        <v>10</v>
      </c>
      <c r="B11" s="3">
        <v>44121</v>
      </c>
      <c r="C11" s="4">
        <v>1220</v>
      </c>
      <c r="D11" t="s">
        <v>41</v>
      </c>
      <c r="E11" t="s">
        <v>27</v>
      </c>
      <c r="F11">
        <v>2020</v>
      </c>
      <c r="G11">
        <v>5094</v>
      </c>
      <c r="H11" t="s">
        <v>13</v>
      </c>
      <c r="I11" t="s">
        <v>19</v>
      </c>
      <c r="J11" s="6">
        <v>3.9</v>
      </c>
      <c r="K11" s="6">
        <v>5.8570000000000002</v>
      </c>
      <c r="L11">
        <v>30</v>
      </c>
    </row>
    <row r="12" spans="1:12">
      <c r="A12">
        <v>11</v>
      </c>
      <c r="B12" s="3">
        <v>44008</v>
      </c>
      <c r="C12" s="4">
        <v>1228</v>
      </c>
      <c r="D12" t="s">
        <v>39</v>
      </c>
      <c r="E12" t="s">
        <v>18</v>
      </c>
      <c r="F12">
        <v>2020</v>
      </c>
      <c r="G12">
        <v>8076</v>
      </c>
      <c r="H12" t="s">
        <v>13</v>
      </c>
      <c r="I12" t="s">
        <v>21</v>
      </c>
      <c r="J12" s="6">
        <v>2.9</v>
      </c>
      <c r="K12" s="6">
        <v>3.2309999999999999</v>
      </c>
      <c r="L12">
        <v>38</v>
      </c>
    </row>
    <row r="13" spans="1:12">
      <c r="A13">
        <v>12</v>
      </c>
      <c r="B13" s="3">
        <v>44195</v>
      </c>
      <c r="C13" s="4">
        <v>1208</v>
      </c>
      <c r="D13" t="s">
        <v>39</v>
      </c>
      <c r="E13" t="s">
        <v>22</v>
      </c>
      <c r="F13">
        <v>2020</v>
      </c>
      <c r="G13">
        <v>6741</v>
      </c>
      <c r="H13" t="s">
        <v>13</v>
      </c>
      <c r="I13" t="s">
        <v>21</v>
      </c>
      <c r="J13" s="6">
        <v>3.1</v>
      </c>
      <c r="K13" s="6">
        <v>4.6029999999999998</v>
      </c>
      <c r="L13">
        <v>38</v>
      </c>
    </row>
    <row r="14" spans="1:12">
      <c r="A14">
        <v>13</v>
      </c>
      <c r="B14" s="3">
        <v>44031</v>
      </c>
      <c r="C14" s="4">
        <v>1300</v>
      </c>
      <c r="D14" t="s">
        <v>41</v>
      </c>
      <c r="E14" t="s">
        <v>15</v>
      </c>
      <c r="F14">
        <v>2020</v>
      </c>
      <c r="G14">
        <v>9117</v>
      </c>
      <c r="H14" t="s">
        <v>10</v>
      </c>
      <c r="I14" t="s">
        <v>25</v>
      </c>
      <c r="J14" s="6">
        <v>2.7</v>
      </c>
      <c r="K14" s="6">
        <v>4.2329999999999997</v>
      </c>
      <c r="L14">
        <v>48</v>
      </c>
    </row>
    <row r="15" spans="1:12">
      <c r="A15">
        <v>14</v>
      </c>
      <c r="B15" s="3">
        <v>44338</v>
      </c>
      <c r="C15" s="4">
        <v>1238</v>
      </c>
      <c r="D15" t="s">
        <v>38</v>
      </c>
      <c r="E15" t="s">
        <v>9</v>
      </c>
      <c r="F15">
        <v>2021</v>
      </c>
      <c r="G15">
        <v>7821</v>
      </c>
      <c r="H15" t="s">
        <v>10</v>
      </c>
      <c r="I15" t="s">
        <v>23</v>
      </c>
      <c r="J15" s="6">
        <v>3.8</v>
      </c>
      <c r="K15" s="6">
        <v>5.94</v>
      </c>
      <c r="L15">
        <v>48</v>
      </c>
    </row>
    <row r="16" spans="1:12">
      <c r="A16">
        <v>15</v>
      </c>
      <c r="B16" s="3">
        <v>44058</v>
      </c>
      <c r="C16" s="4">
        <v>1259</v>
      </c>
      <c r="D16" t="s">
        <v>41</v>
      </c>
      <c r="E16" t="s">
        <v>24</v>
      </c>
      <c r="F16">
        <v>2020</v>
      </c>
      <c r="G16">
        <v>9203</v>
      </c>
      <c r="H16" t="s">
        <v>13</v>
      </c>
      <c r="I16" t="s">
        <v>23</v>
      </c>
      <c r="J16" s="6">
        <v>3</v>
      </c>
      <c r="K16" s="6">
        <v>4.7430000000000003</v>
      </c>
      <c r="L16">
        <v>36</v>
      </c>
    </row>
    <row r="17" spans="1:12">
      <c r="A17">
        <v>16</v>
      </c>
      <c r="B17" s="3">
        <v>44285</v>
      </c>
      <c r="C17" s="4">
        <v>1231</v>
      </c>
      <c r="D17" t="s">
        <v>40</v>
      </c>
      <c r="E17" t="s">
        <v>31</v>
      </c>
      <c r="F17">
        <v>2021</v>
      </c>
      <c r="G17">
        <v>8023</v>
      </c>
      <c r="H17" t="s">
        <v>13</v>
      </c>
      <c r="I17" t="s">
        <v>14</v>
      </c>
      <c r="J17" s="6">
        <v>4.0999999999999996</v>
      </c>
      <c r="K17" s="6">
        <v>3.9569999999999999</v>
      </c>
      <c r="L17">
        <v>48</v>
      </c>
    </row>
    <row r="18" spans="1:12">
      <c r="A18">
        <v>17</v>
      </c>
      <c r="B18" s="3">
        <v>44300</v>
      </c>
      <c r="C18" s="4">
        <v>1207</v>
      </c>
      <c r="D18" t="s">
        <v>40</v>
      </c>
      <c r="E18" t="s">
        <v>12</v>
      </c>
      <c r="F18">
        <v>2021</v>
      </c>
      <c r="G18">
        <v>6009</v>
      </c>
      <c r="H18" t="s">
        <v>10</v>
      </c>
      <c r="I18" t="s">
        <v>19</v>
      </c>
      <c r="J18" s="6">
        <v>4.0999999999999996</v>
      </c>
      <c r="K18" s="6">
        <v>4.5049999999999999</v>
      </c>
      <c r="L18">
        <v>41</v>
      </c>
    </row>
    <row r="19" spans="1:12">
      <c r="A19">
        <v>18</v>
      </c>
      <c r="B19" s="3">
        <v>44197</v>
      </c>
      <c r="C19" s="4">
        <v>1298</v>
      </c>
      <c r="D19" t="s">
        <v>38</v>
      </c>
      <c r="E19" t="s">
        <v>29</v>
      </c>
      <c r="F19">
        <v>2021</v>
      </c>
      <c r="G19">
        <v>7585</v>
      </c>
      <c r="H19" t="s">
        <v>10</v>
      </c>
      <c r="I19" t="s">
        <v>17</v>
      </c>
      <c r="J19" s="6">
        <v>2.7</v>
      </c>
      <c r="K19" s="6">
        <v>3.68</v>
      </c>
      <c r="L19">
        <v>33</v>
      </c>
    </row>
    <row r="20" spans="1:12">
      <c r="A20">
        <v>19</v>
      </c>
      <c r="B20" s="3">
        <v>43990</v>
      </c>
      <c r="C20" s="4">
        <v>1262</v>
      </c>
      <c r="D20" t="s">
        <v>41</v>
      </c>
      <c r="E20" t="s">
        <v>18</v>
      </c>
      <c r="F20">
        <v>2020</v>
      </c>
      <c r="G20">
        <v>6903</v>
      </c>
      <c r="H20" t="s">
        <v>13</v>
      </c>
      <c r="I20" t="s">
        <v>25</v>
      </c>
      <c r="J20" s="6">
        <v>3.5</v>
      </c>
      <c r="K20" s="6">
        <v>5.6079999999999997</v>
      </c>
      <c r="L20">
        <v>30</v>
      </c>
    </row>
    <row r="21" spans="1:12">
      <c r="A21">
        <v>20</v>
      </c>
      <c r="B21" s="3">
        <v>44099</v>
      </c>
      <c r="C21" s="4">
        <v>1207</v>
      </c>
      <c r="D21" t="s">
        <v>41</v>
      </c>
      <c r="E21" t="s">
        <v>30</v>
      </c>
      <c r="F21">
        <v>2020</v>
      </c>
      <c r="G21">
        <v>9683</v>
      </c>
      <c r="H21" t="s">
        <v>13</v>
      </c>
      <c r="I21" t="s">
        <v>21</v>
      </c>
      <c r="J21" s="6">
        <v>2.9</v>
      </c>
      <c r="K21" s="6">
        <v>3.0289999999999999</v>
      </c>
      <c r="L21">
        <v>37</v>
      </c>
    </row>
    <row r="22" spans="1:12">
      <c r="A22">
        <v>21</v>
      </c>
      <c r="B22" s="3">
        <v>44347</v>
      </c>
      <c r="C22" s="4">
        <v>1253</v>
      </c>
      <c r="D22" t="s">
        <v>38</v>
      </c>
      <c r="E22" t="s">
        <v>9</v>
      </c>
      <c r="F22">
        <v>2021</v>
      </c>
      <c r="G22">
        <v>9197</v>
      </c>
      <c r="H22" t="s">
        <v>16</v>
      </c>
      <c r="I22" t="s">
        <v>19</v>
      </c>
      <c r="J22" s="6">
        <v>3.5</v>
      </c>
      <c r="K22" s="6">
        <v>4.742</v>
      </c>
      <c r="L22">
        <v>39</v>
      </c>
    </row>
    <row r="23" spans="1:12">
      <c r="A23">
        <v>22</v>
      </c>
      <c r="B23" s="3">
        <v>44243</v>
      </c>
      <c r="C23" s="4">
        <v>1211</v>
      </c>
      <c r="D23" t="s">
        <v>40</v>
      </c>
      <c r="E23" t="s">
        <v>28</v>
      </c>
      <c r="F23">
        <v>2021</v>
      </c>
      <c r="G23">
        <v>5880</v>
      </c>
      <c r="H23" t="s">
        <v>16</v>
      </c>
      <c r="I23" t="s">
        <v>23</v>
      </c>
      <c r="J23" s="6">
        <v>4.0999999999999996</v>
      </c>
      <c r="K23" s="6">
        <v>5.99</v>
      </c>
      <c r="L23">
        <v>32</v>
      </c>
    </row>
    <row r="24" spans="1:12">
      <c r="A24">
        <v>23</v>
      </c>
      <c r="B24" s="3">
        <v>44082</v>
      </c>
      <c r="C24" s="4">
        <v>1243</v>
      </c>
      <c r="D24" t="s">
        <v>39</v>
      </c>
      <c r="E24" t="s">
        <v>30</v>
      </c>
      <c r="F24">
        <v>2020</v>
      </c>
      <c r="G24">
        <v>9065</v>
      </c>
      <c r="H24" t="s">
        <v>13</v>
      </c>
      <c r="I24" t="s">
        <v>19</v>
      </c>
      <c r="J24" s="6">
        <v>2.5</v>
      </c>
      <c r="K24" s="6">
        <v>5.7110000000000003</v>
      </c>
      <c r="L24">
        <v>49</v>
      </c>
    </row>
    <row r="25" spans="1:12">
      <c r="A25">
        <v>24</v>
      </c>
      <c r="B25" s="3">
        <v>44040</v>
      </c>
      <c r="C25" s="4">
        <v>1220</v>
      </c>
      <c r="D25" t="s">
        <v>39</v>
      </c>
      <c r="E25" t="s">
        <v>15</v>
      </c>
      <c r="F25">
        <v>2020</v>
      </c>
      <c r="G25">
        <v>5470</v>
      </c>
      <c r="H25" t="s">
        <v>13</v>
      </c>
      <c r="I25" t="s">
        <v>21</v>
      </c>
      <c r="J25" s="6">
        <v>4.2</v>
      </c>
      <c r="K25" s="6">
        <v>3.4369999999999998</v>
      </c>
      <c r="L25">
        <v>32</v>
      </c>
    </row>
    <row r="26" spans="1:12">
      <c r="A26">
        <v>25</v>
      </c>
      <c r="B26" s="3">
        <v>44243</v>
      </c>
      <c r="C26" s="4">
        <v>1293</v>
      </c>
      <c r="D26" t="s">
        <v>40</v>
      </c>
      <c r="E26" t="s">
        <v>28</v>
      </c>
      <c r="F26">
        <v>2021</v>
      </c>
      <c r="G26">
        <v>8345</v>
      </c>
      <c r="H26" t="s">
        <v>10</v>
      </c>
      <c r="I26" t="s">
        <v>11</v>
      </c>
      <c r="J26" s="6">
        <v>3</v>
      </c>
      <c r="K26" s="6">
        <v>3.444</v>
      </c>
      <c r="L26">
        <v>43</v>
      </c>
    </row>
    <row r="27" spans="1:12">
      <c r="A27">
        <v>26</v>
      </c>
      <c r="B27" s="3">
        <v>44300</v>
      </c>
      <c r="C27" s="4">
        <v>1269</v>
      </c>
      <c r="D27" t="s">
        <v>38</v>
      </c>
      <c r="E27" t="s">
        <v>12</v>
      </c>
      <c r="F27">
        <v>2021</v>
      </c>
      <c r="G27">
        <v>6603</v>
      </c>
      <c r="H27" t="s">
        <v>10</v>
      </c>
      <c r="I27" t="s">
        <v>14</v>
      </c>
      <c r="J27" s="6">
        <v>2.9</v>
      </c>
      <c r="K27" s="6">
        <v>5.03</v>
      </c>
      <c r="L27">
        <v>35</v>
      </c>
    </row>
    <row r="28" spans="1:12">
      <c r="A28">
        <v>27</v>
      </c>
      <c r="B28" s="3">
        <v>44168</v>
      </c>
      <c r="C28" s="4">
        <v>1255</v>
      </c>
      <c r="D28" t="s">
        <v>41</v>
      </c>
      <c r="E28" t="s">
        <v>22</v>
      </c>
      <c r="F28">
        <v>2020</v>
      </c>
      <c r="G28">
        <v>9658</v>
      </c>
      <c r="H28" t="s">
        <v>13</v>
      </c>
      <c r="I28" t="s">
        <v>17</v>
      </c>
      <c r="J28" s="6">
        <v>4.4000000000000004</v>
      </c>
      <c r="K28" s="6">
        <v>5.173</v>
      </c>
      <c r="L28">
        <v>30</v>
      </c>
    </row>
    <row r="29" spans="1:12">
      <c r="A29">
        <v>28</v>
      </c>
      <c r="B29" s="3">
        <v>44363</v>
      </c>
      <c r="C29" s="4">
        <v>1203</v>
      </c>
      <c r="D29" t="s">
        <v>40</v>
      </c>
      <c r="E29" t="s">
        <v>18</v>
      </c>
      <c r="F29">
        <v>2021</v>
      </c>
      <c r="G29">
        <v>7776</v>
      </c>
      <c r="H29" t="s">
        <v>13</v>
      </c>
      <c r="I29" t="s">
        <v>25</v>
      </c>
      <c r="J29" s="6">
        <v>4.2</v>
      </c>
      <c r="K29" s="6">
        <v>5.9939999999999998</v>
      </c>
      <c r="L29">
        <v>35</v>
      </c>
    </row>
    <row r="30" spans="1:12">
      <c r="A30">
        <v>29</v>
      </c>
      <c r="B30" s="3">
        <v>43992</v>
      </c>
      <c r="C30" s="4">
        <v>1232</v>
      </c>
      <c r="D30" t="s">
        <v>39</v>
      </c>
      <c r="E30" t="s">
        <v>18</v>
      </c>
      <c r="F30">
        <v>2020</v>
      </c>
      <c r="G30">
        <v>9296</v>
      </c>
      <c r="H30" t="s">
        <v>16</v>
      </c>
      <c r="I30" t="s">
        <v>11</v>
      </c>
      <c r="J30" s="6">
        <v>3.9</v>
      </c>
      <c r="K30" s="6">
        <v>4.984</v>
      </c>
      <c r="L30">
        <v>45</v>
      </c>
    </row>
    <row r="31" spans="1:12">
      <c r="A31">
        <v>30</v>
      </c>
      <c r="B31" s="3">
        <v>43984</v>
      </c>
      <c r="C31" s="4">
        <v>1239</v>
      </c>
      <c r="D31" t="s">
        <v>41</v>
      </c>
      <c r="E31" t="s">
        <v>18</v>
      </c>
      <c r="F31">
        <v>2020</v>
      </c>
      <c r="G31">
        <v>8027</v>
      </c>
      <c r="H31" t="s">
        <v>16</v>
      </c>
      <c r="I31" t="s">
        <v>25</v>
      </c>
      <c r="J31" s="6">
        <v>3.2</v>
      </c>
      <c r="K31" s="6">
        <v>4.0979999999999999</v>
      </c>
      <c r="L31">
        <v>31</v>
      </c>
    </row>
    <row r="32" spans="1:12">
      <c r="A32">
        <v>31</v>
      </c>
      <c r="B32" s="3">
        <v>44240</v>
      </c>
      <c r="C32" s="4">
        <v>1289</v>
      </c>
      <c r="D32" t="s">
        <v>40</v>
      </c>
      <c r="E32" t="s">
        <v>28</v>
      </c>
      <c r="F32">
        <v>2021</v>
      </c>
      <c r="G32">
        <v>6373</v>
      </c>
      <c r="H32" t="s">
        <v>16</v>
      </c>
      <c r="I32" t="s">
        <v>19</v>
      </c>
      <c r="J32" s="6">
        <v>4.3</v>
      </c>
      <c r="K32" s="6">
        <v>5.5069999999999997</v>
      </c>
      <c r="L32">
        <v>45</v>
      </c>
    </row>
    <row r="33" spans="1:12">
      <c r="A33">
        <v>32</v>
      </c>
      <c r="B33" s="3">
        <v>44043</v>
      </c>
      <c r="C33" s="4">
        <v>1246</v>
      </c>
      <c r="D33" t="s">
        <v>41</v>
      </c>
      <c r="E33" t="s">
        <v>15</v>
      </c>
      <c r="F33">
        <v>2020</v>
      </c>
      <c r="G33">
        <v>9105</v>
      </c>
      <c r="H33" t="s">
        <v>13</v>
      </c>
      <c r="I33" t="s">
        <v>23</v>
      </c>
      <c r="J33" s="6">
        <v>4.4000000000000004</v>
      </c>
      <c r="K33" s="6">
        <v>3.45</v>
      </c>
      <c r="L33">
        <v>33</v>
      </c>
    </row>
    <row r="34" spans="1:12">
      <c r="A34">
        <v>33</v>
      </c>
      <c r="B34" s="3">
        <v>44339</v>
      </c>
      <c r="C34" s="4">
        <v>1288</v>
      </c>
      <c r="D34" t="s">
        <v>38</v>
      </c>
      <c r="E34" t="s">
        <v>9</v>
      </c>
      <c r="F34">
        <v>2021</v>
      </c>
      <c r="G34">
        <v>8130</v>
      </c>
      <c r="H34" t="s">
        <v>13</v>
      </c>
      <c r="I34" t="s">
        <v>25</v>
      </c>
      <c r="J34" s="6">
        <v>2.5</v>
      </c>
      <c r="K34" s="6">
        <v>4.819</v>
      </c>
      <c r="L34">
        <v>38</v>
      </c>
    </row>
    <row r="35" spans="1:12">
      <c r="A35">
        <v>34</v>
      </c>
      <c r="B35" s="3">
        <v>44219</v>
      </c>
      <c r="C35" s="4">
        <v>1213</v>
      </c>
      <c r="D35" t="s">
        <v>38</v>
      </c>
      <c r="E35" t="s">
        <v>29</v>
      </c>
      <c r="F35">
        <v>2021</v>
      </c>
      <c r="G35">
        <v>8752</v>
      </c>
      <c r="H35" t="s">
        <v>13</v>
      </c>
      <c r="I35" t="s">
        <v>11</v>
      </c>
      <c r="J35" s="6">
        <v>3.1</v>
      </c>
      <c r="K35" s="6">
        <v>5.6509999999999998</v>
      </c>
      <c r="L35">
        <v>47</v>
      </c>
    </row>
    <row r="36" spans="1:12">
      <c r="A36">
        <v>35</v>
      </c>
      <c r="B36" s="3">
        <v>44254</v>
      </c>
      <c r="C36" s="4">
        <v>1287</v>
      </c>
      <c r="D36" t="s">
        <v>38</v>
      </c>
      <c r="E36" t="s">
        <v>28</v>
      </c>
      <c r="F36">
        <v>2021</v>
      </c>
      <c r="G36">
        <v>8611</v>
      </c>
      <c r="H36" t="s">
        <v>16</v>
      </c>
      <c r="I36" t="s">
        <v>21</v>
      </c>
      <c r="J36" s="6">
        <v>4</v>
      </c>
      <c r="K36" s="6">
        <v>4.5090000000000003</v>
      </c>
      <c r="L36">
        <v>33</v>
      </c>
    </row>
    <row r="37" spans="1:12">
      <c r="A37">
        <v>36</v>
      </c>
      <c r="B37" s="3">
        <v>44109</v>
      </c>
      <c r="C37" s="4">
        <v>1291</v>
      </c>
      <c r="D37" t="s">
        <v>39</v>
      </c>
      <c r="E37" t="s">
        <v>27</v>
      </c>
      <c r="F37">
        <v>2020</v>
      </c>
      <c r="G37">
        <v>6819</v>
      </c>
      <c r="H37" t="s">
        <v>10</v>
      </c>
      <c r="I37" t="s">
        <v>25</v>
      </c>
      <c r="J37" s="6">
        <v>2.7</v>
      </c>
      <c r="K37" s="6">
        <v>4.8319999999999999</v>
      </c>
      <c r="L37">
        <v>35</v>
      </c>
    </row>
    <row r="38" spans="1:12">
      <c r="A38">
        <v>37</v>
      </c>
      <c r="B38" s="3">
        <v>44004</v>
      </c>
      <c r="C38" s="4">
        <v>1289</v>
      </c>
      <c r="D38" t="s">
        <v>41</v>
      </c>
      <c r="E38" t="s">
        <v>18</v>
      </c>
      <c r="F38">
        <v>2020</v>
      </c>
      <c r="G38">
        <v>5151</v>
      </c>
      <c r="H38" t="s">
        <v>10</v>
      </c>
      <c r="I38" t="s">
        <v>23</v>
      </c>
      <c r="J38" s="6">
        <v>3.5</v>
      </c>
      <c r="K38" s="6">
        <v>4.1820000000000004</v>
      </c>
      <c r="L38">
        <v>46</v>
      </c>
    </row>
    <row r="39" spans="1:12">
      <c r="A39">
        <v>38</v>
      </c>
      <c r="B39" s="3">
        <v>44358</v>
      </c>
      <c r="C39" s="4">
        <v>1202</v>
      </c>
      <c r="D39" t="s">
        <v>38</v>
      </c>
      <c r="E39" t="s">
        <v>18</v>
      </c>
      <c r="F39">
        <v>2021</v>
      </c>
      <c r="G39">
        <v>6543</v>
      </c>
      <c r="H39" t="s">
        <v>10</v>
      </c>
      <c r="I39" t="s">
        <v>21</v>
      </c>
      <c r="J39" s="6">
        <v>3.1</v>
      </c>
      <c r="K39" s="6">
        <v>3.0350000000000001</v>
      </c>
      <c r="L39">
        <v>30</v>
      </c>
    </row>
    <row r="40" spans="1:12">
      <c r="A40">
        <v>39</v>
      </c>
      <c r="B40" s="3">
        <v>44145</v>
      </c>
      <c r="C40" s="4">
        <v>1297</v>
      </c>
      <c r="D40" t="s">
        <v>41</v>
      </c>
      <c r="E40" t="s">
        <v>26</v>
      </c>
      <c r="F40">
        <v>2020</v>
      </c>
      <c r="G40">
        <v>9053</v>
      </c>
      <c r="H40" t="s">
        <v>10</v>
      </c>
      <c r="I40" t="s">
        <v>21</v>
      </c>
      <c r="J40" s="6">
        <v>2.9</v>
      </c>
      <c r="K40" s="6">
        <v>5.34</v>
      </c>
      <c r="L40">
        <v>45</v>
      </c>
    </row>
    <row r="41" spans="1:12">
      <c r="A41">
        <v>40</v>
      </c>
      <c r="B41" s="3">
        <v>44271</v>
      </c>
      <c r="C41" s="4">
        <v>1280</v>
      </c>
      <c r="D41" t="s">
        <v>40</v>
      </c>
      <c r="E41" t="s">
        <v>31</v>
      </c>
      <c r="F41">
        <v>2021</v>
      </c>
      <c r="G41">
        <v>9678</v>
      </c>
      <c r="H41" t="s">
        <v>16</v>
      </c>
      <c r="I41" t="s">
        <v>21</v>
      </c>
      <c r="J41" s="6">
        <v>2.9</v>
      </c>
      <c r="K41" s="6">
        <v>4.1219999999999999</v>
      </c>
      <c r="L41">
        <v>38</v>
      </c>
    </row>
    <row r="42" spans="1:12">
      <c r="A42">
        <v>41</v>
      </c>
      <c r="B42" s="3">
        <v>44116</v>
      </c>
      <c r="C42" s="4">
        <v>1292</v>
      </c>
      <c r="D42" t="s">
        <v>39</v>
      </c>
      <c r="E42" t="s">
        <v>27</v>
      </c>
      <c r="F42">
        <v>2020</v>
      </c>
      <c r="G42">
        <v>5294</v>
      </c>
      <c r="H42" t="s">
        <v>16</v>
      </c>
      <c r="I42" t="s">
        <v>25</v>
      </c>
      <c r="J42" s="6">
        <v>3.9</v>
      </c>
      <c r="K42" s="6">
        <v>5.2549999999999999</v>
      </c>
      <c r="L42">
        <v>37</v>
      </c>
    </row>
    <row r="43" spans="1:12">
      <c r="A43">
        <v>42</v>
      </c>
      <c r="B43" s="3">
        <v>44277</v>
      </c>
      <c r="C43" s="4">
        <v>1211</v>
      </c>
      <c r="D43" t="s">
        <v>40</v>
      </c>
      <c r="E43" t="s">
        <v>31</v>
      </c>
      <c r="F43">
        <v>2021</v>
      </c>
      <c r="G43">
        <v>7587</v>
      </c>
      <c r="H43" t="s">
        <v>10</v>
      </c>
      <c r="I43" t="s">
        <v>11</v>
      </c>
      <c r="J43" s="6">
        <v>4.4000000000000004</v>
      </c>
      <c r="K43" s="6">
        <v>3.411</v>
      </c>
      <c r="L43">
        <v>44</v>
      </c>
    </row>
    <row r="44" spans="1:12">
      <c r="A44">
        <v>43</v>
      </c>
      <c r="B44" s="3">
        <v>44351</v>
      </c>
      <c r="C44" s="4">
        <v>1268</v>
      </c>
      <c r="D44" t="s">
        <v>40</v>
      </c>
      <c r="E44" t="s">
        <v>18</v>
      </c>
      <c r="F44">
        <v>2021</v>
      </c>
      <c r="G44">
        <v>6212</v>
      </c>
      <c r="H44" t="s">
        <v>16</v>
      </c>
      <c r="I44" t="s">
        <v>20</v>
      </c>
      <c r="J44" s="6">
        <v>4</v>
      </c>
      <c r="K44" s="6">
        <v>4.5599999999999996</v>
      </c>
      <c r="L44">
        <v>30</v>
      </c>
    </row>
    <row r="45" spans="1:12">
      <c r="A45">
        <v>44</v>
      </c>
      <c r="B45" s="3">
        <v>43992</v>
      </c>
      <c r="C45" s="4">
        <v>1255</v>
      </c>
      <c r="D45" t="s">
        <v>41</v>
      </c>
      <c r="E45" t="s">
        <v>18</v>
      </c>
      <c r="F45">
        <v>2020</v>
      </c>
      <c r="G45">
        <v>5961</v>
      </c>
      <c r="H45" t="s">
        <v>10</v>
      </c>
      <c r="I45" t="s">
        <v>23</v>
      </c>
      <c r="J45" s="6">
        <v>3.4</v>
      </c>
      <c r="K45" s="6">
        <v>5.7619999999999996</v>
      </c>
      <c r="L45">
        <v>30</v>
      </c>
    </row>
    <row r="46" spans="1:12">
      <c r="A46">
        <v>45</v>
      </c>
      <c r="B46" s="3">
        <v>44094</v>
      </c>
      <c r="C46" s="4">
        <v>1244</v>
      </c>
      <c r="D46" t="s">
        <v>39</v>
      </c>
      <c r="E46" t="s">
        <v>30</v>
      </c>
      <c r="F46">
        <v>2020</v>
      </c>
      <c r="G46">
        <v>7912</v>
      </c>
      <c r="H46" t="s">
        <v>13</v>
      </c>
      <c r="I46" t="s">
        <v>21</v>
      </c>
      <c r="J46" s="6">
        <v>2.5</v>
      </c>
      <c r="K46" s="6">
        <v>4.5709999999999997</v>
      </c>
      <c r="L46">
        <v>32</v>
      </c>
    </row>
    <row r="47" spans="1:12">
      <c r="A47">
        <v>46</v>
      </c>
      <c r="B47" s="3">
        <v>44228</v>
      </c>
      <c r="C47" s="4">
        <v>1218</v>
      </c>
      <c r="D47" t="s">
        <v>40</v>
      </c>
      <c r="E47" t="s">
        <v>28</v>
      </c>
      <c r="F47">
        <v>2021</v>
      </c>
      <c r="G47">
        <v>8948</v>
      </c>
      <c r="H47" t="s">
        <v>13</v>
      </c>
      <c r="I47" t="s">
        <v>20</v>
      </c>
      <c r="J47" s="6">
        <v>2.6</v>
      </c>
      <c r="K47" s="6">
        <v>3.03</v>
      </c>
      <c r="L47">
        <v>43</v>
      </c>
    </row>
    <row r="48" spans="1:12">
      <c r="A48">
        <v>47</v>
      </c>
      <c r="B48" s="3">
        <v>44142</v>
      </c>
      <c r="C48" s="4">
        <v>1224</v>
      </c>
      <c r="D48" t="s">
        <v>39</v>
      </c>
      <c r="E48" t="s">
        <v>26</v>
      </c>
      <c r="F48">
        <v>2020</v>
      </c>
      <c r="G48">
        <v>6203</v>
      </c>
      <c r="H48" t="s">
        <v>13</v>
      </c>
      <c r="I48" t="s">
        <v>14</v>
      </c>
      <c r="J48" s="6">
        <v>4.5</v>
      </c>
      <c r="K48" s="6">
        <v>3.21</v>
      </c>
      <c r="L48">
        <v>42</v>
      </c>
    </row>
    <row r="49" spans="1:12">
      <c r="A49">
        <v>48</v>
      </c>
      <c r="B49" s="3">
        <v>44219</v>
      </c>
      <c r="C49" s="4">
        <v>1227</v>
      </c>
      <c r="D49" t="s">
        <v>40</v>
      </c>
      <c r="E49" t="s">
        <v>29</v>
      </c>
      <c r="F49">
        <v>2021</v>
      </c>
      <c r="G49">
        <v>6051</v>
      </c>
      <c r="H49" t="s">
        <v>13</v>
      </c>
      <c r="I49" t="s">
        <v>21</v>
      </c>
      <c r="J49" s="6">
        <v>4.3</v>
      </c>
      <c r="K49" s="6">
        <v>3.2909999999999999</v>
      </c>
      <c r="L49">
        <v>43</v>
      </c>
    </row>
    <row r="50" spans="1:12">
      <c r="A50">
        <v>49</v>
      </c>
      <c r="B50" s="3">
        <v>44241</v>
      </c>
      <c r="C50" s="4">
        <v>1211</v>
      </c>
      <c r="D50" t="s">
        <v>38</v>
      </c>
      <c r="E50" t="s">
        <v>28</v>
      </c>
      <c r="F50">
        <v>2021</v>
      </c>
      <c r="G50">
        <v>8814</v>
      </c>
      <c r="H50" t="s">
        <v>13</v>
      </c>
      <c r="I50" t="s">
        <v>11</v>
      </c>
      <c r="J50" s="6">
        <v>4.2</v>
      </c>
      <c r="K50" s="6">
        <v>5.4189999999999996</v>
      </c>
      <c r="L50">
        <v>39</v>
      </c>
    </row>
    <row r="51" spans="1:12">
      <c r="A51">
        <v>50</v>
      </c>
      <c r="B51" s="3">
        <v>44144</v>
      </c>
      <c r="C51" s="4">
        <v>1273</v>
      </c>
      <c r="D51" t="s">
        <v>39</v>
      </c>
      <c r="E51" t="s">
        <v>26</v>
      </c>
      <c r="F51">
        <v>2020</v>
      </c>
      <c r="G51">
        <v>8816</v>
      </c>
      <c r="H51" t="s">
        <v>16</v>
      </c>
      <c r="I51" t="s">
        <v>19</v>
      </c>
      <c r="J51" s="6">
        <v>3.8</v>
      </c>
      <c r="K51" s="6">
        <v>4.3310000000000004</v>
      </c>
      <c r="L51">
        <v>39</v>
      </c>
    </row>
    <row r="52" spans="1:12">
      <c r="A52">
        <v>51</v>
      </c>
      <c r="B52" s="3">
        <v>44209</v>
      </c>
      <c r="C52" s="4">
        <v>1245</v>
      </c>
      <c r="D52" t="s">
        <v>40</v>
      </c>
      <c r="E52" t="s">
        <v>29</v>
      </c>
      <c r="F52">
        <v>2021</v>
      </c>
      <c r="G52">
        <v>9616</v>
      </c>
      <c r="H52" t="s">
        <v>16</v>
      </c>
      <c r="I52" t="s">
        <v>23</v>
      </c>
      <c r="J52" s="6">
        <v>3.7</v>
      </c>
      <c r="K52" s="6">
        <v>4.3010000000000002</v>
      </c>
      <c r="L52">
        <v>41</v>
      </c>
    </row>
    <row r="53" spans="1:12">
      <c r="A53">
        <v>52</v>
      </c>
      <c r="B53" s="3">
        <v>44184</v>
      </c>
      <c r="C53" s="4">
        <v>1249</v>
      </c>
      <c r="D53" t="s">
        <v>41</v>
      </c>
      <c r="E53" t="s">
        <v>22</v>
      </c>
      <c r="F53">
        <v>2020</v>
      </c>
      <c r="G53">
        <v>7602</v>
      </c>
      <c r="H53" t="s">
        <v>13</v>
      </c>
      <c r="I53" t="s">
        <v>14</v>
      </c>
      <c r="J53" s="6">
        <v>3.4</v>
      </c>
      <c r="K53" s="6">
        <v>5.548</v>
      </c>
      <c r="L53">
        <v>35</v>
      </c>
    </row>
    <row r="54" spans="1:12">
      <c r="A54">
        <v>53</v>
      </c>
      <c r="B54" s="3">
        <v>44207</v>
      </c>
      <c r="C54" s="4">
        <v>1296</v>
      </c>
      <c r="D54" t="s">
        <v>40</v>
      </c>
      <c r="E54" t="s">
        <v>29</v>
      </c>
      <c r="F54">
        <v>2021</v>
      </c>
      <c r="G54">
        <v>8865</v>
      </c>
      <c r="H54" t="s">
        <v>10</v>
      </c>
      <c r="I54" t="s">
        <v>23</v>
      </c>
      <c r="J54" s="6">
        <v>2.8</v>
      </c>
      <c r="K54" s="6">
        <v>3.4860000000000002</v>
      </c>
      <c r="L54">
        <v>38</v>
      </c>
    </row>
    <row r="55" spans="1:12">
      <c r="A55">
        <v>54</v>
      </c>
      <c r="B55" s="3">
        <v>44224</v>
      </c>
      <c r="C55" s="4">
        <v>1288</v>
      </c>
      <c r="D55" t="s">
        <v>40</v>
      </c>
      <c r="E55" t="s">
        <v>29</v>
      </c>
      <c r="F55">
        <v>2021</v>
      </c>
      <c r="G55">
        <v>8684</v>
      </c>
      <c r="H55" t="s">
        <v>16</v>
      </c>
      <c r="I55" t="s">
        <v>21</v>
      </c>
      <c r="J55" s="6">
        <v>4.4000000000000004</v>
      </c>
      <c r="K55" s="6">
        <v>4.59</v>
      </c>
      <c r="L55">
        <v>45</v>
      </c>
    </row>
    <row r="56" spans="1:12">
      <c r="A56">
        <v>55</v>
      </c>
      <c r="B56" s="3">
        <v>44001</v>
      </c>
      <c r="C56" s="4">
        <v>1211</v>
      </c>
      <c r="D56" t="s">
        <v>41</v>
      </c>
      <c r="E56" t="s">
        <v>18</v>
      </c>
      <c r="F56">
        <v>2020</v>
      </c>
      <c r="G56">
        <v>9288</v>
      </c>
      <c r="H56" t="s">
        <v>16</v>
      </c>
      <c r="I56" t="s">
        <v>20</v>
      </c>
      <c r="J56" s="6">
        <v>4.2</v>
      </c>
      <c r="K56" s="6">
        <v>3.9420000000000002</v>
      </c>
      <c r="L56">
        <v>30</v>
      </c>
    </row>
    <row r="57" spans="1:12">
      <c r="A57">
        <v>56</v>
      </c>
      <c r="B57" s="3">
        <v>44284</v>
      </c>
      <c r="C57" s="4">
        <v>1238</v>
      </c>
      <c r="D57" t="s">
        <v>38</v>
      </c>
      <c r="E57" t="s">
        <v>31</v>
      </c>
      <c r="F57">
        <v>2021</v>
      </c>
      <c r="G57">
        <v>6343</v>
      </c>
      <c r="H57" t="s">
        <v>16</v>
      </c>
      <c r="I57" t="s">
        <v>25</v>
      </c>
      <c r="J57" s="6">
        <v>3.4</v>
      </c>
      <c r="K57" s="6">
        <v>5.6429999999999998</v>
      </c>
      <c r="L57">
        <v>34</v>
      </c>
    </row>
    <row r="58" spans="1:12">
      <c r="A58">
        <v>57</v>
      </c>
      <c r="B58" s="3">
        <v>44276</v>
      </c>
      <c r="C58" s="4">
        <v>1225</v>
      </c>
      <c r="D58" t="s">
        <v>40</v>
      </c>
      <c r="E58" t="s">
        <v>31</v>
      </c>
      <c r="F58">
        <v>2021</v>
      </c>
      <c r="G58">
        <v>6082</v>
      </c>
      <c r="H58" t="s">
        <v>10</v>
      </c>
      <c r="I58" t="s">
        <v>11</v>
      </c>
      <c r="J58" s="6">
        <v>2.7</v>
      </c>
      <c r="K58" s="6">
        <v>5.6230000000000002</v>
      </c>
      <c r="L58">
        <v>46</v>
      </c>
    </row>
    <row r="59" spans="1:12">
      <c r="A59">
        <v>58</v>
      </c>
      <c r="B59" s="3">
        <v>44007</v>
      </c>
      <c r="C59" s="4">
        <v>1236</v>
      </c>
      <c r="D59" t="s">
        <v>39</v>
      </c>
      <c r="E59" t="s">
        <v>18</v>
      </c>
      <c r="F59">
        <v>2020</v>
      </c>
      <c r="G59">
        <v>9857</v>
      </c>
      <c r="H59" t="s">
        <v>13</v>
      </c>
      <c r="I59" t="s">
        <v>11</v>
      </c>
      <c r="J59" s="6">
        <v>4.2</v>
      </c>
      <c r="K59" s="6">
        <v>5.4859999999999998</v>
      </c>
      <c r="L59">
        <v>41</v>
      </c>
    </row>
    <row r="60" spans="1:12">
      <c r="A60">
        <v>59</v>
      </c>
      <c r="B60" s="3">
        <v>44008</v>
      </c>
      <c r="C60" s="4">
        <v>1258</v>
      </c>
      <c r="D60" t="s">
        <v>39</v>
      </c>
      <c r="E60" t="s">
        <v>18</v>
      </c>
      <c r="F60">
        <v>2020</v>
      </c>
      <c r="G60">
        <v>6235</v>
      </c>
      <c r="H60" t="s">
        <v>10</v>
      </c>
      <c r="I60" t="s">
        <v>20</v>
      </c>
      <c r="J60" s="6">
        <v>4.5</v>
      </c>
      <c r="K60" s="6">
        <v>4.9080000000000004</v>
      </c>
      <c r="L60">
        <v>46</v>
      </c>
    </row>
    <row r="61" spans="1:12">
      <c r="A61">
        <v>60</v>
      </c>
      <c r="B61" s="3">
        <v>44144</v>
      </c>
      <c r="C61" s="4">
        <v>1253</v>
      </c>
      <c r="D61" t="s">
        <v>41</v>
      </c>
      <c r="E61" t="s">
        <v>26</v>
      </c>
      <c r="F61">
        <v>2020</v>
      </c>
      <c r="G61">
        <v>5440</v>
      </c>
      <c r="H61" t="s">
        <v>13</v>
      </c>
      <c r="I61" t="s">
        <v>23</v>
      </c>
      <c r="J61" s="6">
        <v>3.1</v>
      </c>
      <c r="K61" s="6">
        <v>4.5110000000000001</v>
      </c>
      <c r="L61">
        <v>44</v>
      </c>
    </row>
    <row r="62" spans="1:12">
      <c r="A62">
        <v>61</v>
      </c>
      <c r="B62" s="3">
        <v>44156</v>
      </c>
      <c r="C62" s="4">
        <v>1254</v>
      </c>
      <c r="D62" t="s">
        <v>41</v>
      </c>
      <c r="E62" t="s">
        <v>26</v>
      </c>
      <c r="F62">
        <v>2020</v>
      </c>
      <c r="G62">
        <v>5724</v>
      </c>
      <c r="H62" t="s">
        <v>10</v>
      </c>
      <c r="I62" t="s">
        <v>17</v>
      </c>
      <c r="J62" s="6">
        <v>3.1</v>
      </c>
      <c r="K62" s="6">
        <v>4.54</v>
      </c>
      <c r="L62">
        <v>39</v>
      </c>
    </row>
    <row r="63" spans="1:12">
      <c r="A63">
        <v>62</v>
      </c>
      <c r="B63" s="3">
        <v>44091</v>
      </c>
      <c r="C63" s="4">
        <v>1250</v>
      </c>
      <c r="D63" t="s">
        <v>41</v>
      </c>
      <c r="E63" t="s">
        <v>30</v>
      </c>
      <c r="F63">
        <v>2020</v>
      </c>
      <c r="G63">
        <v>5277</v>
      </c>
      <c r="H63" t="s">
        <v>13</v>
      </c>
      <c r="I63" t="s">
        <v>21</v>
      </c>
      <c r="J63" s="6">
        <v>4.5</v>
      </c>
      <c r="K63" s="6">
        <v>5.7480000000000002</v>
      </c>
      <c r="L63">
        <v>31</v>
      </c>
    </row>
    <row r="64" spans="1:12">
      <c r="A64">
        <v>63</v>
      </c>
      <c r="B64" s="3">
        <v>44266</v>
      </c>
      <c r="C64" s="4">
        <v>1279</v>
      </c>
      <c r="D64" t="s">
        <v>40</v>
      </c>
      <c r="E64" t="s">
        <v>31</v>
      </c>
      <c r="F64">
        <v>2021</v>
      </c>
      <c r="G64">
        <v>7779</v>
      </c>
      <c r="H64" t="s">
        <v>10</v>
      </c>
      <c r="I64" t="s">
        <v>23</v>
      </c>
      <c r="J64" s="6">
        <v>4.5</v>
      </c>
      <c r="K64" s="6">
        <v>4.2629999999999999</v>
      </c>
      <c r="L64">
        <v>42</v>
      </c>
    </row>
    <row r="65" spans="1:12">
      <c r="A65">
        <v>64</v>
      </c>
      <c r="B65" s="3">
        <v>44187</v>
      </c>
      <c r="C65" s="4">
        <v>1257</v>
      </c>
      <c r="D65" t="s">
        <v>39</v>
      </c>
      <c r="E65" t="s">
        <v>22</v>
      </c>
      <c r="F65">
        <v>2020</v>
      </c>
      <c r="G65">
        <v>8449</v>
      </c>
      <c r="H65" t="s">
        <v>13</v>
      </c>
      <c r="I65" t="s">
        <v>20</v>
      </c>
      <c r="J65" s="6">
        <v>3.2</v>
      </c>
      <c r="K65" s="6">
        <v>3.931</v>
      </c>
      <c r="L65">
        <v>50</v>
      </c>
    </row>
    <row r="66" spans="1:12">
      <c r="A66">
        <v>65</v>
      </c>
      <c r="B66" s="3">
        <v>44170</v>
      </c>
      <c r="C66" s="4">
        <v>1266</v>
      </c>
      <c r="D66" t="s">
        <v>39</v>
      </c>
      <c r="E66" t="s">
        <v>22</v>
      </c>
      <c r="F66">
        <v>2020</v>
      </c>
      <c r="G66">
        <v>7917</v>
      </c>
      <c r="H66" t="s">
        <v>16</v>
      </c>
      <c r="I66" t="s">
        <v>17</v>
      </c>
      <c r="J66" s="6">
        <v>3.4</v>
      </c>
      <c r="K66" s="6">
        <v>3.3959999999999999</v>
      </c>
      <c r="L66">
        <v>33</v>
      </c>
    </row>
    <row r="67" spans="1:12">
      <c r="A67">
        <v>66</v>
      </c>
      <c r="B67" s="3">
        <v>44362</v>
      </c>
      <c r="C67" s="4">
        <v>1263</v>
      </c>
      <c r="D67" t="s">
        <v>40</v>
      </c>
      <c r="E67" t="s">
        <v>18</v>
      </c>
      <c r="F67">
        <v>2021</v>
      </c>
      <c r="G67">
        <v>7001</v>
      </c>
      <c r="H67" t="s">
        <v>13</v>
      </c>
      <c r="I67" t="s">
        <v>21</v>
      </c>
      <c r="J67" s="6">
        <v>3.8</v>
      </c>
      <c r="K67" s="6">
        <v>5.8710000000000004</v>
      </c>
      <c r="L67">
        <v>34</v>
      </c>
    </row>
    <row r="68" spans="1:12">
      <c r="A68">
        <v>67</v>
      </c>
      <c r="B68" s="3">
        <v>43989</v>
      </c>
      <c r="C68" s="4">
        <v>1213</v>
      </c>
      <c r="D68" t="s">
        <v>41</v>
      </c>
      <c r="E68" t="s">
        <v>18</v>
      </c>
      <c r="F68">
        <v>2020</v>
      </c>
      <c r="G68">
        <v>7574</v>
      </c>
      <c r="H68" t="s">
        <v>13</v>
      </c>
      <c r="I68" t="s">
        <v>20</v>
      </c>
      <c r="J68" s="6">
        <v>2.8</v>
      </c>
      <c r="K68" s="6">
        <v>3.9750000000000001</v>
      </c>
      <c r="L68">
        <v>30</v>
      </c>
    </row>
    <row r="69" spans="1:12">
      <c r="A69">
        <v>68</v>
      </c>
      <c r="B69" s="3">
        <v>44189</v>
      </c>
      <c r="C69" s="4">
        <v>1213</v>
      </c>
      <c r="D69" t="s">
        <v>39</v>
      </c>
      <c r="E69" t="s">
        <v>22</v>
      </c>
      <c r="F69">
        <v>2020</v>
      </c>
      <c r="G69">
        <v>6891</v>
      </c>
      <c r="H69" t="s">
        <v>10</v>
      </c>
      <c r="I69" t="s">
        <v>21</v>
      </c>
      <c r="J69" s="6">
        <v>4.0999999999999996</v>
      </c>
      <c r="K69" s="6">
        <v>4.8369999999999997</v>
      </c>
      <c r="L69">
        <v>39</v>
      </c>
    </row>
    <row r="70" spans="1:12">
      <c r="A70">
        <v>69</v>
      </c>
      <c r="B70" s="3">
        <v>44184</v>
      </c>
      <c r="C70" s="4">
        <v>1297</v>
      </c>
      <c r="D70" t="s">
        <v>39</v>
      </c>
      <c r="E70" t="s">
        <v>22</v>
      </c>
      <c r="F70">
        <v>2020</v>
      </c>
      <c r="G70">
        <v>9512</v>
      </c>
      <c r="H70" t="s">
        <v>13</v>
      </c>
      <c r="I70" t="s">
        <v>20</v>
      </c>
      <c r="J70" s="6">
        <v>4.4000000000000004</v>
      </c>
      <c r="K70" s="6">
        <v>5.0270000000000001</v>
      </c>
      <c r="L70">
        <v>50</v>
      </c>
    </row>
    <row r="71" spans="1:12">
      <c r="A71">
        <v>70</v>
      </c>
      <c r="B71" s="3">
        <v>44002</v>
      </c>
      <c r="C71" s="4">
        <v>1274</v>
      </c>
      <c r="D71" t="s">
        <v>39</v>
      </c>
      <c r="E71" t="s">
        <v>18</v>
      </c>
      <c r="F71">
        <v>2020</v>
      </c>
      <c r="G71">
        <v>5087</v>
      </c>
      <c r="H71" t="s">
        <v>13</v>
      </c>
      <c r="I71" t="s">
        <v>17</v>
      </c>
      <c r="J71" s="6">
        <v>4</v>
      </c>
      <c r="K71" s="6">
        <v>5.1529999999999996</v>
      </c>
      <c r="L71">
        <v>34</v>
      </c>
    </row>
    <row r="72" spans="1:12">
      <c r="A72">
        <v>71</v>
      </c>
      <c r="B72" s="3">
        <v>44204</v>
      </c>
      <c r="C72" s="4">
        <v>1254</v>
      </c>
      <c r="D72" t="s">
        <v>40</v>
      </c>
      <c r="E72" t="s">
        <v>29</v>
      </c>
      <c r="F72">
        <v>2021</v>
      </c>
      <c r="G72">
        <v>7677</v>
      </c>
      <c r="H72" t="s">
        <v>10</v>
      </c>
      <c r="I72" t="s">
        <v>23</v>
      </c>
      <c r="J72" s="6">
        <v>2.7</v>
      </c>
      <c r="K72" s="6">
        <v>4.1900000000000004</v>
      </c>
      <c r="L72">
        <v>47</v>
      </c>
    </row>
    <row r="73" spans="1:12">
      <c r="A73">
        <v>72</v>
      </c>
      <c r="B73" s="3">
        <v>44184</v>
      </c>
      <c r="C73" s="4">
        <v>1255</v>
      </c>
      <c r="D73" t="s">
        <v>41</v>
      </c>
      <c r="E73" t="s">
        <v>22</v>
      </c>
      <c r="F73">
        <v>2020</v>
      </c>
      <c r="G73">
        <v>6031</v>
      </c>
      <c r="H73" t="s">
        <v>10</v>
      </c>
      <c r="I73" t="s">
        <v>20</v>
      </c>
      <c r="J73" s="6">
        <v>4.5</v>
      </c>
      <c r="K73" s="6">
        <v>4.3869999999999996</v>
      </c>
      <c r="L73">
        <v>30</v>
      </c>
    </row>
    <row r="74" spans="1:12">
      <c r="A74">
        <v>73</v>
      </c>
      <c r="B74" s="3">
        <v>44224</v>
      </c>
      <c r="C74" s="4">
        <v>1202</v>
      </c>
      <c r="D74" t="s">
        <v>38</v>
      </c>
      <c r="E74" t="s">
        <v>29</v>
      </c>
      <c r="F74">
        <v>2021</v>
      </c>
      <c r="G74">
        <v>7999</v>
      </c>
      <c r="H74" t="s">
        <v>13</v>
      </c>
      <c r="I74" t="s">
        <v>19</v>
      </c>
      <c r="J74" s="6">
        <v>3</v>
      </c>
      <c r="K74" s="6">
        <v>4.6269999999999998</v>
      </c>
      <c r="L74">
        <v>35</v>
      </c>
    </row>
    <row r="75" spans="1:12">
      <c r="A75">
        <v>74</v>
      </c>
      <c r="B75" s="3">
        <v>44143</v>
      </c>
      <c r="C75" s="4">
        <v>1237</v>
      </c>
      <c r="D75" t="s">
        <v>39</v>
      </c>
      <c r="E75" t="s">
        <v>26</v>
      </c>
      <c r="F75">
        <v>2020</v>
      </c>
      <c r="G75">
        <v>8759</v>
      </c>
      <c r="H75" t="s">
        <v>10</v>
      </c>
      <c r="I75" t="s">
        <v>23</v>
      </c>
      <c r="J75" s="6">
        <v>3.7</v>
      </c>
      <c r="K75" s="6">
        <v>4.8470000000000004</v>
      </c>
      <c r="L75">
        <v>43</v>
      </c>
    </row>
    <row r="76" spans="1:12">
      <c r="A76">
        <v>75</v>
      </c>
      <c r="B76" s="3">
        <v>44065</v>
      </c>
      <c r="C76" s="4">
        <v>1258</v>
      </c>
      <c r="D76" t="s">
        <v>39</v>
      </c>
      <c r="E76" t="s">
        <v>24</v>
      </c>
      <c r="F76">
        <v>2020</v>
      </c>
      <c r="G76">
        <v>9928</v>
      </c>
      <c r="H76" t="s">
        <v>10</v>
      </c>
      <c r="I76" t="s">
        <v>19</v>
      </c>
      <c r="J76" s="6">
        <v>2.8</v>
      </c>
      <c r="K76" s="6">
        <v>5.375</v>
      </c>
      <c r="L76">
        <v>32</v>
      </c>
    </row>
    <row r="77" spans="1:12">
      <c r="A77">
        <v>76</v>
      </c>
      <c r="B77" s="3">
        <v>44094</v>
      </c>
      <c r="C77" s="4">
        <v>1289</v>
      </c>
      <c r="D77" t="s">
        <v>41</v>
      </c>
      <c r="E77" t="s">
        <v>30</v>
      </c>
      <c r="F77">
        <v>2020</v>
      </c>
      <c r="G77">
        <v>5993</v>
      </c>
      <c r="H77" t="s">
        <v>10</v>
      </c>
      <c r="I77" t="s">
        <v>23</v>
      </c>
      <c r="J77" s="6">
        <v>4.5</v>
      </c>
      <c r="K77" s="6">
        <v>3.8540000000000001</v>
      </c>
      <c r="L77">
        <v>45</v>
      </c>
    </row>
    <row r="78" spans="1:12">
      <c r="A78">
        <v>77</v>
      </c>
      <c r="B78" s="3">
        <v>44193</v>
      </c>
      <c r="C78" s="4">
        <v>1245</v>
      </c>
      <c r="D78" t="s">
        <v>41</v>
      </c>
      <c r="E78" t="s">
        <v>22</v>
      </c>
      <c r="F78">
        <v>2020</v>
      </c>
      <c r="G78">
        <v>9761</v>
      </c>
      <c r="H78" t="s">
        <v>10</v>
      </c>
      <c r="I78" t="s">
        <v>23</v>
      </c>
      <c r="J78" s="6">
        <v>3</v>
      </c>
      <c r="K78" s="6">
        <v>5.1760000000000002</v>
      </c>
      <c r="L78">
        <v>34</v>
      </c>
    </row>
    <row r="79" spans="1:12">
      <c r="A79">
        <v>78</v>
      </c>
      <c r="B79" s="3">
        <v>44135</v>
      </c>
      <c r="C79" s="4">
        <v>1285</v>
      </c>
      <c r="D79" t="s">
        <v>41</v>
      </c>
      <c r="E79" t="s">
        <v>27</v>
      </c>
      <c r="F79">
        <v>2020</v>
      </c>
      <c r="G79">
        <v>8934</v>
      </c>
      <c r="H79" t="s">
        <v>16</v>
      </c>
      <c r="I79" t="s">
        <v>11</v>
      </c>
      <c r="J79" s="6">
        <v>2.8</v>
      </c>
      <c r="K79" s="6">
        <v>3.8769999999999998</v>
      </c>
      <c r="L79">
        <v>43</v>
      </c>
    </row>
    <row r="80" spans="1:12">
      <c r="A80">
        <v>79</v>
      </c>
      <c r="B80" s="3">
        <v>44067</v>
      </c>
      <c r="C80" s="4">
        <v>1226</v>
      </c>
      <c r="D80" t="s">
        <v>39</v>
      </c>
      <c r="E80" t="s">
        <v>24</v>
      </c>
      <c r="F80">
        <v>2020</v>
      </c>
      <c r="G80">
        <v>8987</v>
      </c>
      <c r="H80" t="s">
        <v>10</v>
      </c>
      <c r="I80" t="s">
        <v>19</v>
      </c>
      <c r="J80" s="6">
        <v>4</v>
      </c>
      <c r="K80" s="6">
        <v>5.4180000000000001</v>
      </c>
      <c r="L80">
        <v>39</v>
      </c>
    </row>
    <row r="81" spans="1:12">
      <c r="A81">
        <v>80</v>
      </c>
      <c r="B81" s="3">
        <v>43998</v>
      </c>
      <c r="C81" s="4">
        <v>1237</v>
      </c>
      <c r="D81" t="s">
        <v>39</v>
      </c>
      <c r="E81" t="s">
        <v>18</v>
      </c>
      <c r="F81">
        <v>2020</v>
      </c>
      <c r="G81">
        <v>6154</v>
      </c>
      <c r="H81" t="s">
        <v>13</v>
      </c>
      <c r="I81" t="s">
        <v>14</v>
      </c>
      <c r="J81" s="6">
        <v>3.8</v>
      </c>
      <c r="K81" s="6">
        <v>5.6379999999999999</v>
      </c>
      <c r="L81">
        <v>48</v>
      </c>
    </row>
    <row r="82" spans="1:12">
      <c r="A82">
        <v>81</v>
      </c>
      <c r="B82" s="3">
        <v>44172</v>
      </c>
      <c r="C82" s="4">
        <v>1204</v>
      </c>
      <c r="D82" t="s">
        <v>41</v>
      </c>
      <c r="E82" t="s">
        <v>22</v>
      </c>
      <c r="F82">
        <v>2020</v>
      </c>
      <c r="G82">
        <v>7203</v>
      </c>
      <c r="H82" t="s">
        <v>16</v>
      </c>
      <c r="I82" t="s">
        <v>19</v>
      </c>
      <c r="J82" s="6">
        <v>3.4</v>
      </c>
      <c r="K82" s="6">
        <v>4.7249999999999996</v>
      </c>
      <c r="L82">
        <v>43</v>
      </c>
    </row>
    <row r="83" spans="1:12">
      <c r="A83">
        <v>82</v>
      </c>
      <c r="B83" s="3">
        <v>44004</v>
      </c>
      <c r="C83" s="4">
        <v>1254</v>
      </c>
      <c r="D83" t="s">
        <v>41</v>
      </c>
      <c r="E83" t="s">
        <v>18</v>
      </c>
      <c r="F83">
        <v>2020</v>
      </c>
      <c r="G83">
        <v>6688</v>
      </c>
      <c r="H83" t="s">
        <v>10</v>
      </c>
      <c r="I83" t="s">
        <v>23</v>
      </c>
      <c r="J83" s="6">
        <v>3.9</v>
      </c>
      <c r="K83" s="6">
        <v>3.0870000000000002</v>
      </c>
      <c r="L83">
        <v>36</v>
      </c>
    </row>
    <row r="84" spans="1:12">
      <c r="A84">
        <v>83</v>
      </c>
      <c r="B84" s="3">
        <v>44001</v>
      </c>
      <c r="C84" s="4">
        <v>1205</v>
      </c>
      <c r="D84" t="s">
        <v>41</v>
      </c>
      <c r="E84" t="s">
        <v>18</v>
      </c>
      <c r="F84">
        <v>2020</v>
      </c>
      <c r="G84">
        <v>9458</v>
      </c>
      <c r="H84" t="s">
        <v>16</v>
      </c>
      <c r="I84" t="s">
        <v>19</v>
      </c>
      <c r="J84" s="6">
        <v>3.4</v>
      </c>
      <c r="K84" s="6">
        <v>3.2490000000000001</v>
      </c>
      <c r="L84">
        <v>42</v>
      </c>
    </row>
    <row r="85" spans="1:12">
      <c r="A85">
        <v>84</v>
      </c>
      <c r="B85" s="3">
        <v>44187</v>
      </c>
      <c r="C85" s="4">
        <v>1286</v>
      </c>
      <c r="D85" t="s">
        <v>39</v>
      </c>
      <c r="E85" t="s">
        <v>22</v>
      </c>
      <c r="F85">
        <v>2020</v>
      </c>
      <c r="G85">
        <v>5448</v>
      </c>
      <c r="H85" t="s">
        <v>13</v>
      </c>
      <c r="I85" t="s">
        <v>14</v>
      </c>
      <c r="J85" s="6">
        <v>4.4000000000000004</v>
      </c>
      <c r="K85" s="6">
        <v>4.3079999999999998</v>
      </c>
      <c r="L85">
        <v>44</v>
      </c>
    </row>
    <row r="86" spans="1:12">
      <c r="A86">
        <v>85</v>
      </c>
      <c r="B86" s="3">
        <v>44141</v>
      </c>
      <c r="C86" s="4">
        <v>1275</v>
      </c>
      <c r="D86" t="s">
        <v>41</v>
      </c>
      <c r="E86" t="s">
        <v>26</v>
      </c>
      <c r="F86">
        <v>2020</v>
      </c>
      <c r="G86">
        <v>9548</v>
      </c>
      <c r="H86" t="s">
        <v>10</v>
      </c>
      <c r="I86" t="s">
        <v>11</v>
      </c>
      <c r="J86" s="6">
        <v>3.5</v>
      </c>
      <c r="K86" s="6">
        <v>3.0830000000000002</v>
      </c>
      <c r="L86">
        <v>48</v>
      </c>
    </row>
    <row r="87" spans="1:12">
      <c r="A87">
        <v>86</v>
      </c>
      <c r="B87" s="3">
        <v>44227</v>
      </c>
      <c r="C87" s="4">
        <v>1281</v>
      </c>
      <c r="D87" t="s">
        <v>38</v>
      </c>
      <c r="E87" t="s">
        <v>29</v>
      </c>
      <c r="F87">
        <v>2021</v>
      </c>
      <c r="G87">
        <v>8529</v>
      </c>
      <c r="H87" t="s">
        <v>10</v>
      </c>
      <c r="I87" t="s">
        <v>20</v>
      </c>
      <c r="J87" s="6">
        <v>3.3</v>
      </c>
      <c r="K87" s="6">
        <v>5.5419999999999998</v>
      </c>
      <c r="L87">
        <v>41</v>
      </c>
    </row>
    <row r="88" spans="1:12">
      <c r="A88">
        <v>87</v>
      </c>
      <c r="B88" s="3">
        <v>44097</v>
      </c>
      <c r="C88" s="4">
        <v>1262</v>
      </c>
      <c r="D88" t="s">
        <v>41</v>
      </c>
      <c r="E88" t="s">
        <v>30</v>
      </c>
      <c r="F88">
        <v>2020</v>
      </c>
      <c r="G88">
        <v>9693</v>
      </c>
      <c r="H88" t="s">
        <v>10</v>
      </c>
      <c r="I88" t="s">
        <v>17</v>
      </c>
      <c r="J88" s="6">
        <v>3.8</v>
      </c>
      <c r="K88" s="6">
        <v>3.4079999999999999</v>
      </c>
      <c r="L88">
        <v>33</v>
      </c>
    </row>
    <row r="89" spans="1:12">
      <c r="A89">
        <v>88</v>
      </c>
      <c r="B89" s="3">
        <v>44044</v>
      </c>
      <c r="C89" s="4">
        <v>1238</v>
      </c>
      <c r="D89" t="s">
        <v>39</v>
      </c>
      <c r="E89" t="s">
        <v>24</v>
      </c>
      <c r="F89">
        <v>2020</v>
      </c>
      <c r="G89">
        <v>7115</v>
      </c>
      <c r="H89" t="s">
        <v>16</v>
      </c>
      <c r="I89" t="s">
        <v>23</v>
      </c>
      <c r="J89" s="6">
        <v>2.5</v>
      </c>
      <c r="K89" s="6">
        <v>4.3710000000000004</v>
      </c>
      <c r="L89">
        <v>42</v>
      </c>
    </row>
    <row r="90" spans="1:12">
      <c r="A90">
        <v>89</v>
      </c>
      <c r="B90" s="3">
        <v>44317</v>
      </c>
      <c r="C90" s="4">
        <v>1222</v>
      </c>
      <c r="D90" t="s">
        <v>40</v>
      </c>
      <c r="E90" t="s">
        <v>9</v>
      </c>
      <c r="F90">
        <v>2021</v>
      </c>
      <c r="G90">
        <v>6826</v>
      </c>
      <c r="H90" t="s">
        <v>16</v>
      </c>
      <c r="I90" t="s">
        <v>19</v>
      </c>
      <c r="J90" s="6">
        <v>3.6</v>
      </c>
      <c r="K90" s="6">
        <v>3.8690000000000002</v>
      </c>
      <c r="L90">
        <v>46</v>
      </c>
    </row>
    <row r="91" spans="1:12">
      <c r="A91">
        <v>90</v>
      </c>
      <c r="B91" s="3">
        <v>44183</v>
      </c>
      <c r="C91" s="4">
        <v>1254</v>
      </c>
      <c r="D91" t="s">
        <v>39</v>
      </c>
      <c r="E91" t="s">
        <v>22</v>
      </c>
      <c r="F91">
        <v>2020</v>
      </c>
      <c r="G91">
        <v>7368</v>
      </c>
      <c r="H91" t="s">
        <v>16</v>
      </c>
      <c r="I91" t="s">
        <v>23</v>
      </c>
      <c r="J91" s="6">
        <v>3.8</v>
      </c>
      <c r="K91" s="6">
        <v>5.7789999999999999</v>
      </c>
      <c r="L91">
        <v>35</v>
      </c>
    </row>
    <row r="92" spans="1:12">
      <c r="A92">
        <v>91</v>
      </c>
      <c r="B92" s="3">
        <v>44351</v>
      </c>
      <c r="C92" s="4">
        <v>1281</v>
      </c>
      <c r="D92" t="s">
        <v>38</v>
      </c>
      <c r="E92" t="s">
        <v>18</v>
      </c>
      <c r="F92">
        <v>2021</v>
      </c>
      <c r="G92">
        <v>9676</v>
      </c>
      <c r="H92" t="s">
        <v>16</v>
      </c>
      <c r="I92" t="s">
        <v>17</v>
      </c>
      <c r="J92" s="6">
        <v>3.3</v>
      </c>
      <c r="K92" s="6">
        <v>5.8760000000000003</v>
      </c>
      <c r="L92">
        <v>31</v>
      </c>
    </row>
    <row r="93" spans="1:12">
      <c r="A93">
        <v>92</v>
      </c>
      <c r="B93" s="3">
        <v>44146</v>
      </c>
      <c r="C93" s="4">
        <v>1201</v>
      </c>
      <c r="D93" t="s">
        <v>41</v>
      </c>
      <c r="E93" t="s">
        <v>26</v>
      </c>
      <c r="F93">
        <v>2020</v>
      </c>
      <c r="G93">
        <v>5160</v>
      </c>
      <c r="H93" t="s">
        <v>16</v>
      </c>
      <c r="I93" t="s">
        <v>23</v>
      </c>
      <c r="J93" s="6">
        <v>4.2</v>
      </c>
      <c r="K93" s="6">
        <v>3.0030000000000001</v>
      </c>
      <c r="L93">
        <v>43</v>
      </c>
    </row>
    <row r="94" spans="1:12">
      <c r="A94">
        <v>93</v>
      </c>
      <c r="B94" s="3">
        <v>44060</v>
      </c>
      <c r="C94" s="4">
        <v>1281</v>
      </c>
      <c r="D94" t="s">
        <v>39</v>
      </c>
      <c r="E94" t="s">
        <v>24</v>
      </c>
      <c r="F94">
        <v>2020</v>
      </c>
      <c r="G94">
        <v>6753</v>
      </c>
      <c r="H94" t="s">
        <v>16</v>
      </c>
      <c r="I94" t="s">
        <v>17</v>
      </c>
      <c r="J94" s="6">
        <v>2.9</v>
      </c>
      <c r="K94" s="6">
        <v>4.7300000000000004</v>
      </c>
      <c r="L94">
        <v>42</v>
      </c>
    </row>
    <row r="95" spans="1:12">
      <c r="A95">
        <v>94</v>
      </c>
      <c r="B95" s="3">
        <v>44326</v>
      </c>
      <c r="C95" s="4">
        <v>1230</v>
      </c>
      <c r="D95" t="s">
        <v>40</v>
      </c>
      <c r="E95" t="s">
        <v>9</v>
      </c>
      <c r="F95">
        <v>2021</v>
      </c>
      <c r="G95">
        <v>9193</v>
      </c>
      <c r="H95" t="s">
        <v>16</v>
      </c>
      <c r="I95" t="s">
        <v>21</v>
      </c>
      <c r="J95" s="6">
        <v>3.7</v>
      </c>
      <c r="K95" s="6">
        <v>4.7519999999999998</v>
      </c>
      <c r="L95">
        <v>46</v>
      </c>
    </row>
    <row r="96" spans="1:12">
      <c r="A96">
        <v>95</v>
      </c>
      <c r="B96" s="3">
        <v>44370</v>
      </c>
      <c r="C96" s="4">
        <v>1228</v>
      </c>
      <c r="D96" t="s">
        <v>38</v>
      </c>
      <c r="E96" t="s">
        <v>18</v>
      </c>
      <c r="F96">
        <v>2021</v>
      </c>
      <c r="G96">
        <v>9408</v>
      </c>
      <c r="H96" t="s">
        <v>16</v>
      </c>
      <c r="I96" t="s">
        <v>21</v>
      </c>
      <c r="J96" s="6">
        <v>3.7</v>
      </c>
      <c r="K96" s="6">
        <v>3.41</v>
      </c>
      <c r="L96">
        <v>35</v>
      </c>
    </row>
    <row r="97" spans="1:12">
      <c r="A97">
        <v>96</v>
      </c>
      <c r="B97" s="3">
        <v>44150</v>
      </c>
      <c r="C97" s="4">
        <v>1285</v>
      </c>
      <c r="D97" t="s">
        <v>39</v>
      </c>
      <c r="E97" t="s">
        <v>26</v>
      </c>
      <c r="F97">
        <v>2020</v>
      </c>
      <c r="G97">
        <v>7679</v>
      </c>
      <c r="H97" t="s">
        <v>10</v>
      </c>
      <c r="I97" t="s">
        <v>20</v>
      </c>
      <c r="J97" s="6">
        <v>4.4000000000000004</v>
      </c>
      <c r="K97" s="6">
        <v>4.7169999999999996</v>
      </c>
      <c r="L97">
        <v>31</v>
      </c>
    </row>
    <row r="98" spans="1:12">
      <c r="A98">
        <v>97</v>
      </c>
      <c r="B98" s="3">
        <v>44299</v>
      </c>
      <c r="C98" s="4">
        <v>1270</v>
      </c>
      <c r="D98" t="s">
        <v>38</v>
      </c>
      <c r="E98" t="s">
        <v>12</v>
      </c>
      <c r="F98">
        <v>2021</v>
      </c>
      <c r="G98">
        <v>5167</v>
      </c>
      <c r="H98" t="s">
        <v>13</v>
      </c>
      <c r="I98" t="s">
        <v>11</v>
      </c>
      <c r="J98" s="6">
        <v>4.0999999999999996</v>
      </c>
      <c r="K98" s="6">
        <v>4.343</v>
      </c>
      <c r="L98">
        <v>40</v>
      </c>
    </row>
    <row r="99" spans="1:12">
      <c r="A99">
        <v>98</v>
      </c>
      <c r="B99" s="3">
        <v>44261</v>
      </c>
      <c r="C99" s="4">
        <v>1241</v>
      </c>
      <c r="D99" t="s">
        <v>40</v>
      </c>
      <c r="E99" t="s">
        <v>31</v>
      </c>
      <c r="F99">
        <v>2021</v>
      </c>
      <c r="G99">
        <v>9376</v>
      </c>
      <c r="H99" t="s">
        <v>10</v>
      </c>
      <c r="I99" t="s">
        <v>20</v>
      </c>
      <c r="J99" s="6">
        <v>3.8</v>
      </c>
      <c r="K99" s="6">
        <v>4.6269999999999998</v>
      </c>
      <c r="L99">
        <v>45</v>
      </c>
    </row>
    <row r="100" spans="1:12">
      <c r="A100">
        <v>99</v>
      </c>
      <c r="B100" s="3">
        <v>44110</v>
      </c>
      <c r="C100" s="4">
        <v>1280</v>
      </c>
      <c r="D100" t="s">
        <v>41</v>
      </c>
      <c r="E100" t="s">
        <v>27</v>
      </c>
      <c r="F100">
        <v>2020</v>
      </c>
      <c r="G100">
        <v>7929</v>
      </c>
      <c r="H100" t="s">
        <v>10</v>
      </c>
      <c r="I100" t="s">
        <v>25</v>
      </c>
      <c r="J100" s="6">
        <v>4.3</v>
      </c>
      <c r="K100" s="6">
        <v>5.4009999999999998</v>
      </c>
      <c r="L100">
        <v>38</v>
      </c>
    </row>
    <row r="101" spans="1:12">
      <c r="A101">
        <v>100</v>
      </c>
      <c r="B101" s="3">
        <v>44040</v>
      </c>
      <c r="C101" s="4">
        <v>1264</v>
      </c>
      <c r="D101" t="s">
        <v>41</v>
      </c>
      <c r="E101" t="s">
        <v>15</v>
      </c>
      <c r="F101">
        <v>2020</v>
      </c>
      <c r="G101">
        <v>5395</v>
      </c>
      <c r="H101" t="s">
        <v>16</v>
      </c>
      <c r="I101" t="s">
        <v>21</v>
      </c>
      <c r="J101" s="6">
        <v>2.8</v>
      </c>
      <c r="K101" s="6">
        <v>5.1230000000000002</v>
      </c>
      <c r="L10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1F26-11EF-401D-AFE7-BA48FF571E26}">
  <dimension ref="A1:Q6"/>
  <sheetViews>
    <sheetView workbookViewId="0">
      <selection activeCell="E8" sqref="E8"/>
    </sheetView>
  </sheetViews>
  <sheetFormatPr defaultRowHeight="15"/>
  <cols>
    <col min="1" max="1" width="14.7109375" bestFit="1" customWidth="1"/>
    <col min="2" max="2" width="6.28515625" bestFit="1" customWidth="1"/>
    <col min="3" max="3" width="5.140625" bestFit="1" customWidth="1"/>
    <col min="4" max="4" width="15.85546875" bestFit="1" customWidth="1"/>
    <col min="5" max="5" width="11.5703125" bestFit="1" customWidth="1"/>
    <col min="6" max="6" width="10.42578125" bestFit="1" customWidth="1"/>
    <col min="7" max="7" width="18.7109375" bestFit="1" customWidth="1"/>
    <col min="8" max="8" width="10.28515625" bestFit="1" customWidth="1"/>
    <col min="9" max="9" width="9.140625" bestFit="1" customWidth="1"/>
    <col min="10" max="10" width="18" bestFit="1" customWidth="1"/>
    <col min="11" max="11" width="9.85546875" bestFit="1" customWidth="1"/>
    <col min="12" max="12" width="8.7109375" bestFit="1" customWidth="1"/>
    <col min="13" max="13" width="14.28515625" bestFit="1" customWidth="1"/>
    <col min="14" max="14" width="10.42578125" bestFit="1" customWidth="1"/>
    <col min="15" max="15" width="9.28515625" bestFit="1" customWidth="1"/>
  </cols>
  <sheetData>
    <row r="1" spans="1:17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4</v>
      </c>
    </row>
    <row r="2" spans="1:17">
      <c r="A2" s="1" t="s">
        <v>58</v>
      </c>
      <c r="B2" s="1">
        <v>96.63</v>
      </c>
      <c r="C2" s="1">
        <v>86</v>
      </c>
      <c r="D2" s="1" t="s">
        <v>59</v>
      </c>
      <c r="E2" s="1">
        <v>120.12</v>
      </c>
      <c r="F2" s="1">
        <v>125</v>
      </c>
      <c r="G2" s="1" t="s">
        <v>60</v>
      </c>
      <c r="H2" s="1">
        <v>50</v>
      </c>
      <c r="I2" s="1">
        <v>54</v>
      </c>
      <c r="J2" s="1" t="s">
        <v>61</v>
      </c>
      <c r="K2" s="1">
        <v>35</v>
      </c>
      <c r="L2" s="1">
        <v>35</v>
      </c>
      <c r="M2" s="1" t="s">
        <v>62</v>
      </c>
      <c r="N2" s="1">
        <v>23</v>
      </c>
      <c r="O2" s="1">
        <v>21</v>
      </c>
      <c r="P2" t="s">
        <v>63</v>
      </c>
      <c r="Q2">
        <v>2020</v>
      </c>
    </row>
    <row r="3" spans="1:17">
      <c r="A3" s="1" t="s">
        <v>58</v>
      </c>
      <c r="B3" s="1">
        <v>99</v>
      </c>
      <c r="C3" s="1"/>
      <c r="D3" s="1" t="s">
        <v>59</v>
      </c>
      <c r="E3" s="1">
        <v>105</v>
      </c>
      <c r="F3" s="1"/>
      <c r="G3" s="1" t="s">
        <v>60</v>
      </c>
      <c r="H3" s="1">
        <v>60</v>
      </c>
      <c r="I3" s="1"/>
      <c r="J3" s="1" t="s">
        <v>61</v>
      </c>
      <c r="K3" s="1">
        <v>35</v>
      </c>
      <c r="L3" s="1"/>
      <c r="M3" s="1" t="s">
        <v>62</v>
      </c>
      <c r="N3" s="1">
        <v>22</v>
      </c>
      <c r="O3" s="1"/>
      <c r="P3" t="s">
        <v>64</v>
      </c>
      <c r="Q3">
        <v>2021</v>
      </c>
    </row>
    <row r="4" spans="1:17">
      <c r="A4" s="1" t="s">
        <v>58</v>
      </c>
      <c r="B4" s="1">
        <v>99</v>
      </c>
      <c r="C4" s="1">
        <v>72.260000000000005</v>
      </c>
      <c r="D4" s="1" t="s">
        <v>59</v>
      </c>
      <c r="E4" s="1">
        <v>60</v>
      </c>
      <c r="F4" s="1">
        <v>60</v>
      </c>
      <c r="G4" s="1" t="s">
        <v>60</v>
      </c>
      <c r="H4" s="1">
        <v>35</v>
      </c>
      <c r="I4" s="1">
        <v>35</v>
      </c>
      <c r="J4" s="1" t="s">
        <v>61</v>
      </c>
      <c r="K4" s="1">
        <v>35</v>
      </c>
      <c r="L4" s="1">
        <v>35</v>
      </c>
      <c r="M4" s="1" t="s">
        <v>62</v>
      </c>
      <c r="N4" s="1">
        <v>23</v>
      </c>
      <c r="O4" s="1">
        <v>22.16</v>
      </c>
      <c r="P4" t="s">
        <v>63</v>
      </c>
      <c r="Q4">
        <v>2020</v>
      </c>
    </row>
    <row r="5" spans="1:17">
      <c r="A5" s="1" t="s">
        <v>58</v>
      </c>
      <c r="B5" s="1">
        <v>96.63</v>
      </c>
      <c r="C5" s="1">
        <v>86</v>
      </c>
      <c r="D5" s="1" t="s">
        <v>59</v>
      </c>
      <c r="E5" s="1">
        <v>120.12</v>
      </c>
      <c r="F5" s="1">
        <v>125</v>
      </c>
      <c r="G5" s="1" t="s">
        <v>60</v>
      </c>
      <c r="H5" s="1">
        <v>50</v>
      </c>
      <c r="I5" s="1">
        <v>54</v>
      </c>
      <c r="J5" s="1" t="s">
        <v>61</v>
      </c>
      <c r="K5" s="1">
        <v>35</v>
      </c>
      <c r="L5" s="1">
        <v>35</v>
      </c>
      <c r="M5" s="1" t="s">
        <v>62</v>
      </c>
      <c r="N5" s="1">
        <v>23</v>
      </c>
      <c r="O5" s="1">
        <v>21</v>
      </c>
      <c r="P5" t="s">
        <v>64</v>
      </c>
      <c r="Q5">
        <v>2021</v>
      </c>
    </row>
    <row r="6" spans="1:17">
      <c r="H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0BA-2926-4747-8206-C0E503A58D3D}">
  <dimension ref="A1:L1001"/>
  <sheetViews>
    <sheetView topLeftCell="A981" workbookViewId="0">
      <selection activeCell="L7" sqref="L7"/>
    </sheetView>
  </sheetViews>
  <sheetFormatPr defaultRowHeight="15"/>
  <cols>
    <col min="2" max="2" width="11.28515625" bestFit="1" customWidth="1"/>
    <col min="5" max="5" width="18.140625" bestFit="1" customWidth="1"/>
    <col min="6" max="6" width="11.28515625" bestFit="1" customWidth="1"/>
    <col min="7" max="7" width="16" bestFit="1" customWidth="1"/>
    <col min="8" max="8" width="14.28515625" bestFit="1" customWidth="1"/>
    <col min="9" max="9" width="11" bestFit="1" customWidth="1"/>
    <col min="10" max="10" width="21.7109375" bestFit="1" customWidth="1"/>
    <col min="12" max="12" width="13" bestFit="1" customWidth="1"/>
  </cols>
  <sheetData>
    <row r="1" spans="1:12">
      <c r="A1" t="s">
        <v>0</v>
      </c>
      <c r="B1" t="s">
        <v>65</v>
      </c>
      <c r="C1" t="s">
        <v>3</v>
      </c>
      <c r="D1" t="s">
        <v>4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6</v>
      </c>
      <c r="K1" t="s">
        <v>34</v>
      </c>
      <c r="L1" t="s">
        <v>5</v>
      </c>
    </row>
    <row r="2" spans="1:12">
      <c r="A2">
        <v>1</v>
      </c>
      <c r="B2" s="3">
        <v>44061</v>
      </c>
      <c r="C2" t="s">
        <v>24</v>
      </c>
      <c r="D2">
        <v>2020</v>
      </c>
      <c r="E2" t="s">
        <v>71</v>
      </c>
      <c r="F2" t="s">
        <v>72</v>
      </c>
      <c r="G2" s="5">
        <v>44072</v>
      </c>
      <c r="H2" t="s">
        <v>72</v>
      </c>
      <c r="I2" s="5">
        <v>44079</v>
      </c>
      <c r="J2" t="s">
        <v>19</v>
      </c>
      <c r="K2">
        <v>428491</v>
      </c>
      <c r="L2" t="s">
        <v>10</v>
      </c>
    </row>
    <row r="3" spans="1:12">
      <c r="A3">
        <v>2</v>
      </c>
      <c r="B3" s="3">
        <v>44266</v>
      </c>
      <c r="C3" t="s">
        <v>31</v>
      </c>
      <c r="D3">
        <v>2021</v>
      </c>
      <c r="E3" t="s">
        <v>73</v>
      </c>
      <c r="F3" t="s">
        <v>74</v>
      </c>
      <c r="G3" s="5"/>
      <c r="H3" t="s">
        <v>74</v>
      </c>
      <c r="I3" s="5"/>
      <c r="K3" t="s">
        <v>75</v>
      </c>
      <c r="L3" t="s">
        <v>13</v>
      </c>
    </row>
    <row r="4" spans="1:12">
      <c r="A4">
        <v>3</v>
      </c>
      <c r="B4" s="3">
        <v>44276</v>
      </c>
      <c r="C4" t="s">
        <v>31</v>
      </c>
      <c r="D4">
        <v>2021</v>
      </c>
      <c r="E4" t="s">
        <v>76</v>
      </c>
      <c r="F4" t="s">
        <v>72</v>
      </c>
      <c r="G4" s="5">
        <v>44289</v>
      </c>
      <c r="H4" t="s">
        <v>74</v>
      </c>
      <c r="I4" s="5"/>
      <c r="K4" t="s">
        <v>75</v>
      </c>
      <c r="L4" t="s">
        <v>16</v>
      </c>
    </row>
    <row r="5" spans="1:12">
      <c r="A5">
        <v>4</v>
      </c>
      <c r="B5" s="3">
        <v>44000</v>
      </c>
      <c r="C5" t="s">
        <v>18</v>
      </c>
      <c r="D5">
        <v>2020</v>
      </c>
      <c r="E5" t="s">
        <v>73</v>
      </c>
      <c r="F5" t="s">
        <v>74</v>
      </c>
      <c r="G5" s="5"/>
      <c r="H5" t="s">
        <v>74</v>
      </c>
      <c r="I5" s="5"/>
      <c r="K5" t="s">
        <v>75</v>
      </c>
      <c r="L5" t="s">
        <v>10</v>
      </c>
    </row>
    <row r="6" spans="1:12">
      <c r="A6">
        <v>5</v>
      </c>
      <c r="B6" s="3">
        <v>44352</v>
      </c>
      <c r="C6" t="s">
        <v>18</v>
      </c>
      <c r="D6">
        <v>2021</v>
      </c>
      <c r="E6" t="s">
        <v>73</v>
      </c>
      <c r="F6" t="s">
        <v>72</v>
      </c>
      <c r="G6" s="5">
        <v>44366</v>
      </c>
      <c r="H6" t="s">
        <v>72</v>
      </c>
      <c r="I6" s="5">
        <v>44375</v>
      </c>
      <c r="J6" t="s">
        <v>23</v>
      </c>
      <c r="K6">
        <v>214112</v>
      </c>
      <c r="L6" t="s">
        <v>16</v>
      </c>
    </row>
    <row r="7" spans="1:12">
      <c r="A7">
        <v>6</v>
      </c>
      <c r="B7" s="3">
        <v>44304</v>
      </c>
      <c r="C7" t="s">
        <v>12</v>
      </c>
      <c r="D7">
        <v>2021</v>
      </c>
      <c r="E7" t="s">
        <v>76</v>
      </c>
      <c r="F7" t="s">
        <v>72</v>
      </c>
      <c r="G7" s="5">
        <v>44317</v>
      </c>
      <c r="H7" t="s">
        <v>74</v>
      </c>
      <c r="I7" s="5"/>
      <c r="K7" t="s">
        <v>75</v>
      </c>
      <c r="L7" t="s">
        <v>10</v>
      </c>
    </row>
    <row r="8" spans="1:12">
      <c r="A8">
        <v>7</v>
      </c>
      <c r="B8" s="3">
        <v>44221</v>
      </c>
      <c r="C8" t="s">
        <v>29</v>
      </c>
      <c r="D8">
        <v>2021</v>
      </c>
      <c r="E8" t="s">
        <v>76</v>
      </c>
      <c r="F8" t="s">
        <v>72</v>
      </c>
      <c r="G8" s="5">
        <v>44234</v>
      </c>
      <c r="H8" t="s">
        <v>74</v>
      </c>
      <c r="I8" s="5"/>
      <c r="K8" t="s">
        <v>75</v>
      </c>
      <c r="L8" t="s">
        <v>16</v>
      </c>
    </row>
    <row r="9" spans="1:12">
      <c r="A9">
        <v>8</v>
      </c>
      <c r="B9" s="3">
        <v>44116</v>
      </c>
      <c r="C9" t="s">
        <v>27</v>
      </c>
      <c r="D9">
        <v>2020</v>
      </c>
      <c r="E9" t="s">
        <v>73</v>
      </c>
      <c r="F9" t="s">
        <v>74</v>
      </c>
      <c r="G9" s="5"/>
      <c r="H9" t="s">
        <v>74</v>
      </c>
      <c r="I9" s="5"/>
      <c r="K9" t="s">
        <v>75</v>
      </c>
      <c r="L9" t="s">
        <v>16</v>
      </c>
    </row>
    <row r="10" spans="1:12">
      <c r="A10">
        <v>9</v>
      </c>
      <c r="B10" s="3">
        <v>44282</v>
      </c>
      <c r="C10" t="s">
        <v>31</v>
      </c>
      <c r="D10">
        <v>2021</v>
      </c>
      <c r="E10" t="s">
        <v>73</v>
      </c>
      <c r="F10" t="s">
        <v>74</v>
      </c>
      <c r="G10" s="5"/>
      <c r="H10" t="s">
        <v>74</v>
      </c>
      <c r="I10" s="5"/>
      <c r="K10" t="s">
        <v>75</v>
      </c>
      <c r="L10" t="s">
        <v>10</v>
      </c>
    </row>
    <row r="11" spans="1:12">
      <c r="A11">
        <v>10</v>
      </c>
      <c r="B11" s="3">
        <v>44030</v>
      </c>
      <c r="C11" t="s">
        <v>15</v>
      </c>
      <c r="D11">
        <v>2020</v>
      </c>
      <c r="E11" t="s">
        <v>73</v>
      </c>
      <c r="F11" t="s">
        <v>72</v>
      </c>
      <c r="G11" s="5">
        <v>44040</v>
      </c>
      <c r="H11" t="s">
        <v>74</v>
      </c>
      <c r="I11" s="5"/>
      <c r="K11" t="s">
        <v>75</v>
      </c>
      <c r="L11" t="s">
        <v>10</v>
      </c>
    </row>
    <row r="12" spans="1:12">
      <c r="A12">
        <v>11</v>
      </c>
      <c r="B12" s="3">
        <v>44337</v>
      </c>
      <c r="C12" t="s">
        <v>9</v>
      </c>
      <c r="D12">
        <v>2021</v>
      </c>
      <c r="E12" t="s">
        <v>73</v>
      </c>
      <c r="F12" t="s">
        <v>74</v>
      </c>
      <c r="G12" s="5"/>
      <c r="H12" t="s">
        <v>74</v>
      </c>
      <c r="I12" s="5"/>
      <c r="K12" t="s">
        <v>75</v>
      </c>
      <c r="L12" t="s">
        <v>16</v>
      </c>
    </row>
    <row r="13" spans="1:12">
      <c r="A13">
        <v>12</v>
      </c>
      <c r="B13" s="3">
        <v>44166</v>
      </c>
      <c r="C13" t="s">
        <v>22</v>
      </c>
      <c r="D13">
        <v>2020</v>
      </c>
      <c r="E13" t="s">
        <v>76</v>
      </c>
      <c r="F13" t="s">
        <v>72</v>
      </c>
      <c r="G13" s="5">
        <v>44180</v>
      </c>
      <c r="H13" t="s">
        <v>74</v>
      </c>
      <c r="I13" s="5"/>
      <c r="K13" t="s">
        <v>75</v>
      </c>
      <c r="L13" t="s">
        <v>16</v>
      </c>
    </row>
    <row r="14" spans="1:12">
      <c r="A14">
        <v>13</v>
      </c>
      <c r="B14" s="3">
        <v>44009</v>
      </c>
      <c r="C14" t="s">
        <v>18</v>
      </c>
      <c r="D14">
        <v>2020</v>
      </c>
      <c r="E14" t="s">
        <v>73</v>
      </c>
      <c r="F14" t="s">
        <v>74</v>
      </c>
      <c r="G14" s="5"/>
      <c r="H14" t="s">
        <v>74</v>
      </c>
      <c r="I14" s="5"/>
      <c r="K14" t="s">
        <v>75</v>
      </c>
      <c r="L14" t="s">
        <v>10</v>
      </c>
    </row>
    <row r="15" spans="1:12">
      <c r="A15">
        <v>14</v>
      </c>
      <c r="B15" s="3">
        <v>44106</v>
      </c>
      <c r="C15" t="s">
        <v>27</v>
      </c>
      <c r="D15">
        <v>2020</v>
      </c>
      <c r="E15" t="s">
        <v>76</v>
      </c>
      <c r="F15" t="s">
        <v>74</v>
      </c>
      <c r="G15" s="5"/>
      <c r="H15" t="s">
        <v>74</v>
      </c>
      <c r="I15" s="5"/>
      <c r="K15" t="s">
        <v>75</v>
      </c>
      <c r="L15" t="s">
        <v>16</v>
      </c>
    </row>
    <row r="16" spans="1:12">
      <c r="A16">
        <v>15</v>
      </c>
      <c r="B16" s="3">
        <v>44040</v>
      </c>
      <c r="C16" t="s">
        <v>15</v>
      </c>
      <c r="D16">
        <v>2020</v>
      </c>
      <c r="E16" t="s">
        <v>73</v>
      </c>
      <c r="F16" t="s">
        <v>74</v>
      </c>
      <c r="G16" s="5"/>
      <c r="H16" t="s">
        <v>74</v>
      </c>
      <c r="I16" s="5"/>
      <c r="K16" t="s">
        <v>75</v>
      </c>
      <c r="L16" t="s">
        <v>16</v>
      </c>
    </row>
    <row r="17" spans="1:12">
      <c r="A17">
        <v>16</v>
      </c>
      <c r="B17" s="3">
        <v>44055</v>
      </c>
      <c r="C17" t="s">
        <v>24</v>
      </c>
      <c r="D17">
        <v>2020</v>
      </c>
      <c r="E17" t="s">
        <v>71</v>
      </c>
      <c r="F17" t="s">
        <v>72</v>
      </c>
      <c r="G17" s="5">
        <v>44066</v>
      </c>
      <c r="H17" t="s">
        <v>72</v>
      </c>
      <c r="I17" s="5">
        <v>44072</v>
      </c>
      <c r="J17" t="s">
        <v>20</v>
      </c>
      <c r="K17">
        <v>307285</v>
      </c>
      <c r="L17" t="s">
        <v>16</v>
      </c>
    </row>
    <row r="18" spans="1:12">
      <c r="A18">
        <v>17</v>
      </c>
      <c r="B18" s="3">
        <v>44071</v>
      </c>
      <c r="C18" t="s">
        <v>24</v>
      </c>
      <c r="D18">
        <v>2020</v>
      </c>
      <c r="E18" t="s">
        <v>76</v>
      </c>
      <c r="F18" t="s">
        <v>74</v>
      </c>
      <c r="G18" s="5"/>
      <c r="H18" t="s">
        <v>74</v>
      </c>
      <c r="I18" s="5"/>
      <c r="K18" t="s">
        <v>75</v>
      </c>
      <c r="L18" t="s">
        <v>13</v>
      </c>
    </row>
    <row r="19" spans="1:12">
      <c r="A19">
        <v>18</v>
      </c>
      <c r="B19" s="3">
        <v>44183</v>
      </c>
      <c r="C19" t="s">
        <v>22</v>
      </c>
      <c r="D19">
        <v>2020</v>
      </c>
      <c r="E19" t="s">
        <v>76</v>
      </c>
      <c r="F19" t="s">
        <v>74</v>
      </c>
      <c r="G19" s="5"/>
      <c r="H19" t="s">
        <v>74</v>
      </c>
      <c r="I19" s="5"/>
      <c r="K19" t="s">
        <v>75</v>
      </c>
      <c r="L19" t="s">
        <v>13</v>
      </c>
    </row>
    <row r="20" spans="1:12">
      <c r="A20">
        <v>19</v>
      </c>
      <c r="B20" s="3">
        <v>44322</v>
      </c>
      <c r="C20" t="s">
        <v>9</v>
      </c>
      <c r="D20">
        <v>2021</v>
      </c>
      <c r="E20" t="s">
        <v>76</v>
      </c>
      <c r="F20" t="s">
        <v>72</v>
      </c>
      <c r="G20" s="5">
        <v>44334</v>
      </c>
      <c r="H20" t="s">
        <v>72</v>
      </c>
      <c r="I20" s="5">
        <v>44343</v>
      </c>
      <c r="J20" t="s">
        <v>11</v>
      </c>
      <c r="K20">
        <v>352087</v>
      </c>
      <c r="L20" t="s">
        <v>10</v>
      </c>
    </row>
    <row r="21" spans="1:12">
      <c r="A21">
        <v>20</v>
      </c>
      <c r="B21" s="3">
        <v>44009</v>
      </c>
      <c r="C21" t="s">
        <v>18</v>
      </c>
      <c r="D21">
        <v>2020</v>
      </c>
      <c r="E21" t="s">
        <v>71</v>
      </c>
      <c r="F21" t="s">
        <v>72</v>
      </c>
      <c r="G21" s="5">
        <v>44019</v>
      </c>
      <c r="H21" t="s">
        <v>72</v>
      </c>
      <c r="I21" s="5">
        <v>44027</v>
      </c>
      <c r="J21" t="s">
        <v>19</v>
      </c>
      <c r="K21">
        <v>278488</v>
      </c>
      <c r="L21" t="s">
        <v>13</v>
      </c>
    </row>
    <row r="22" spans="1:12">
      <c r="A22">
        <v>21</v>
      </c>
      <c r="B22" s="3">
        <v>44204</v>
      </c>
      <c r="C22" t="s">
        <v>29</v>
      </c>
      <c r="D22">
        <v>2021</v>
      </c>
      <c r="E22" t="s">
        <v>76</v>
      </c>
      <c r="F22" t="s">
        <v>72</v>
      </c>
      <c r="G22" s="5">
        <v>44215</v>
      </c>
      <c r="H22" t="s">
        <v>74</v>
      </c>
      <c r="I22" s="5"/>
      <c r="K22" t="s">
        <v>75</v>
      </c>
      <c r="L22" t="s">
        <v>16</v>
      </c>
    </row>
    <row r="23" spans="1:12">
      <c r="A23">
        <v>22</v>
      </c>
      <c r="B23" s="3">
        <v>44203</v>
      </c>
      <c r="C23" t="s">
        <v>29</v>
      </c>
      <c r="D23">
        <v>2021</v>
      </c>
      <c r="E23" t="s">
        <v>73</v>
      </c>
      <c r="F23" t="s">
        <v>74</v>
      </c>
      <c r="G23" s="5"/>
      <c r="H23" t="s">
        <v>74</v>
      </c>
      <c r="I23" s="5"/>
      <c r="K23" t="s">
        <v>75</v>
      </c>
      <c r="L23" t="s">
        <v>16</v>
      </c>
    </row>
    <row r="24" spans="1:12">
      <c r="A24">
        <v>23</v>
      </c>
      <c r="B24" s="3">
        <v>44344</v>
      </c>
      <c r="C24" t="s">
        <v>9</v>
      </c>
      <c r="D24">
        <v>2021</v>
      </c>
      <c r="E24" t="s">
        <v>71</v>
      </c>
      <c r="F24" t="s">
        <v>72</v>
      </c>
      <c r="G24" s="5">
        <v>44358</v>
      </c>
      <c r="H24" t="s">
        <v>74</v>
      </c>
      <c r="I24" s="5"/>
      <c r="K24" t="s">
        <v>75</v>
      </c>
      <c r="L24" t="s">
        <v>16</v>
      </c>
    </row>
    <row r="25" spans="1:12">
      <c r="A25">
        <v>24</v>
      </c>
      <c r="B25" s="3">
        <v>44058</v>
      </c>
      <c r="C25" t="s">
        <v>24</v>
      </c>
      <c r="D25">
        <v>2020</v>
      </c>
      <c r="E25" t="s">
        <v>73</v>
      </c>
      <c r="F25" t="s">
        <v>74</v>
      </c>
      <c r="G25" s="5"/>
      <c r="H25" t="s">
        <v>74</v>
      </c>
      <c r="I25" s="5"/>
      <c r="K25" t="s">
        <v>75</v>
      </c>
      <c r="L25" t="s">
        <v>13</v>
      </c>
    </row>
    <row r="26" spans="1:12">
      <c r="A26">
        <v>25</v>
      </c>
      <c r="B26" s="3">
        <v>44062</v>
      </c>
      <c r="C26" t="s">
        <v>24</v>
      </c>
      <c r="D26">
        <v>2020</v>
      </c>
      <c r="E26" t="s">
        <v>71</v>
      </c>
      <c r="F26" t="s">
        <v>72</v>
      </c>
      <c r="G26" s="5">
        <v>44074</v>
      </c>
      <c r="H26" t="s">
        <v>72</v>
      </c>
      <c r="I26" s="5">
        <v>44084</v>
      </c>
      <c r="J26" t="s">
        <v>23</v>
      </c>
      <c r="K26">
        <v>277740</v>
      </c>
      <c r="L26" t="s">
        <v>10</v>
      </c>
    </row>
    <row r="27" spans="1:12">
      <c r="A27">
        <v>26</v>
      </c>
      <c r="B27" s="3">
        <v>44188</v>
      </c>
      <c r="C27" t="s">
        <v>22</v>
      </c>
      <c r="D27">
        <v>2020</v>
      </c>
      <c r="E27" t="s">
        <v>73</v>
      </c>
      <c r="F27" t="s">
        <v>74</v>
      </c>
      <c r="G27" s="5"/>
      <c r="H27" t="s">
        <v>74</v>
      </c>
      <c r="I27" s="5"/>
      <c r="K27" t="s">
        <v>75</v>
      </c>
      <c r="L27" t="s">
        <v>13</v>
      </c>
    </row>
    <row r="28" spans="1:12">
      <c r="A28">
        <v>27</v>
      </c>
      <c r="B28" s="3">
        <v>44029</v>
      </c>
      <c r="C28" t="s">
        <v>15</v>
      </c>
      <c r="D28">
        <v>2020</v>
      </c>
      <c r="E28" t="s">
        <v>76</v>
      </c>
      <c r="F28" t="s">
        <v>72</v>
      </c>
      <c r="G28" s="5">
        <v>44043</v>
      </c>
      <c r="H28" t="s">
        <v>72</v>
      </c>
      <c r="I28" s="5">
        <v>44051</v>
      </c>
      <c r="J28" t="s">
        <v>14</v>
      </c>
      <c r="K28">
        <v>110236</v>
      </c>
      <c r="L28" t="s">
        <v>10</v>
      </c>
    </row>
    <row r="29" spans="1:12">
      <c r="A29">
        <v>28</v>
      </c>
      <c r="B29" s="3">
        <v>44298</v>
      </c>
      <c r="C29" t="s">
        <v>12</v>
      </c>
      <c r="D29">
        <v>2021</v>
      </c>
      <c r="E29" t="s">
        <v>76</v>
      </c>
      <c r="F29" t="s">
        <v>74</v>
      </c>
      <c r="G29" s="5"/>
      <c r="H29" t="s">
        <v>74</v>
      </c>
      <c r="I29" s="5"/>
      <c r="K29" t="s">
        <v>75</v>
      </c>
      <c r="L29" t="s">
        <v>13</v>
      </c>
    </row>
    <row r="30" spans="1:12">
      <c r="A30">
        <v>29</v>
      </c>
      <c r="B30" s="3">
        <v>44261</v>
      </c>
      <c r="C30" t="s">
        <v>31</v>
      </c>
      <c r="D30">
        <v>2021</v>
      </c>
      <c r="E30" t="s">
        <v>71</v>
      </c>
      <c r="F30" t="s">
        <v>74</v>
      </c>
      <c r="G30" s="5"/>
      <c r="H30" t="s">
        <v>74</v>
      </c>
      <c r="I30" s="5"/>
      <c r="K30" t="s">
        <v>75</v>
      </c>
      <c r="L30" t="s">
        <v>10</v>
      </c>
    </row>
    <row r="31" spans="1:12">
      <c r="A31">
        <v>30</v>
      </c>
      <c r="B31" s="3">
        <v>44323</v>
      </c>
      <c r="C31" t="s">
        <v>9</v>
      </c>
      <c r="D31">
        <v>2021</v>
      </c>
      <c r="E31" t="s">
        <v>73</v>
      </c>
      <c r="F31" t="s">
        <v>74</v>
      </c>
      <c r="G31" s="5"/>
      <c r="H31" t="s">
        <v>74</v>
      </c>
      <c r="I31" s="5"/>
      <c r="K31" t="s">
        <v>75</v>
      </c>
      <c r="L31" t="s">
        <v>13</v>
      </c>
    </row>
    <row r="32" spans="1:12">
      <c r="A32">
        <v>31</v>
      </c>
      <c r="B32" s="3">
        <v>44245</v>
      </c>
      <c r="C32" t="s">
        <v>28</v>
      </c>
      <c r="D32">
        <v>2021</v>
      </c>
      <c r="E32" t="s">
        <v>73</v>
      </c>
      <c r="F32" t="s">
        <v>72</v>
      </c>
      <c r="G32" s="5">
        <v>44259</v>
      </c>
      <c r="H32" t="s">
        <v>74</v>
      </c>
      <c r="I32" s="5"/>
      <c r="K32" t="s">
        <v>75</v>
      </c>
      <c r="L32" t="s">
        <v>13</v>
      </c>
    </row>
    <row r="33" spans="1:12">
      <c r="A33">
        <v>32</v>
      </c>
      <c r="B33" s="3">
        <v>44015</v>
      </c>
      <c r="C33" t="s">
        <v>15</v>
      </c>
      <c r="D33">
        <v>2020</v>
      </c>
      <c r="E33" t="s">
        <v>73</v>
      </c>
      <c r="F33" t="s">
        <v>72</v>
      </c>
      <c r="G33" s="5">
        <v>44028</v>
      </c>
      <c r="H33" t="s">
        <v>74</v>
      </c>
      <c r="I33" s="5"/>
      <c r="K33" t="s">
        <v>75</v>
      </c>
      <c r="L33" t="s">
        <v>10</v>
      </c>
    </row>
    <row r="34" spans="1:12">
      <c r="A34">
        <v>33</v>
      </c>
      <c r="B34" s="3">
        <v>44103</v>
      </c>
      <c r="C34" t="s">
        <v>30</v>
      </c>
      <c r="D34">
        <v>2020</v>
      </c>
      <c r="E34" t="s">
        <v>76</v>
      </c>
      <c r="F34" t="s">
        <v>72</v>
      </c>
      <c r="G34" s="5">
        <v>44116</v>
      </c>
      <c r="H34" t="s">
        <v>72</v>
      </c>
      <c r="I34" s="5">
        <v>44123</v>
      </c>
      <c r="J34" t="s">
        <v>17</v>
      </c>
      <c r="K34">
        <v>455863</v>
      </c>
      <c r="L34" t="s">
        <v>16</v>
      </c>
    </row>
    <row r="35" spans="1:12">
      <c r="A35">
        <v>34</v>
      </c>
      <c r="B35" s="3">
        <v>44140</v>
      </c>
      <c r="C35" t="s">
        <v>26</v>
      </c>
      <c r="D35">
        <v>2020</v>
      </c>
      <c r="E35" t="s">
        <v>71</v>
      </c>
      <c r="F35" t="s">
        <v>74</v>
      </c>
      <c r="G35" s="5"/>
      <c r="H35" t="s">
        <v>74</v>
      </c>
      <c r="I35" s="5"/>
      <c r="K35" t="s">
        <v>75</v>
      </c>
      <c r="L35" t="s">
        <v>10</v>
      </c>
    </row>
    <row r="36" spans="1:12">
      <c r="A36">
        <v>35</v>
      </c>
      <c r="B36" s="3">
        <v>44019</v>
      </c>
      <c r="C36" t="s">
        <v>15</v>
      </c>
      <c r="D36">
        <v>2020</v>
      </c>
      <c r="E36" t="s">
        <v>76</v>
      </c>
      <c r="F36" t="s">
        <v>74</v>
      </c>
      <c r="G36" s="5"/>
      <c r="H36" t="s">
        <v>74</v>
      </c>
      <c r="I36" s="5"/>
      <c r="K36" t="s">
        <v>75</v>
      </c>
      <c r="L36" t="s">
        <v>13</v>
      </c>
    </row>
    <row r="37" spans="1:12">
      <c r="A37">
        <v>36</v>
      </c>
      <c r="B37" s="3">
        <v>44128</v>
      </c>
      <c r="C37" t="s">
        <v>27</v>
      </c>
      <c r="D37">
        <v>2020</v>
      </c>
      <c r="E37" t="s">
        <v>71</v>
      </c>
      <c r="F37" t="s">
        <v>74</v>
      </c>
      <c r="G37" s="5"/>
      <c r="H37" t="s">
        <v>74</v>
      </c>
      <c r="I37" s="5"/>
      <c r="K37" t="s">
        <v>75</v>
      </c>
      <c r="L37" t="s">
        <v>16</v>
      </c>
    </row>
    <row r="38" spans="1:12">
      <c r="A38">
        <v>37</v>
      </c>
      <c r="B38" s="3">
        <v>44227</v>
      </c>
      <c r="C38" t="s">
        <v>29</v>
      </c>
      <c r="D38">
        <v>2021</v>
      </c>
      <c r="E38" t="s">
        <v>76</v>
      </c>
      <c r="F38" t="s">
        <v>72</v>
      </c>
      <c r="G38" s="5">
        <v>44237</v>
      </c>
      <c r="H38" t="s">
        <v>72</v>
      </c>
      <c r="I38" s="5">
        <v>44247</v>
      </c>
      <c r="J38" t="s">
        <v>21</v>
      </c>
      <c r="K38">
        <v>288795</v>
      </c>
      <c r="L38" t="s">
        <v>10</v>
      </c>
    </row>
    <row r="39" spans="1:12">
      <c r="A39">
        <v>38</v>
      </c>
      <c r="B39" s="3">
        <v>44299</v>
      </c>
      <c r="C39" t="s">
        <v>12</v>
      </c>
      <c r="D39">
        <v>2021</v>
      </c>
      <c r="E39" t="s">
        <v>76</v>
      </c>
      <c r="F39" t="s">
        <v>74</v>
      </c>
      <c r="G39" s="5"/>
      <c r="H39" t="s">
        <v>74</v>
      </c>
      <c r="I39" s="5"/>
      <c r="K39" t="s">
        <v>75</v>
      </c>
      <c r="L39" t="s">
        <v>16</v>
      </c>
    </row>
    <row r="40" spans="1:12">
      <c r="A40">
        <v>39</v>
      </c>
      <c r="B40" s="3">
        <v>44293</v>
      </c>
      <c r="C40" t="s">
        <v>12</v>
      </c>
      <c r="D40">
        <v>2021</v>
      </c>
      <c r="E40" t="s">
        <v>71</v>
      </c>
      <c r="F40" t="s">
        <v>72</v>
      </c>
      <c r="G40" s="5">
        <v>44305</v>
      </c>
      <c r="H40" t="s">
        <v>74</v>
      </c>
      <c r="I40" s="5"/>
      <c r="K40" t="s">
        <v>75</v>
      </c>
      <c r="L40" t="s">
        <v>10</v>
      </c>
    </row>
    <row r="41" spans="1:12">
      <c r="A41">
        <v>40</v>
      </c>
      <c r="B41" s="3">
        <v>44123</v>
      </c>
      <c r="C41" t="s">
        <v>27</v>
      </c>
      <c r="D41">
        <v>2020</v>
      </c>
      <c r="E41" t="s">
        <v>73</v>
      </c>
      <c r="F41" t="s">
        <v>74</v>
      </c>
      <c r="G41" s="5"/>
      <c r="H41" t="s">
        <v>74</v>
      </c>
      <c r="I41" s="5"/>
      <c r="K41" t="s">
        <v>75</v>
      </c>
      <c r="L41" t="s">
        <v>13</v>
      </c>
    </row>
    <row r="42" spans="1:12">
      <c r="A42">
        <v>41</v>
      </c>
      <c r="B42" s="3">
        <v>44045</v>
      </c>
      <c r="C42" t="s">
        <v>24</v>
      </c>
      <c r="D42">
        <v>2020</v>
      </c>
      <c r="E42" t="s">
        <v>73</v>
      </c>
      <c r="F42" t="s">
        <v>72</v>
      </c>
      <c r="G42" s="5">
        <v>44056</v>
      </c>
      <c r="H42" t="s">
        <v>72</v>
      </c>
      <c r="I42" s="5">
        <v>44063</v>
      </c>
      <c r="J42" t="s">
        <v>14</v>
      </c>
      <c r="K42">
        <v>256845</v>
      </c>
      <c r="L42" t="s">
        <v>16</v>
      </c>
    </row>
    <row r="43" spans="1:12">
      <c r="A43">
        <v>42</v>
      </c>
      <c r="B43" s="3">
        <v>44363</v>
      </c>
      <c r="C43" t="s">
        <v>18</v>
      </c>
      <c r="D43">
        <v>2021</v>
      </c>
      <c r="E43" t="s">
        <v>76</v>
      </c>
      <c r="F43" t="s">
        <v>74</v>
      </c>
      <c r="G43" s="5"/>
      <c r="H43" t="s">
        <v>74</v>
      </c>
      <c r="I43" s="5"/>
      <c r="K43" t="s">
        <v>75</v>
      </c>
      <c r="L43" t="s">
        <v>10</v>
      </c>
    </row>
    <row r="44" spans="1:12">
      <c r="A44">
        <v>43</v>
      </c>
      <c r="B44" s="3">
        <v>44217</v>
      </c>
      <c r="C44" t="s">
        <v>29</v>
      </c>
      <c r="D44">
        <v>2021</v>
      </c>
      <c r="E44" t="s">
        <v>76</v>
      </c>
      <c r="F44" t="s">
        <v>72</v>
      </c>
      <c r="G44" s="5">
        <v>44231</v>
      </c>
      <c r="H44" t="s">
        <v>74</v>
      </c>
      <c r="I44" s="5"/>
      <c r="K44" t="s">
        <v>75</v>
      </c>
      <c r="L44" t="s">
        <v>16</v>
      </c>
    </row>
    <row r="45" spans="1:12">
      <c r="A45">
        <v>44</v>
      </c>
      <c r="B45" s="3">
        <v>44205</v>
      </c>
      <c r="C45" t="s">
        <v>29</v>
      </c>
      <c r="D45">
        <v>2021</v>
      </c>
      <c r="E45" t="s">
        <v>71</v>
      </c>
      <c r="F45" t="s">
        <v>72</v>
      </c>
      <c r="G45" s="5">
        <v>44220</v>
      </c>
      <c r="H45" t="s">
        <v>72</v>
      </c>
      <c r="I45" s="5">
        <v>44229</v>
      </c>
      <c r="J45" t="s">
        <v>23</v>
      </c>
      <c r="K45">
        <v>134006</v>
      </c>
      <c r="L45" t="s">
        <v>16</v>
      </c>
    </row>
    <row r="46" spans="1:12">
      <c r="A46">
        <v>45</v>
      </c>
      <c r="B46" s="3">
        <v>44334</v>
      </c>
      <c r="C46" t="s">
        <v>9</v>
      </c>
      <c r="D46">
        <v>2021</v>
      </c>
      <c r="E46" t="s">
        <v>73</v>
      </c>
      <c r="F46" t="s">
        <v>74</v>
      </c>
      <c r="G46" s="5"/>
      <c r="H46" t="s">
        <v>74</v>
      </c>
      <c r="I46" s="5"/>
      <c r="K46" t="s">
        <v>75</v>
      </c>
      <c r="L46" t="s">
        <v>16</v>
      </c>
    </row>
    <row r="47" spans="1:12">
      <c r="A47">
        <v>46</v>
      </c>
      <c r="B47" s="3">
        <v>44369</v>
      </c>
      <c r="C47" t="s">
        <v>18</v>
      </c>
      <c r="D47">
        <v>2021</v>
      </c>
      <c r="E47" t="s">
        <v>73</v>
      </c>
      <c r="F47" t="s">
        <v>72</v>
      </c>
      <c r="G47" s="5">
        <v>44381</v>
      </c>
      <c r="H47" t="s">
        <v>72</v>
      </c>
      <c r="I47" s="5">
        <v>44388</v>
      </c>
      <c r="J47" t="s">
        <v>23</v>
      </c>
      <c r="K47">
        <v>365335</v>
      </c>
      <c r="L47" t="s">
        <v>13</v>
      </c>
    </row>
    <row r="48" spans="1:12">
      <c r="A48">
        <v>47</v>
      </c>
      <c r="B48" s="3">
        <v>44164</v>
      </c>
      <c r="C48" t="s">
        <v>26</v>
      </c>
      <c r="D48">
        <v>2020</v>
      </c>
      <c r="E48" t="s">
        <v>71</v>
      </c>
      <c r="F48" t="s">
        <v>72</v>
      </c>
      <c r="G48" s="5">
        <v>44176</v>
      </c>
      <c r="H48" t="s">
        <v>74</v>
      </c>
      <c r="I48" s="5"/>
      <c r="K48" t="s">
        <v>75</v>
      </c>
      <c r="L48" t="s">
        <v>16</v>
      </c>
    </row>
    <row r="49" spans="1:12">
      <c r="A49">
        <v>48</v>
      </c>
      <c r="B49" s="3">
        <v>44374</v>
      </c>
      <c r="C49" t="s">
        <v>18</v>
      </c>
      <c r="D49">
        <v>2021</v>
      </c>
      <c r="E49" t="s">
        <v>76</v>
      </c>
      <c r="F49" t="s">
        <v>74</v>
      </c>
      <c r="G49" s="5"/>
      <c r="H49" t="s">
        <v>74</v>
      </c>
      <c r="I49" s="5"/>
      <c r="K49" t="s">
        <v>75</v>
      </c>
      <c r="L49" t="s">
        <v>10</v>
      </c>
    </row>
    <row r="50" spans="1:12">
      <c r="A50">
        <v>49</v>
      </c>
      <c r="B50" s="3">
        <v>44096</v>
      </c>
      <c r="C50" t="s">
        <v>30</v>
      </c>
      <c r="D50">
        <v>2020</v>
      </c>
      <c r="E50" t="s">
        <v>71</v>
      </c>
      <c r="F50" t="s">
        <v>72</v>
      </c>
      <c r="G50" s="5">
        <v>44110</v>
      </c>
      <c r="H50" t="s">
        <v>72</v>
      </c>
      <c r="I50" s="5">
        <v>44117</v>
      </c>
      <c r="J50" t="s">
        <v>25</v>
      </c>
      <c r="K50">
        <v>324783</v>
      </c>
      <c r="L50" t="s">
        <v>13</v>
      </c>
    </row>
    <row r="51" spans="1:12">
      <c r="A51">
        <v>50</v>
      </c>
      <c r="B51" s="3">
        <v>44372</v>
      </c>
      <c r="C51" t="s">
        <v>18</v>
      </c>
      <c r="D51">
        <v>2021</v>
      </c>
      <c r="E51" t="s">
        <v>71</v>
      </c>
      <c r="F51" t="s">
        <v>74</v>
      </c>
      <c r="G51" s="5"/>
      <c r="H51" t="s">
        <v>74</v>
      </c>
      <c r="I51" s="5"/>
      <c r="K51" t="s">
        <v>75</v>
      </c>
      <c r="L51" t="s">
        <v>13</v>
      </c>
    </row>
    <row r="52" spans="1:12">
      <c r="A52">
        <v>51</v>
      </c>
      <c r="B52" s="3">
        <v>44062</v>
      </c>
      <c r="C52" t="s">
        <v>24</v>
      </c>
      <c r="D52">
        <v>2020</v>
      </c>
      <c r="E52" t="s">
        <v>76</v>
      </c>
      <c r="F52" t="s">
        <v>74</v>
      </c>
      <c r="G52" s="5"/>
      <c r="H52" t="s">
        <v>74</v>
      </c>
      <c r="I52" s="5"/>
      <c r="K52" t="s">
        <v>75</v>
      </c>
      <c r="L52" t="s">
        <v>13</v>
      </c>
    </row>
    <row r="53" spans="1:12">
      <c r="A53">
        <v>52</v>
      </c>
      <c r="B53" s="3">
        <v>44154</v>
      </c>
      <c r="C53" t="s">
        <v>26</v>
      </c>
      <c r="D53">
        <v>2020</v>
      </c>
      <c r="E53" t="s">
        <v>76</v>
      </c>
      <c r="F53" t="s">
        <v>74</v>
      </c>
      <c r="G53" s="5"/>
      <c r="H53" t="s">
        <v>74</v>
      </c>
      <c r="I53" s="5"/>
      <c r="K53" t="s">
        <v>75</v>
      </c>
      <c r="L53" t="s">
        <v>13</v>
      </c>
    </row>
    <row r="54" spans="1:12">
      <c r="A54">
        <v>53</v>
      </c>
      <c r="B54" s="3">
        <v>44346</v>
      </c>
      <c r="C54" t="s">
        <v>9</v>
      </c>
      <c r="D54">
        <v>2021</v>
      </c>
      <c r="E54" t="s">
        <v>76</v>
      </c>
      <c r="F54" t="s">
        <v>74</v>
      </c>
      <c r="G54" s="5"/>
      <c r="H54" t="s">
        <v>74</v>
      </c>
      <c r="I54" s="5"/>
      <c r="K54" t="s">
        <v>75</v>
      </c>
      <c r="L54" t="s">
        <v>13</v>
      </c>
    </row>
    <row r="55" spans="1:12">
      <c r="A55">
        <v>54</v>
      </c>
      <c r="B55" s="3">
        <v>44312</v>
      </c>
      <c r="C55" t="s">
        <v>12</v>
      </c>
      <c r="D55">
        <v>2021</v>
      </c>
      <c r="E55" t="s">
        <v>76</v>
      </c>
      <c r="F55" t="s">
        <v>74</v>
      </c>
      <c r="G55" s="5"/>
      <c r="H55" t="s">
        <v>74</v>
      </c>
      <c r="I55" s="5"/>
      <c r="K55" t="s">
        <v>75</v>
      </c>
      <c r="L55" t="s">
        <v>13</v>
      </c>
    </row>
    <row r="56" spans="1:12">
      <c r="A56">
        <v>55</v>
      </c>
      <c r="B56" s="3">
        <v>44029</v>
      </c>
      <c r="C56" t="s">
        <v>15</v>
      </c>
      <c r="D56">
        <v>2020</v>
      </c>
      <c r="E56" t="s">
        <v>71</v>
      </c>
      <c r="F56" t="s">
        <v>74</v>
      </c>
      <c r="G56" s="5"/>
      <c r="H56" t="s">
        <v>74</v>
      </c>
      <c r="I56" s="5"/>
      <c r="K56" t="s">
        <v>75</v>
      </c>
      <c r="L56" t="s">
        <v>13</v>
      </c>
    </row>
    <row r="57" spans="1:12">
      <c r="A57">
        <v>56</v>
      </c>
      <c r="B57" s="3">
        <v>44260</v>
      </c>
      <c r="C57" t="s">
        <v>31</v>
      </c>
      <c r="D57">
        <v>2021</v>
      </c>
      <c r="E57" t="s">
        <v>76</v>
      </c>
      <c r="F57" t="s">
        <v>74</v>
      </c>
      <c r="G57" s="5"/>
      <c r="H57" t="s">
        <v>74</v>
      </c>
      <c r="I57" s="5"/>
      <c r="K57" t="s">
        <v>75</v>
      </c>
      <c r="L57" t="s">
        <v>13</v>
      </c>
    </row>
    <row r="58" spans="1:12">
      <c r="A58">
        <v>57</v>
      </c>
      <c r="B58" s="3">
        <v>44301</v>
      </c>
      <c r="C58" t="s">
        <v>12</v>
      </c>
      <c r="D58">
        <v>2021</v>
      </c>
      <c r="E58" t="s">
        <v>76</v>
      </c>
      <c r="F58" t="s">
        <v>74</v>
      </c>
      <c r="G58" s="5"/>
      <c r="H58" t="s">
        <v>74</v>
      </c>
      <c r="I58" s="5"/>
      <c r="K58" t="s">
        <v>75</v>
      </c>
      <c r="L58" t="s">
        <v>10</v>
      </c>
    </row>
    <row r="59" spans="1:12">
      <c r="A59">
        <v>58</v>
      </c>
      <c r="B59" s="3">
        <v>44188</v>
      </c>
      <c r="C59" t="s">
        <v>22</v>
      </c>
      <c r="D59">
        <v>2020</v>
      </c>
      <c r="E59" t="s">
        <v>71</v>
      </c>
      <c r="F59" t="s">
        <v>74</v>
      </c>
      <c r="G59" s="5"/>
      <c r="H59" t="s">
        <v>74</v>
      </c>
      <c r="I59" s="5"/>
      <c r="K59" t="s">
        <v>75</v>
      </c>
      <c r="L59" t="s">
        <v>16</v>
      </c>
    </row>
    <row r="60" spans="1:12">
      <c r="A60">
        <v>59</v>
      </c>
      <c r="B60" s="3">
        <v>44113</v>
      </c>
      <c r="C60" t="s">
        <v>27</v>
      </c>
      <c r="D60">
        <v>2020</v>
      </c>
      <c r="E60" t="s">
        <v>73</v>
      </c>
      <c r="F60" t="s">
        <v>74</v>
      </c>
      <c r="G60" s="5"/>
      <c r="H60" t="s">
        <v>74</v>
      </c>
      <c r="I60" s="5"/>
      <c r="K60" t="s">
        <v>75</v>
      </c>
      <c r="L60" t="s">
        <v>10</v>
      </c>
    </row>
    <row r="61" spans="1:12">
      <c r="A61">
        <v>60</v>
      </c>
      <c r="B61" s="3">
        <v>43986</v>
      </c>
      <c r="C61" t="s">
        <v>18</v>
      </c>
      <c r="D61">
        <v>2020</v>
      </c>
      <c r="E61" t="s">
        <v>76</v>
      </c>
      <c r="F61" t="s">
        <v>72</v>
      </c>
      <c r="G61" s="5">
        <v>44000</v>
      </c>
      <c r="H61" t="s">
        <v>74</v>
      </c>
      <c r="I61" s="5"/>
      <c r="K61" t="s">
        <v>75</v>
      </c>
      <c r="L61" t="s">
        <v>13</v>
      </c>
    </row>
    <row r="62" spans="1:12">
      <c r="A62">
        <v>61</v>
      </c>
      <c r="B62" s="3">
        <v>44164</v>
      </c>
      <c r="C62" t="s">
        <v>26</v>
      </c>
      <c r="D62">
        <v>2020</v>
      </c>
      <c r="E62" t="s">
        <v>73</v>
      </c>
      <c r="F62" t="s">
        <v>72</v>
      </c>
      <c r="G62" s="5">
        <v>44179</v>
      </c>
      <c r="H62" t="s">
        <v>72</v>
      </c>
      <c r="I62" s="5">
        <v>44186</v>
      </c>
      <c r="J62" t="s">
        <v>23</v>
      </c>
      <c r="K62">
        <v>284309</v>
      </c>
      <c r="L62" t="s">
        <v>10</v>
      </c>
    </row>
    <row r="63" spans="1:12">
      <c r="A63">
        <v>62</v>
      </c>
      <c r="B63" s="3">
        <v>44240</v>
      </c>
      <c r="C63" t="s">
        <v>28</v>
      </c>
      <c r="D63">
        <v>2021</v>
      </c>
      <c r="E63" t="s">
        <v>76</v>
      </c>
      <c r="F63" t="s">
        <v>72</v>
      </c>
      <c r="G63" s="5">
        <v>44250</v>
      </c>
      <c r="H63" t="s">
        <v>72</v>
      </c>
      <c r="I63" s="5">
        <v>44260</v>
      </c>
      <c r="J63" t="s">
        <v>11</v>
      </c>
      <c r="K63">
        <v>266722</v>
      </c>
      <c r="L63" t="s">
        <v>16</v>
      </c>
    </row>
    <row r="64" spans="1:12">
      <c r="A64">
        <v>63</v>
      </c>
      <c r="B64" s="3">
        <v>44071</v>
      </c>
      <c r="C64" t="s">
        <v>24</v>
      </c>
      <c r="D64">
        <v>2020</v>
      </c>
      <c r="E64" t="s">
        <v>71</v>
      </c>
      <c r="F64" t="s">
        <v>74</v>
      </c>
      <c r="G64" s="5"/>
      <c r="H64" t="s">
        <v>74</v>
      </c>
      <c r="I64" s="5"/>
      <c r="K64" t="s">
        <v>75</v>
      </c>
      <c r="L64" t="s">
        <v>16</v>
      </c>
    </row>
    <row r="65" spans="1:12">
      <c r="A65">
        <v>64</v>
      </c>
      <c r="B65" s="3">
        <v>44160</v>
      </c>
      <c r="C65" t="s">
        <v>26</v>
      </c>
      <c r="D65">
        <v>2020</v>
      </c>
      <c r="E65" t="s">
        <v>71</v>
      </c>
      <c r="F65" t="s">
        <v>74</v>
      </c>
      <c r="G65" s="5"/>
      <c r="H65" t="s">
        <v>74</v>
      </c>
      <c r="I65" s="5"/>
      <c r="K65" t="s">
        <v>75</v>
      </c>
      <c r="L65" t="s">
        <v>16</v>
      </c>
    </row>
    <row r="66" spans="1:12">
      <c r="A66">
        <v>65</v>
      </c>
      <c r="B66" s="3">
        <v>44090</v>
      </c>
      <c r="C66" t="s">
        <v>30</v>
      </c>
      <c r="D66">
        <v>2020</v>
      </c>
      <c r="E66" t="s">
        <v>76</v>
      </c>
      <c r="F66" t="s">
        <v>74</v>
      </c>
      <c r="G66" s="5"/>
      <c r="H66" t="s">
        <v>74</v>
      </c>
      <c r="I66" s="5"/>
      <c r="K66" t="s">
        <v>75</v>
      </c>
      <c r="L66" t="s">
        <v>10</v>
      </c>
    </row>
    <row r="67" spans="1:12">
      <c r="A67">
        <v>66</v>
      </c>
      <c r="B67" s="3">
        <v>44085</v>
      </c>
      <c r="C67" t="s">
        <v>30</v>
      </c>
      <c r="D67">
        <v>2020</v>
      </c>
      <c r="E67" t="s">
        <v>73</v>
      </c>
      <c r="F67" t="s">
        <v>74</v>
      </c>
      <c r="G67" s="5"/>
      <c r="H67" t="s">
        <v>74</v>
      </c>
      <c r="I67" s="5"/>
      <c r="K67" t="s">
        <v>75</v>
      </c>
      <c r="L67" t="s">
        <v>16</v>
      </c>
    </row>
    <row r="68" spans="1:12">
      <c r="A68">
        <v>67</v>
      </c>
      <c r="B68" s="3">
        <v>44160</v>
      </c>
      <c r="C68" t="s">
        <v>26</v>
      </c>
      <c r="D68">
        <v>2020</v>
      </c>
      <c r="E68" t="s">
        <v>71</v>
      </c>
      <c r="F68" t="s">
        <v>74</v>
      </c>
      <c r="G68" s="5"/>
      <c r="H68" t="s">
        <v>74</v>
      </c>
      <c r="I68" s="5"/>
      <c r="K68" t="s">
        <v>75</v>
      </c>
      <c r="L68" t="s">
        <v>13</v>
      </c>
    </row>
    <row r="69" spans="1:12">
      <c r="A69">
        <v>68</v>
      </c>
      <c r="B69" s="3">
        <v>44040</v>
      </c>
      <c r="C69" t="s">
        <v>15</v>
      </c>
      <c r="D69">
        <v>2020</v>
      </c>
      <c r="E69" t="s">
        <v>71</v>
      </c>
      <c r="F69" t="s">
        <v>72</v>
      </c>
      <c r="G69" s="5">
        <v>44051</v>
      </c>
      <c r="H69" t="s">
        <v>72</v>
      </c>
      <c r="I69" s="5">
        <v>44058</v>
      </c>
      <c r="J69" t="s">
        <v>11</v>
      </c>
      <c r="K69">
        <v>268741</v>
      </c>
      <c r="L69" t="s">
        <v>10</v>
      </c>
    </row>
    <row r="70" spans="1:12">
      <c r="A70">
        <v>69</v>
      </c>
      <c r="B70" s="3">
        <v>44235</v>
      </c>
      <c r="C70" t="s">
        <v>28</v>
      </c>
      <c r="D70">
        <v>2021</v>
      </c>
      <c r="E70" t="s">
        <v>76</v>
      </c>
      <c r="F70" t="s">
        <v>74</v>
      </c>
      <c r="G70" s="5"/>
      <c r="H70" t="s">
        <v>74</v>
      </c>
      <c r="I70" s="5"/>
      <c r="K70" t="s">
        <v>75</v>
      </c>
      <c r="L70" t="s">
        <v>10</v>
      </c>
    </row>
    <row r="71" spans="1:12">
      <c r="A71">
        <v>70</v>
      </c>
      <c r="B71" s="3">
        <v>44358</v>
      </c>
      <c r="C71" t="s">
        <v>18</v>
      </c>
      <c r="D71">
        <v>2021</v>
      </c>
      <c r="E71" t="s">
        <v>71</v>
      </c>
      <c r="F71" t="s">
        <v>74</v>
      </c>
      <c r="G71" s="5"/>
      <c r="H71" t="s">
        <v>74</v>
      </c>
      <c r="I71" s="5"/>
      <c r="K71" t="s">
        <v>75</v>
      </c>
      <c r="L71" t="s">
        <v>16</v>
      </c>
    </row>
    <row r="72" spans="1:12">
      <c r="A72">
        <v>71</v>
      </c>
      <c r="B72" s="3">
        <v>44110</v>
      </c>
      <c r="C72" t="s">
        <v>27</v>
      </c>
      <c r="D72">
        <v>2020</v>
      </c>
      <c r="E72" t="s">
        <v>73</v>
      </c>
      <c r="F72" t="s">
        <v>74</v>
      </c>
      <c r="G72" s="5"/>
      <c r="H72" t="s">
        <v>74</v>
      </c>
      <c r="I72" s="5"/>
      <c r="K72" t="s">
        <v>75</v>
      </c>
      <c r="L72" t="s">
        <v>16</v>
      </c>
    </row>
    <row r="73" spans="1:12">
      <c r="A73">
        <v>72</v>
      </c>
      <c r="B73" s="3">
        <v>44150</v>
      </c>
      <c r="C73" t="s">
        <v>26</v>
      </c>
      <c r="D73">
        <v>2020</v>
      </c>
      <c r="E73" t="s">
        <v>76</v>
      </c>
      <c r="F73" t="s">
        <v>72</v>
      </c>
      <c r="G73" s="5">
        <v>44160</v>
      </c>
      <c r="H73" t="s">
        <v>74</v>
      </c>
      <c r="I73" s="5"/>
      <c r="K73" t="s">
        <v>75</v>
      </c>
      <c r="L73" t="s">
        <v>16</v>
      </c>
    </row>
    <row r="74" spans="1:12">
      <c r="A74">
        <v>73</v>
      </c>
      <c r="B74" s="3">
        <v>44026</v>
      </c>
      <c r="C74" t="s">
        <v>15</v>
      </c>
      <c r="D74">
        <v>2020</v>
      </c>
      <c r="E74" t="s">
        <v>71</v>
      </c>
      <c r="F74" t="s">
        <v>72</v>
      </c>
      <c r="G74" s="5">
        <v>44041</v>
      </c>
      <c r="H74" t="s">
        <v>72</v>
      </c>
      <c r="I74" s="5">
        <v>44051</v>
      </c>
      <c r="J74" t="s">
        <v>23</v>
      </c>
      <c r="K74">
        <v>211637</v>
      </c>
      <c r="L74" t="s">
        <v>16</v>
      </c>
    </row>
    <row r="75" spans="1:12">
      <c r="A75">
        <v>74</v>
      </c>
      <c r="B75" s="3">
        <v>44321</v>
      </c>
      <c r="C75" t="s">
        <v>9</v>
      </c>
      <c r="D75">
        <v>2021</v>
      </c>
      <c r="E75" t="s">
        <v>76</v>
      </c>
      <c r="F75" t="s">
        <v>74</v>
      </c>
      <c r="G75" s="5"/>
      <c r="H75" t="s">
        <v>74</v>
      </c>
      <c r="I75" s="5"/>
      <c r="K75" t="s">
        <v>75</v>
      </c>
      <c r="L75" t="s">
        <v>13</v>
      </c>
    </row>
    <row r="76" spans="1:12">
      <c r="A76">
        <v>75</v>
      </c>
      <c r="B76" s="3">
        <v>44279</v>
      </c>
      <c r="C76" t="s">
        <v>31</v>
      </c>
      <c r="D76">
        <v>2021</v>
      </c>
      <c r="E76" t="s">
        <v>76</v>
      </c>
      <c r="F76" t="s">
        <v>72</v>
      </c>
      <c r="G76" s="5">
        <v>44290</v>
      </c>
      <c r="H76" t="s">
        <v>74</v>
      </c>
      <c r="I76" s="5"/>
      <c r="K76" t="s">
        <v>75</v>
      </c>
      <c r="L76" t="s">
        <v>10</v>
      </c>
    </row>
    <row r="77" spans="1:12">
      <c r="A77">
        <v>76</v>
      </c>
      <c r="B77" s="3">
        <v>44177</v>
      </c>
      <c r="C77" t="s">
        <v>22</v>
      </c>
      <c r="D77">
        <v>2020</v>
      </c>
      <c r="E77" t="s">
        <v>73</v>
      </c>
      <c r="F77" t="s">
        <v>74</v>
      </c>
      <c r="G77" s="5"/>
      <c r="H77" t="s">
        <v>74</v>
      </c>
      <c r="I77" s="5"/>
      <c r="K77" t="s">
        <v>75</v>
      </c>
      <c r="L77" t="s">
        <v>13</v>
      </c>
    </row>
    <row r="78" spans="1:12">
      <c r="A78">
        <v>77</v>
      </c>
      <c r="B78" s="3">
        <v>43988</v>
      </c>
      <c r="C78" t="s">
        <v>18</v>
      </c>
      <c r="D78">
        <v>2020</v>
      </c>
      <c r="E78" t="s">
        <v>71</v>
      </c>
      <c r="F78" t="s">
        <v>72</v>
      </c>
      <c r="G78" s="5">
        <v>43999</v>
      </c>
      <c r="H78" t="s">
        <v>74</v>
      </c>
      <c r="I78" s="5"/>
      <c r="K78" t="s">
        <v>75</v>
      </c>
      <c r="L78" t="s">
        <v>10</v>
      </c>
    </row>
    <row r="79" spans="1:12">
      <c r="A79">
        <v>78</v>
      </c>
      <c r="B79" s="3">
        <v>44338</v>
      </c>
      <c r="C79" t="s">
        <v>9</v>
      </c>
      <c r="D79">
        <v>2021</v>
      </c>
      <c r="E79" t="s">
        <v>71</v>
      </c>
      <c r="F79" t="s">
        <v>72</v>
      </c>
      <c r="G79" s="5">
        <v>44352</v>
      </c>
      <c r="H79" t="s">
        <v>74</v>
      </c>
      <c r="I79" s="5"/>
      <c r="K79" t="s">
        <v>75</v>
      </c>
      <c r="L79" t="s">
        <v>13</v>
      </c>
    </row>
    <row r="80" spans="1:12">
      <c r="A80">
        <v>79</v>
      </c>
      <c r="B80" s="3">
        <v>44345</v>
      </c>
      <c r="C80" t="s">
        <v>9</v>
      </c>
      <c r="D80">
        <v>2021</v>
      </c>
      <c r="E80" t="s">
        <v>76</v>
      </c>
      <c r="F80" t="s">
        <v>72</v>
      </c>
      <c r="G80" s="5">
        <v>44360</v>
      </c>
      <c r="H80" t="s">
        <v>72</v>
      </c>
      <c r="I80" s="5">
        <v>44368</v>
      </c>
      <c r="J80" t="s">
        <v>20</v>
      </c>
      <c r="K80">
        <v>268543</v>
      </c>
      <c r="L80" t="s">
        <v>10</v>
      </c>
    </row>
    <row r="81" spans="1:12">
      <c r="A81">
        <v>80</v>
      </c>
      <c r="B81" s="3">
        <v>44315</v>
      </c>
      <c r="C81" t="s">
        <v>12</v>
      </c>
      <c r="D81">
        <v>2021</v>
      </c>
      <c r="E81" t="s">
        <v>76</v>
      </c>
      <c r="F81" t="s">
        <v>72</v>
      </c>
      <c r="G81" s="5">
        <v>44326</v>
      </c>
      <c r="H81" t="s">
        <v>74</v>
      </c>
      <c r="I81" s="5"/>
      <c r="K81" t="s">
        <v>75</v>
      </c>
      <c r="L81" t="s">
        <v>10</v>
      </c>
    </row>
    <row r="82" spans="1:12">
      <c r="A82">
        <v>81</v>
      </c>
      <c r="B82" s="3">
        <v>44064</v>
      </c>
      <c r="C82" t="s">
        <v>24</v>
      </c>
      <c r="D82">
        <v>2020</v>
      </c>
      <c r="E82" t="s">
        <v>73</v>
      </c>
      <c r="F82" t="s">
        <v>74</v>
      </c>
      <c r="G82" s="5"/>
      <c r="H82" t="s">
        <v>74</v>
      </c>
      <c r="I82" s="5"/>
      <c r="K82" t="s">
        <v>75</v>
      </c>
      <c r="L82" t="s">
        <v>10</v>
      </c>
    </row>
    <row r="83" spans="1:12">
      <c r="A83">
        <v>82</v>
      </c>
      <c r="B83" s="3">
        <v>44298</v>
      </c>
      <c r="C83" t="s">
        <v>12</v>
      </c>
      <c r="D83">
        <v>2021</v>
      </c>
      <c r="E83" t="s">
        <v>73</v>
      </c>
      <c r="F83" t="s">
        <v>74</v>
      </c>
      <c r="G83" s="5"/>
      <c r="H83" t="s">
        <v>74</v>
      </c>
      <c r="I83" s="5"/>
      <c r="K83" t="s">
        <v>75</v>
      </c>
      <c r="L83" t="s">
        <v>16</v>
      </c>
    </row>
    <row r="84" spans="1:12">
      <c r="A84">
        <v>83</v>
      </c>
      <c r="B84" s="3">
        <v>44220</v>
      </c>
      <c r="C84" t="s">
        <v>29</v>
      </c>
      <c r="D84">
        <v>2021</v>
      </c>
      <c r="E84" t="s">
        <v>76</v>
      </c>
      <c r="F84" t="s">
        <v>72</v>
      </c>
      <c r="G84" s="5">
        <v>44232</v>
      </c>
      <c r="H84" t="s">
        <v>72</v>
      </c>
      <c r="I84" s="5">
        <v>44238</v>
      </c>
      <c r="J84" t="s">
        <v>21</v>
      </c>
      <c r="K84">
        <v>424751</v>
      </c>
      <c r="L84" t="s">
        <v>16</v>
      </c>
    </row>
    <row r="85" spans="1:12">
      <c r="A85">
        <v>84</v>
      </c>
      <c r="B85" s="3">
        <v>44220</v>
      </c>
      <c r="C85" t="s">
        <v>29</v>
      </c>
      <c r="D85">
        <v>2021</v>
      </c>
      <c r="E85" t="s">
        <v>71</v>
      </c>
      <c r="F85" t="s">
        <v>74</v>
      </c>
      <c r="G85" s="5"/>
      <c r="H85" t="s">
        <v>74</v>
      </c>
      <c r="I85" s="5"/>
      <c r="K85" t="s">
        <v>75</v>
      </c>
      <c r="L85" t="s">
        <v>13</v>
      </c>
    </row>
    <row r="86" spans="1:12">
      <c r="A86">
        <v>85</v>
      </c>
      <c r="B86" s="3">
        <v>44369</v>
      </c>
      <c r="C86" t="s">
        <v>18</v>
      </c>
      <c r="D86">
        <v>2021</v>
      </c>
      <c r="E86" t="s">
        <v>76</v>
      </c>
      <c r="F86" t="s">
        <v>74</v>
      </c>
      <c r="G86" s="5"/>
      <c r="H86" t="s">
        <v>74</v>
      </c>
      <c r="I86" s="5"/>
      <c r="K86" t="s">
        <v>75</v>
      </c>
      <c r="L86" t="s">
        <v>16</v>
      </c>
    </row>
    <row r="87" spans="1:12">
      <c r="A87">
        <v>86</v>
      </c>
      <c r="B87" s="3">
        <v>44106</v>
      </c>
      <c r="C87" t="s">
        <v>27</v>
      </c>
      <c r="D87">
        <v>2020</v>
      </c>
      <c r="E87" t="s">
        <v>73</v>
      </c>
      <c r="F87" t="s">
        <v>72</v>
      </c>
      <c r="G87" s="5">
        <v>44119</v>
      </c>
      <c r="H87" t="s">
        <v>74</v>
      </c>
      <c r="I87" s="5"/>
      <c r="K87" t="s">
        <v>75</v>
      </c>
      <c r="L87" t="s">
        <v>13</v>
      </c>
    </row>
    <row r="88" spans="1:12">
      <c r="A88">
        <v>87</v>
      </c>
      <c r="B88" s="3">
        <v>44204</v>
      </c>
      <c r="C88" t="s">
        <v>29</v>
      </c>
      <c r="D88">
        <v>2021</v>
      </c>
      <c r="E88" t="s">
        <v>73</v>
      </c>
      <c r="F88" t="s">
        <v>72</v>
      </c>
      <c r="G88" s="5">
        <v>44216</v>
      </c>
      <c r="H88" t="s">
        <v>72</v>
      </c>
      <c r="I88" s="5">
        <v>44221</v>
      </c>
      <c r="J88" t="s">
        <v>11</v>
      </c>
      <c r="K88">
        <v>147675</v>
      </c>
      <c r="L88" t="s">
        <v>13</v>
      </c>
    </row>
    <row r="89" spans="1:12">
      <c r="A89">
        <v>88</v>
      </c>
      <c r="B89" s="3">
        <v>44364</v>
      </c>
      <c r="C89" t="s">
        <v>18</v>
      </c>
      <c r="D89">
        <v>2021</v>
      </c>
      <c r="E89" t="s">
        <v>71</v>
      </c>
      <c r="F89" t="s">
        <v>72</v>
      </c>
      <c r="G89" s="5">
        <v>44378</v>
      </c>
      <c r="H89" t="s">
        <v>72</v>
      </c>
      <c r="I89" s="5">
        <v>44384</v>
      </c>
      <c r="J89" t="s">
        <v>19</v>
      </c>
      <c r="K89">
        <v>469283</v>
      </c>
      <c r="L89" t="s">
        <v>10</v>
      </c>
    </row>
    <row r="90" spans="1:12">
      <c r="A90">
        <v>89</v>
      </c>
      <c r="B90" s="3">
        <v>44002</v>
      </c>
      <c r="C90" t="s">
        <v>18</v>
      </c>
      <c r="D90">
        <v>2020</v>
      </c>
      <c r="E90" t="s">
        <v>76</v>
      </c>
      <c r="F90" t="s">
        <v>74</v>
      </c>
      <c r="G90" s="5"/>
      <c r="H90" t="s">
        <v>74</v>
      </c>
      <c r="I90" s="5"/>
      <c r="K90" t="s">
        <v>75</v>
      </c>
      <c r="L90" t="s">
        <v>16</v>
      </c>
    </row>
    <row r="91" spans="1:12">
      <c r="A91">
        <v>90</v>
      </c>
      <c r="B91" s="3">
        <v>44036</v>
      </c>
      <c r="C91" t="s">
        <v>15</v>
      </c>
      <c r="D91">
        <v>2020</v>
      </c>
      <c r="E91" t="s">
        <v>71</v>
      </c>
      <c r="F91" t="s">
        <v>74</v>
      </c>
      <c r="G91" s="5"/>
      <c r="H91" t="s">
        <v>74</v>
      </c>
      <c r="I91" s="5"/>
      <c r="K91" t="s">
        <v>75</v>
      </c>
      <c r="L91" t="s">
        <v>16</v>
      </c>
    </row>
    <row r="92" spans="1:12">
      <c r="A92">
        <v>91</v>
      </c>
      <c r="B92" s="3">
        <v>44372</v>
      </c>
      <c r="C92" t="s">
        <v>18</v>
      </c>
      <c r="D92">
        <v>2021</v>
      </c>
      <c r="E92" t="s">
        <v>76</v>
      </c>
      <c r="F92" t="s">
        <v>74</v>
      </c>
      <c r="G92" s="5"/>
      <c r="H92" t="s">
        <v>74</v>
      </c>
      <c r="I92" s="5"/>
      <c r="K92" t="s">
        <v>75</v>
      </c>
      <c r="L92" t="s">
        <v>13</v>
      </c>
    </row>
    <row r="93" spans="1:12">
      <c r="A93">
        <v>92</v>
      </c>
      <c r="B93" s="3">
        <v>44129</v>
      </c>
      <c r="C93" t="s">
        <v>27</v>
      </c>
      <c r="D93">
        <v>2020</v>
      </c>
      <c r="E93" t="s">
        <v>76</v>
      </c>
      <c r="F93" t="s">
        <v>74</v>
      </c>
      <c r="G93" s="5"/>
      <c r="H93" t="s">
        <v>74</v>
      </c>
      <c r="I93" s="5"/>
      <c r="K93" t="s">
        <v>75</v>
      </c>
      <c r="L93" t="s">
        <v>16</v>
      </c>
    </row>
    <row r="94" spans="1:12">
      <c r="A94">
        <v>93</v>
      </c>
      <c r="B94" s="3">
        <v>44271</v>
      </c>
      <c r="C94" t="s">
        <v>31</v>
      </c>
      <c r="D94">
        <v>2021</v>
      </c>
      <c r="E94" t="s">
        <v>73</v>
      </c>
      <c r="F94" t="s">
        <v>74</v>
      </c>
      <c r="G94" s="5"/>
      <c r="H94" t="s">
        <v>74</v>
      </c>
      <c r="I94" s="5"/>
      <c r="K94" t="s">
        <v>75</v>
      </c>
      <c r="L94" t="s">
        <v>13</v>
      </c>
    </row>
    <row r="95" spans="1:12">
      <c r="A95">
        <v>94</v>
      </c>
      <c r="B95" s="3">
        <v>44045</v>
      </c>
      <c r="C95" t="s">
        <v>24</v>
      </c>
      <c r="D95">
        <v>2020</v>
      </c>
      <c r="E95" t="s">
        <v>76</v>
      </c>
      <c r="F95" t="s">
        <v>72</v>
      </c>
      <c r="G95" s="5">
        <v>44060</v>
      </c>
      <c r="H95" t="s">
        <v>72</v>
      </c>
      <c r="I95" s="5">
        <v>44069</v>
      </c>
      <c r="J95" t="s">
        <v>25</v>
      </c>
      <c r="K95">
        <v>437944</v>
      </c>
      <c r="L95" t="s">
        <v>10</v>
      </c>
    </row>
    <row r="96" spans="1:12">
      <c r="A96">
        <v>95</v>
      </c>
      <c r="B96" s="3">
        <v>44354</v>
      </c>
      <c r="C96" t="s">
        <v>18</v>
      </c>
      <c r="D96">
        <v>2021</v>
      </c>
      <c r="E96" t="s">
        <v>73</v>
      </c>
      <c r="F96" t="s">
        <v>72</v>
      </c>
      <c r="G96" s="5">
        <v>44368</v>
      </c>
      <c r="H96" t="s">
        <v>74</v>
      </c>
      <c r="I96" s="5"/>
      <c r="K96" t="s">
        <v>75</v>
      </c>
      <c r="L96" t="s">
        <v>10</v>
      </c>
    </row>
    <row r="97" spans="1:12">
      <c r="A97">
        <v>96</v>
      </c>
      <c r="B97" s="3">
        <v>44133</v>
      </c>
      <c r="C97" t="s">
        <v>27</v>
      </c>
      <c r="D97">
        <v>2020</v>
      </c>
      <c r="E97" t="s">
        <v>73</v>
      </c>
      <c r="F97" t="s">
        <v>74</v>
      </c>
      <c r="G97" s="5"/>
      <c r="H97" t="s">
        <v>74</v>
      </c>
      <c r="I97" s="5"/>
      <c r="K97" t="s">
        <v>75</v>
      </c>
      <c r="L97" t="s">
        <v>10</v>
      </c>
    </row>
    <row r="98" spans="1:12">
      <c r="A98">
        <v>97</v>
      </c>
      <c r="B98" s="3">
        <v>44085</v>
      </c>
      <c r="C98" t="s">
        <v>30</v>
      </c>
      <c r="D98">
        <v>2020</v>
      </c>
      <c r="E98" t="s">
        <v>73</v>
      </c>
      <c r="F98" t="s">
        <v>74</v>
      </c>
      <c r="G98" s="5"/>
      <c r="H98" t="s">
        <v>74</v>
      </c>
      <c r="I98" s="5"/>
      <c r="K98" t="s">
        <v>75</v>
      </c>
      <c r="L98" t="s">
        <v>16</v>
      </c>
    </row>
    <row r="99" spans="1:12">
      <c r="A99">
        <v>98</v>
      </c>
      <c r="B99" s="3">
        <v>44227</v>
      </c>
      <c r="C99" t="s">
        <v>29</v>
      </c>
      <c r="D99">
        <v>2021</v>
      </c>
      <c r="E99" t="s">
        <v>76</v>
      </c>
      <c r="F99" t="s">
        <v>74</v>
      </c>
      <c r="G99" s="5"/>
      <c r="H99" t="s">
        <v>74</v>
      </c>
      <c r="I99" s="5"/>
      <c r="K99" t="s">
        <v>75</v>
      </c>
      <c r="L99" t="s">
        <v>13</v>
      </c>
    </row>
    <row r="100" spans="1:12">
      <c r="A100">
        <v>99</v>
      </c>
      <c r="B100" s="3">
        <v>44327</v>
      </c>
      <c r="C100" t="s">
        <v>9</v>
      </c>
      <c r="D100">
        <v>2021</v>
      </c>
      <c r="E100" t="s">
        <v>71</v>
      </c>
      <c r="F100" t="s">
        <v>72</v>
      </c>
      <c r="G100" s="5">
        <v>44337</v>
      </c>
      <c r="H100" t="s">
        <v>74</v>
      </c>
      <c r="I100" s="5"/>
      <c r="K100" t="s">
        <v>75</v>
      </c>
      <c r="L100" t="s">
        <v>13</v>
      </c>
    </row>
    <row r="101" spans="1:12">
      <c r="A101">
        <v>100</v>
      </c>
      <c r="B101" s="3">
        <v>44272</v>
      </c>
      <c r="C101" t="s">
        <v>31</v>
      </c>
      <c r="D101">
        <v>2021</v>
      </c>
      <c r="E101" t="s">
        <v>73</v>
      </c>
      <c r="F101" t="s">
        <v>74</v>
      </c>
      <c r="G101" s="5"/>
      <c r="H101" t="s">
        <v>74</v>
      </c>
      <c r="I101" s="5"/>
      <c r="K101" t="s">
        <v>75</v>
      </c>
      <c r="L101" t="s">
        <v>16</v>
      </c>
    </row>
    <row r="102" spans="1:12">
      <c r="A102">
        <v>101</v>
      </c>
      <c r="B102" s="3">
        <v>44251</v>
      </c>
      <c r="C102" t="s">
        <v>28</v>
      </c>
      <c r="D102">
        <v>2021</v>
      </c>
      <c r="E102" t="s">
        <v>76</v>
      </c>
      <c r="F102" t="s">
        <v>72</v>
      </c>
      <c r="G102" s="5">
        <v>44266</v>
      </c>
      <c r="H102" t="s">
        <v>74</v>
      </c>
      <c r="I102" s="5"/>
      <c r="K102" t="s">
        <v>75</v>
      </c>
      <c r="L102" t="s">
        <v>13</v>
      </c>
    </row>
    <row r="103" spans="1:12">
      <c r="A103">
        <v>102</v>
      </c>
      <c r="B103" s="3">
        <v>44365</v>
      </c>
      <c r="C103" t="s">
        <v>18</v>
      </c>
      <c r="D103">
        <v>2021</v>
      </c>
      <c r="E103" t="s">
        <v>71</v>
      </c>
      <c r="F103" t="s">
        <v>74</v>
      </c>
      <c r="G103" s="5"/>
      <c r="H103" t="s">
        <v>74</v>
      </c>
      <c r="I103" s="5"/>
      <c r="K103" t="s">
        <v>75</v>
      </c>
      <c r="L103" t="s">
        <v>10</v>
      </c>
    </row>
    <row r="104" spans="1:12">
      <c r="A104">
        <v>103</v>
      </c>
      <c r="B104" s="3">
        <v>44156</v>
      </c>
      <c r="C104" t="s">
        <v>26</v>
      </c>
      <c r="D104">
        <v>2020</v>
      </c>
      <c r="E104" t="s">
        <v>71</v>
      </c>
      <c r="F104" t="s">
        <v>72</v>
      </c>
      <c r="G104" s="5">
        <v>44167</v>
      </c>
      <c r="H104" t="s">
        <v>74</v>
      </c>
      <c r="I104" s="5"/>
      <c r="K104" t="s">
        <v>75</v>
      </c>
      <c r="L104" t="s">
        <v>16</v>
      </c>
    </row>
    <row r="105" spans="1:12">
      <c r="A105">
        <v>104</v>
      </c>
      <c r="B105" s="3">
        <v>44172</v>
      </c>
      <c r="C105" t="s">
        <v>22</v>
      </c>
      <c r="D105">
        <v>2020</v>
      </c>
      <c r="E105" t="s">
        <v>73</v>
      </c>
      <c r="F105" t="s">
        <v>74</v>
      </c>
      <c r="G105" s="5"/>
      <c r="H105" t="s">
        <v>74</v>
      </c>
      <c r="I105" s="5"/>
      <c r="K105" t="s">
        <v>75</v>
      </c>
      <c r="L105" t="s">
        <v>16</v>
      </c>
    </row>
    <row r="106" spans="1:12">
      <c r="A106">
        <v>105</v>
      </c>
      <c r="B106" s="3">
        <v>44028</v>
      </c>
      <c r="C106" t="s">
        <v>15</v>
      </c>
      <c r="D106">
        <v>2020</v>
      </c>
      <c r="E106" t="s">
        <v>73</v>
      </c>
      <c r="F106" t="s">
        <v>72</v>
      </c>
      <c r="G106" s="5">
        <v>44043</v>
      </c>
      <c r="H106" t="s">
        <v>74</v>
      </c>
      <c r="I106" s="5"/>
      <c r="K106" t="s">
        <v>75</v>
      </c>
      <c r="L106" t="s">
        <v>13</v>
      </c>
    </row>
    <row r="107" spans="1:12">
      <c r="A107">
        <v>106</v>
      </c>
      <c r="B107" s="3">
        <v>44108</v>
      </c>
      <c r="C107" t="s">
        <v>27</v>
      </c>
      <c r="D107">
        <v>2020</v>
      </c>
      <c r="E107" t="s">
        <v>73</v>
      </c>
      <c r="F107" t="s">
        <v>74</v>
      </c>
      <c r="G107" s="5"/>
      <c r="H107" t="s">
        <v>74</v>
      </c>
      <c r="I107" s="5"/>
      <c r="K107" t="s">
        <v>75</v>
      </c>
      <c r="L107" t="s">
        <v>10</v>
      </c>
    </row>
    <row r="108" spans="1:12">
      <c r="A108">
        <v>107</v>
      </c>
      <c r="B108" s="3">
        <v>44297</v>
      </c>
      <c r="C108" t="s">
        <v>12</v>
      </c>
      <c r="D108">
        <v>2021</v>
      </c>
      <c r="E108" t="s">
        <v>76</v>
      </c>
      <c r="F108" t="s">
        <v>72</v>
      </c>
      <c r="G108" s="5">
        <v>44309</v>
      </c>
      <c r="H108" t="s">
        <v>74</v>
      </c>
      <c r="I108" s="5"/>
      <c r="K108" t="s">
        <v>75</v>
      </c>
      <c r="L108" t="s">
        <v>10</v>
      </c>
    </row>
    <row r="109" spans="1:12">
      <c r="A109">
        <v>108</v>
      </c>
      <c r="B109" s="3">
        <v>44056</v>
      </c>
      <c r="C109" t="s">
        <v>24</v>
      </c>
      <c r="D109">
        <v>2020</v>
      </c>
      <c r="E109" t="s">
        <v>76</v>
      </c>
      <c r="F109" t="s">
        <v>72</v>
      </c>
      <c r="G109" s="5">
        <v>44071</v>
      </c>
      <c r="H109" t="s">
        <v>74</v>
      </c>
      <c r="I109" s="5"/>
      <c r="K109" t="s">
        <v>75</v>
      </c>
      <c r="L109" t="s">
        <v>16</v>
      </c>
    </row>
    <row r="110" spans="1:12">
      <c r="A110">
        <v>109</v>
      </c>
      <c r="B110" s="3">
        <v>44301</v>
      </c>
      <c r="C110" t="s">
        <v>12</v>
      </c>
      <c r="D110">
        <v>2021</v>
      </c>
      <c r="E110" t="s">
        <v>73</v>
      </c>
      <c r="F110" t="s">
        <v>72</v>
      </c>
      <c r="G110" s="5">
        <v>44316</v>
      </c>
      <c r="H110" t="s">
        <v>72</v>
      </c>
      <c r="I110" s="5">
        <v>44324</v>
      </c>
      <c r="J110" t="s">
        <v>14</v>
      </c>
      <c r="K110">
        <v>134823</v>
      </c>
      <c r="L110" t="s">
        <v>13</v>
      </c>
    </row>
    <row r="111" spans="1:12">
      <c r="A111">
        <v>110</v>
      </c>
      <c r="B111" s="3">
        <v>44172</v>
      </c>
      <c r="C111" t="s">
        <v>22</v>
      </c>
      <c r="D111">
        <v>2020</v>
      </c>
      <c r="E111" t="s">
        <v>76</v>
      </c>
      <c r="F111" t="s">
        <v>72</v>
      </c>
      <c r="G111" s="5">
        <v>44183</v>
      </c>
      <c r="H111" t="s">
        <v>72</v>
      </c>
      <c r="I111" s="5">
        <v>44190</v>
      </c>
      <c r="J111" t="s">
        <v>19</v>
      </c>
      <c r="K111">
        <v>295096</v>
      </c>
      <c r="L111" t="s">
        <v>10</v>
      </c>
    </row>
    <row r="112" spans="1:12">
      <c r="A112">
        <v>111</v>
      </c>
      <c r="B112" s="3">
        <v>44348</v>
      </c>
      <c r="C112" t="s">
        <v>18</v>
      </c>
      <c r="D112">
        <v>2021</v>
      </c>
      <c r="E112" t="s">
        <v>73</v>
      </c>
      <c r="F112" t="s">
        <v>74</v>
      </c>
      <c r="G112" s="5"/>
      <c r="H112" t="s">
        <v>74</v>
      </c>
      <c r="I112" s="5"/>
      <c r="K112" t="s">
        <v>75</v>
      </c>
      <c r="L112" t="s">
        <v>13</v>
      </c>
    </row>
    <row r="113" spans="1:12">
      <c r="A113">
        <v>112</v>
      </c>
      <c r="B113" s="3">
        <v>44222</v>
      </c>
      <c r="C113" t="s">
        <v>29</v>
      </c>
      <c r="D113">
        <v>2021</v>
      </c>
      <c r="E113" t="s">
        <v>76</v>
      </c>
      <c r="F113" t="s">
        <v>72</v>
      </c>
      <c r="G113" s="5">
        <v>44236</v>
      </c>
      <c r="H113" t="s">
        <v>72</v>
      </c>
      <c r="I113" s="5">
        <v>44241</v>
      </c>
      <c r="J113" t="s">
        <v>23</v>
      </c>
      <c r="K113">
        <v>393239</v>
      </c>
      <c r="L113" t="s">
        <v>10</v>
      </c>
    </row>
    <row r="114" spans="1:12">
      <c r="A114">
        <v>113</v>
      </c>
      <c r="B114" s="3">
        <v>44140</v>
      </c>
      <c r="C114" t="s">
        <v>26</v>
      </c>
      <c r="D114">
        <v>2020</v>
      </c>
      <c r="E114" t="s">
        <v>76</v>
      </c>
      <c r="F114" t="s">
        <v>72</v>
      </c>
      <c r="G114" s="5">
        <v>44154</v>
      </c>
      <c r="H114" t="s">
        <v>72</v>
      </c>
      <c r="I114" s="5">
        <v>44159</v>
      </c>
      <c r="J114" t="s">
        <v>23</v>
      </c>
      <c r="K114">
        <v>153403</v>
      </c>
      <c r="L114" t="s">
        <v>16</v>
      </c>
    </row>
    <row r="115" spans="1:12">
      <c r="A115">
        <v>114</v>
      </c>
      <c r="B115" s="3">
        <v>43985</v>
      </c>
      <c r="C115" t="s">
        <v>18</v>
      </c>
      <c r="D115">
        <v>2020</v>
      </c>
      <c r="E115" t="s">
        <v>73</v>
      </c>
      <c r="F115" t="s">
        <v>72</v>
      </c>
      <c r="G115" s="5">
        <v>44000</v>
      </c>
      <c r="H115" t="s">
        <v>72</v>
      </c>
      <c r="I115" s="5">
        <v>44008</v>
      </c>
      <c r="J115" t="s">
        <v>21</v>
      </c>
      <c r="K115">
        <v>499674</v>
      </c>
      <c r="L115" t="s">
        <v>10</v>
      </c>
    </row>
    <row r="116" spans="1:12">
      <c r="A116">
        <v>115</v>
      </c>
      <c r="B116" s="3">
        <v>44058</v>
      </c>
      <c r="C116" t="s">
        <v>24</v>
      </c>
      <c r="D116">
        <v>2020</v>
      </c>
      <c r="E116" t="s">
        <v>71</v>
      </c>
      <c r="F116" t="s">
        <v>74</v>
      </c>
      <c r="G116" s="5"/>
      <c r="H116" t="s">
        <v>74</v>
      </c>
      <c r="I116" s="5"/>
      <c r="K116" t="s">
        <v>75</v>
      </c>
      <c r="L116" t="s">
        <v>16</v>
      </c>
    </row>
    <row r="117" spans="1:12">
      <c r="A117">
        <v>116</v>
      </c>
      <c r="B117" s="3">
        <v>44050</v>
      </c>
      <c r="C117" t="s">
        <v>24</v>
      </c>
      <c r="D117">
        <v>2020</v>
      </c>
      <c r="E117" t="s">
        <v>71</v>
      </c>
      <c r="F117" t="s">
        <v>72</v>
      </c>
      <c r="G117" s="5">
        <v>44065</v>
      </c>
      <c r="H117" t="s">
        <v>74</v>
      </c>
      <c r="I117" s="5"/>
      <c r="K117" t="s">
        <v>75</v>
      </c>
      <c r="L117" t="s">
        <v>16</v>
      </c>
    </row>
    <row r="118" spans="1:12">
      <c r="A118">
        <v>117</v>
      </c>
      <c r="B118" s="3">
        <v>44223</v>
      </c>
      <c r="C118" t="s">
        <v>29</v>
      </c>
      <c r="D118">
        <v>2021</v>
      </c>
      <c r="E118" t="s">
        <v>71</v>
      </c>
      <c r="F118" t="s">
        <v>72</v>
      </c>
      <c r="G118" s="5">
        <v>44236</v>
      </c>
      <c r="H118" t="s">
        <v>72</v>
      </c>
      <c r="I118" s="5">
        <v>44245</v>
      </c>
      <c r="J118" t="s">
        <v>14</v>
      </c>
      <c r="K118">
        <v>417088</v>
      </c>
      <c r="L118" t="s">
        <v>16</v>
      </c>
    </row>
    <row r="119" spans="1:12">
      <c r="A119">
        <v>118</v>
      </c>
      <c r="B119" s="3">
        <v>44009</v>
      </c>
      <c r="C119" t="s">
        <v>18</v>
      </c>
      <c r="D119">
        <v>2020</v>
      </c>
      <c r="E119" t="s">
        <v>73</v>
      </c>
      <c r="F119" t="s">
        <v>72</v>
      </c>
      <c r="G119" s="5">
        <v>44020</v>
      </c>
      <c r="H119" t="s">
        <v>74</v>
      </c>
      <c r="I119" s="5"/>
      <c r="K119" t="s">
        <v>75</v>
      </c>
      <c r="L119" t="s">
        <v>10</v>
      </c>
    </row>
    <row r="120" spans="1:12">
      <c r="A120">
        <v>119</v>
      </c>
      <c r="B120" s="3">
        <v>44348</v>
      </c>
      <c r="C120" t="s">
        <v>18</v>
      </c>
      <c r="D120">
        <v>2021</v>
      </c>
      <c r="E120" t="s">
        <v>73</v>
      </c>
      <c r="F120" t="s">
        <v>72</v>
      </c>
      <c r="G120" s="5">
        <v>44361</v>
      </c>
      <c r="H120" t="s">
        <v>72</v>
      </c>
      <c r="I120" s="5">
        <v>44370</v>
      </c>
      <c r="J120" t="s">
        <v>21</v>
      </c>
      <c r="K120">
        <v>466785</v>
      </c>
      <c r="L120" t="s">
        <v>10</v>
      </c>
    </row>
    <row r="121" spans="1:12">
      <c r="A121">
        <v>120</v>
      </c>
      <c r="B121" s="3">
        <v>44061</v>
      </c>
      <c r="C121" t="s">
        <v>24</v>
      </c>
      <c r="D121">
        <v>2020</v>
      </c>
      <c r="E121" t="s">
        <v>71</v>
      </c>
      <c r="F121" t="s">
        <v>72</v>
      </c>
      <c r="G121" s="5">
        <v>44076</v>
      </c>
      <c r="H121" t="s">
        <v>74</v>
      </c>
      <c r="I121" s="5"/>
      <c r="K121" t="s">
        <v>75</v>
      </c>
      <c r="L121" t="s">
        <v>13</v>
      </c>
    </row>
    <row r="122" spans="1:12">
      <c r="A122">
        <v>121</v>
      </c>
      <c r="B122" s="3">
        <v>43998</v>
      </c>
      <c r="C122" t="s">
        <v>18</v>
      </c>
      <c r="D122">
        <v>2020</v>
      </c>
      <c r="E122" t="s">
        <v>73</v>
      </c>
      <c r="F122" t="s">
        <v>72</v>
      </c>
      <c r="G122" s="5">
        <v>44011</v>
      </c>
      <c r="H122" t="s">
        <v>74</v>
      </c>
      <c r="I122" s="5"/>
      <c r="K122" t="s">
        <v>75</v>
      </c>
      <c r="L122" t="s">
        <v>10</v>
      </c>
    </row>
    <row r="123" spans="1:12">
      <c r="A123">
        <v>122</v>
      </c>
      <c r="B123" s="3">
        <v>44312</v>
      </c>
      <c r="C123" t="s">
        <v>12</v>
      </c>
      <c r="D123">
        <v>2021</v>
      </c>
      <c r="E123" t="s">
        <v>71</v>
      </c>
      <c r="F123" t="s">
        <v>74</v>
      </c>
      <c r="G123" s="5"/>
      <c r="H123" t="s">
        <v>74</v>
      </c>
      <c r="I123" s="5"/>
      <c r="K123" t="s">
        <v>75</v>
      </c>
      <c r="L123" t="s">
        <v>13</v>
      </c>
    </row>
    <row r="124" spans="1:12">
      <c r="A124">
        <v>123</v>
      </c>
      <c r="B124" s="3">
        <v>44322</v>
      </c>
      <c r="C124" t="s">
        <v>9</v>
      </c>
      <c r="D124">
        <v>2021</v>
      </c>
      <c r="E124" t="s">
        <v>73</v>
      </c>
      <c r="F124" t="s">
        <v>72</v>
      </c>
      <c r="G124" s="5">
        <v>44336</v>
      </c>
      <c r="H124" t="s">
        <v>72</v>
      </c>
      <c r="I124" s="5">
        <v>44343</v>
      </c>
      <c r="J124" t="s">
        <v>25</v>
      </c>
      <c r="K124">
        <v>267274</v>
      </c>
      <c r="L124" t="s">
        <v>16</v>
      </c>
    </row>
    <row r="125" spans="1:12">
      <c r="A125">
        <v>124</v>
      </c>
      <c r="B125" s="3">
        <v>44355</v>
      </c>
      <c r="C125" t="s">
        <v>18</v>
      </c>
      <c r="D125">
        <v>2021</v>
      </c>
      <c r="E125" t="s">
        <v>71</v>
      </c>
      <c r="F125" t="s">
        <v>72</v>
      </c>
      <c r="G125" s="5">
        <v>44366</v>
      </c>
      <c r="H125" t="s">
        <v>72</v>
      </c>
      <c r="I125" s="5">
        <v>44373</v>
      </c>
      <c r="J125" t="s">
        <v>20</v>
      </c>
      <c r="K125">
        <v>336271</v>
      </c>
      <c r="L125" t="s">
        <v>16</v>
      </c>
    </row>
    <row r="126" spans="1:12">
      <c r="A126">
        <v>125</v>
      </c>
      <c r="B126" s="3">
        <v>44154</v>
      </c>
      <c r="C126" t="s">
        <v>26</v>
      </c>
      <c r="D126">
        <v>2020</v>
      </c>
      <c r="E126" t="s">
        <v>73</v>
      </c>
      <c r="F126" t="s">
        <v>72</v>
      </c>
      <c r="G126" s="5">
        <v>44166</v>
      </c>
      <c r="H126" t="s">
        <v>72</v>
      </c>
      <c r="I126" s="5">
        <v>44171</v>
      </c>
      <c r="J126" t="s">
        <v>21</v>
      </c>
      <c r="K126">
        <v>397513</v>
      </c>
      <c r="L126" t="s">
        <v>13</v>
      </c>
    </row>
    <row r="127" spans="1:12">
      <c r="A127">
        <v>126</v>
      </c>
      <c r="B127" s="3">
        <v>44153</v>
      </c>
      <c r="C127" t="s">
        <v>26</v>
      </c>
      <c r="D127">
        <v>2020</v>
      </c>
      <c r="E127" t="s">
        <v>73</v>
      </c>
      <c r="F127" t="s">
        <v>72</v>
      </c>
      <c r="G127" s="5">
        <v>44163</v>
      </c>
      <c r="H127" t="s">
        <v>74</v>
      </c>
      <c r="I127" s="5"/>
      <c r="K127" t="s">
        <v>75</v>
      </c>
      <c r="L127" t="s">
        <v>10</v>
      </c>
    </row>
    <row r="128" spans="1:12">
      <c r="A128">
        <v>127</v>
      </c>
      <c r="B128" s="3">
        <v>44376</v>
      </c>
      <c r="C128" t="s">
        <v>18</v>
      </c>
      <c r="D128">
        <v>2021</v>
      </c>
      <c r="E128" t="s">
        <v>71</v>
      </c>
      <c r="F128" t="s">
        <v>74</v>
      </c>
      <c r="G128" s="5"/>
      <c r="H128" t="s">
        <v>74</v>
      </c>
      <c r="I128" s="5"/>
      <c r="K128" t="s">
        <v>75</v>
      </c>
      <c r="L128" t="s">
        <v>10</v>
      </c>
    </row>
    <row r="129" spans="1:12">
      <c r="A129">
        <v>128</v>
      </c>
      <c r="B129" s="3">
        <v>44205</v>
      </c>
      <c r="C129" t="s">
        <v>29</v>
      </c>
      <c r="D129">
        <v>2021</v>
      </c>
      <c r="E129" t="s">
        <v>73</v>
      </c>
      <c r="F129" t="s">
        <v>74</v>
      </c>
      <c r="G129" s="5"/>
      <c r="H129" t="s">
        <v>74</v>
      </c>
      <c r="I129" s="5"/>
      <c r="K129" t="s">
        <v>75</v>
      </c>
      <c r="L129" t="s">
        <v>16</v>
      </c>
    </row>
    <row r="130" spans="1:12">
      <c r="A130">
        <v>129</v>
      </c>
      <c r="B130" s="3">
        <v>44013</v>
      </c>
      <c r="C130" t="s">
        <v>15</v>
      </c>
      <c r="D130">
        <v>2020</v>
      </c>
      <c r="E130" t="s">
        <v>73</v>
      </c>
      <c r="F130" t="s">
        <v>74</v>
      </c>
      <c r="G130" s="5"/>
      <c r="H130" t="s">
        <v>74</v>
      </c>
      <c r="I130" s="5"/>
      <c r="K130" t="s">
        <v>75</v>
      </c>
      <c r="L130" t="s">
        <v>16</v>
      </c>
    </row>
    <row r="131" spans="1:12">
      <c r="A131">
        <v>130</v>
      </c>
      <c r="B131" s="3">
        <v>44170</v>
      </c>
      <c r="C131" t="s">
        <v>22</v>
      </c>
      <c r="D131">
        <v>2020</v>
      </c>
      <c r="E131" t="s">
        <v>73</v>
      </c>
      <c r="F131" t="s">
        <v>74</v>
      </c>
      <c r="G131" s="5"/>
      <c r="H131" t="s">
        <v>74</v>
      </c>
      <c r="I131" s="5"/>
      <c r="K131" t="s">
        <v>75</v>
      </c>
      <c r="L131" t="s">
        <v>16</v>
      </c>
    </row>
    <row r="132" spans="1:12">
      <c r="A132">
        <v>131</v>
      </c>
      <c r="B132" s="3">
        <v>44048</v>
      </c>
      <c r="C132" t="s">
        <v>24</v>
      </c>
      <c r="D132">
        <v>2020</v>
      </c>
      <c r="E132" t="s">
        <v>76</v>
      </c>
      <c r="F132" t="s">
        <v>72</v>
      </c>
      <c r="G132" s="5">
        <v>44063</v>
      </c>
      <c r="H132" t="s">
        <v>72</v>
      </c>
      <c r="I132" s="5">
        <v>44068</v>
      </c>
      <c r="J132" t="s">
        <v>17</v>
      </c>
      <c r="K132">
        <v>216385</v>
      </c>
      <c r="L132" t="s">
        <v>10</v>
      </c>
    </row>
    <row r="133" spans="1:12">
      <c r="A133">
        <v>132</v>
      </c>
      <c r="B133" s="3">
        <v>44175</v>
      </c>
      <c r="C133" t="s">
        <v>22</v>
      </c>
      <c r="D133">
        <v>2020</v>
      </c>
      <c r="E133" t="s">
        <v>76</v>
      </c>
      <c r="F133" t="s">
        <v>72</v>
      </c>
      <c r="G133" s="5">
        <v>44185</v>
      </c>
      <c r="H133" t="s">
        <v>74</v>
      </c>
      <c r="I133" s="5"/>
      <c r="K133" t="s">
        <v>75</v>
      </c>
      <c r="L133" t="s">
        <v>13</v>
      </c>
    </row>
    <row r="134" spans="1:12">
      <c r="A134">
        <v>133</v>
      </c>
      <c r="B134" s="3">
        <v>44103</v>
      </c>
      <c r="C134" t="s">
        <v>30</v>
      </c>
      <c r="D134">
        <v>2020</v>
      </c>
      <c r="E134" t="s">
        <v>73</v>
      </c>
      <c r="F134" t="s">
        <v>72</v>
      </c>
      <c r="G134" s="5">
        <v>44113</v>
      </c>
      <c r="H134" t="s">
        <v>72</v>
      </c>
      <c r="I134" s="5">
        <v>44119</v>
      </c>
      <c r="J134" t="s">
        <v>23</v>
      </c>
      <c r="K134">
        <v>260011</v>
      </c>
      <c r="L134" t="s">
        <v>10</v>
      </c>
    </row>
    <row r="135" spans="1:12">
      <c r="A135">
        <v>134</v>
      </c>
      <c r="B135" s="3">
        <v>44268</v>
      </c>
      <c r="C135" t="s">
        <v>31</v>
      </c>
      <c r="D135">
        <v>2021</v>
      </c>
      <c r="E135" t="s">
        <v>71</v>
      </c>
      <c r="F135" t="s">
        <v>74</v>
      </c>
      <c r="G135" s="5"/>
      <c r="H135" t="s">
        <v>74</v>
      </c>
      <c r="I135" s="5"/>
      <c r="K135" t="s">
        <v>75</v>
      </c>
      <c r="L135" t="s">
        <v>16</v>
      </c>
    </row>
    <row r="136" spans="1:12">
      <c r="A136">
        <v>135</v>
      </c>
      <c r="B136" s="3">
        <v>44368</v>
      </c>
      <c r="C136" t="s">
        <v>18</v>
      </c>
      <c r="D136">
        <v>2021</v>
      </c>
      <c r="E136" t="s">
        <v>71</v>
      </c>
      <c r="F136" t="s">
        <v>72</v>
      </c>
      <c r="G136" s="5">
        <v>44380</v>
      </c>
      <c r="H136" t="s">
        <v>72</v>
      </c>
      <c r="I136" s="5">
        <v>44388</v>
      </c>
      <c r="J136" t="s">
        <v>21</v>
      </c>
      <c r="K136">
        <v>155162</v>
      </c>
      <c r="L136" t="s">
        <v>10</v>
      </c>
    </row>
    <row r="137" spans="1:12">
      <c r="A137">
        <v>136</v>
      </c>
      <c r="B137" s="3">
        <v>44015</v>
      </c>
      <c r="C137" t="s">
        <v>15</v>
      </c>
      <c r="D137">
        <v>2020</v>
      </c>
      <c r="E137" t="s">
        <v>71</v>
      </c>
      <c r="F137" t="s">
        <v>74</v>
      </c>
      <c r="G137" s="5"/>
      <c r="H137" t="s">
        <v>74</v>
      </c>
      <c r="I137" s="5"/>
      <c r="K137" t="s">
        <v>75</v>
      </c>
      <c r="L137" t="s">
        <v>10</v>
      </c>
    </row>
    <row r="138" spans="1:12">
      <c r="A138">
        <v>137</v>
      </c>
      <c r="B138" s="3">
        <v>44345</v>
      </c>
      <c r="C138" t="s">
        <v>9</v>
      </c>
      <c r="D138">
        <v>2021</v>
      </c>
      <c r="E138" t="s">
        <v>76</v>
      </c>
      <c r="F138" t="s">
        <v>72</v>
      </c>
      <c r="G138" s="5">
        <v>44358</v>
      </c>
      <c r="H138" t="s">
        <v>72</v>
      </c>
      <c r="I138" s="5">
        <v>44363</v>
      </c>
      <c r="J138" t="s">
        <v>21</v>
      </c>
      <c r="K138">
        <v>224095</v>
      </c>
      <c r="L138" t="s">
        <v>10</v>
      </c>
    </row>
    <row r="139" spans="1:12">
      <c r="A139">
        <v>138</v>
      </c>
      <c r="B139" s="3">
        <v>44118</v>
      </c>
      <c r="C139" t="s">
        <v>27</v>
      </c>
      <c r="D139">
        <v>2020</v>
      </c>
      <c r="E139" t="s">
        <v>73</v>
      </c>
      <c r="F139" t="s">
        <v>74</v>
      </c>
      <c r="G139" s="5"/>
      <c r="H139" t="s">
        <v>74</v>
      </c>
      <c r="I139" s="5"/>
      <c r="K139" t="s">
        <v>75</v>
      </c>
      <c r="L139" t="s">
        <v>13</v>
      </c>
    </row>
    <row r="140" spans="1:12">
      <c r="A140">
        <v>139</v>
      </c>
      <c r="B140" s="3">
        <v>44198</v>
      </c>
      <c r="C140" t="s">
        <v>29</v>
      </c>
      <c r="D140">
        <v>2021</v>
      </c>
      <c r="E140" t="s">
        <v>71</v>
      </c>
      <c r="F140" t="s">
        <v>72</v>
      </c>
      <c r="G140" s="5">
        <v>44211</v>
      </c>
      <c r="H140" t="s">
        <v>72</v>
      </c>
      <c r="I140" s="5">
        <v>44219</v>
      </c>
      <c r="J140" t="s">
        <v>23</v>
      </c>
      <c r="K140">
        <v>74835</v>
      </c>
      <c r="L140" t="s">
        <v>13</v>
      </c>
    </row>
    <row r="141" spans="1:12">
      <c r="A141">
        <v>140</v>
      </c>
      <c r="B141" s="3">
        <v>44111</v>
      </c>
      <c r="C141" t="s">
        <v>27</v>
      </c>
      <c r="D141">
        <v>2020</v>
      </c>
      <c r="E141" t="s">
        <v>76</v>
      </c>
      <c r="F141" t="s">
        <v>74</v>
      </c>
      <c r="G141" s="5"/>
      <c r="H141" t="s">
        <v>74</v>
      </c>
      <c r="I141" s="5"/>
      <c r="K141" t="s">
        <v>75</v>
      </c>
      <c r="L141" t="s">
        <v>16</v>
      </c>
    </row>
    <row r="142" spans="1:12">
      <c r="A142">
        <v>141</v>
      </c>
      <c r="B142" s="3">
        <v>44098</v>
      </c>
      <c r="C142" t="s">
        <v>30</v>
      </c>
      <c r="D142">
        <v>2020</v>
      </c>
      <c r="E142" t="s">
        <v>71</v>
      </c>
      <c r="F142" t="s">
        <v>74</v>
      </c>
      <c r="G142" s="5"/>
      <c r="H142" t="s">
        <v>74</v>
      </c>
      <c r="I142" s="5"/>
      <c r="K142" t="s">
        <v>75</v>
      </c>
      <c r="L142" t="s">
        <v>10</v>
      </c>
    </row>
    <row r="143" spans="1:12">
      <c r="A143">
        <v>142</v>
      </c>
      <c r="B143" s="3">
        <v>44091</v>
      </c>
      <c r="C143" t="s">
        <v>30</v>
      </c>
      <c r="D143">
        <v>2020</v>
      </c>
      <c r="E143" t="s">
        <v>73</v>
      </c>
      <c r="F143" t="s">
        <v>72</v>
      </c>
      <c r="G143" s="5">
        <v>44104</v>
      </c>
      <c r="H143" t="s">
        <v>74</v>
      </c>
      <c r="I143" s="5"/>
      <c r="K143" t="s">
        <v>75</v>
      </c>
      <c r="L143" t="s">
        <v>16</v>
      </c>
    </row>
    <row r="144" spans="1:12">
      <c r="A144">
        <v>143</v>
      </c>
      <c r="B144" s="3">
        <v>44016</v>
      </c>
      <c r="C144" t="s">
        <v>15</v>
      </c>
      <c r="D144">
        <v>2020</v>
      </c>
      <c r="E144" t="s">
        <v>73</v>
      </c>
      <c r="F144" t="s">
        <v>72</v>
      </c>
      <c r="G144" s="5">
        <v>44028</v>
      </c>
      <c r="H144" t="s">
        <v>72</v>
      </c>
      <c r="I144" s="5">
        <v>44033</v>
      </c>
      <c r="J144" t="s">
        <v>23</v>
      </c>
      <c r="K144">
        <v>246721</v>
      </c>
      <c r="L144" t="s">
        <v>13</v>
      </c>
    </row>
    <row r="145" spans="1:12">
      <c r="A145">
        <v>144</v>
      </c>
      <c r="B145" s="3">
        <v>44312</v>
      </c>
      <c r="C145" t="s">
        <v>12</v>
      </c>
      <c r="D145">
        <v>2021</v>
      </c>
      <c r="E145" t="s">
        <v>73</v>
      </c>
      <c r="F145" t="s">
        <v>72</v>
      </c>
      <c r="G145" s="5">
        <v>44326</v>
      </c>
      <c r="H145" t="s">
        <v>72</v>
      </c>
      <c r="I145" s="5">
        <v>44332</v>
      </c>
      <c r="J145" t="s">
        <v>11</v>
      </c>
      <c r="K145">
        <v>482402</v>
      </c>
      <c r="L145" t="s">
        <v>10</v>
      </c>
    </row>
    <row r="146" spans="1:12">
      <c r="A146">
        <v>145</v>
      </c>
      <c r="B146" s="3">
        <v>44184</v>
      </c>
      <c r="C146" t="s">
        <v>22</v>
      </c>
      <c r="D146">
        <v>2020</v>
      </c>
      <c r="E146" t="s">
        <v>71</v>
      </c>
      <c r="F146" t="s">
        <v>74</v>
      </c>
      <c r="G146" s="5"/>
      <c r="H146" t="s">
        <v>74</v>
      </c>
      <c r="I146" s="5"/>
      <c r="K146" t="s">
        <v>75</v>
      </c>
      <c r="L146" t="s">
        <v>10</v>
      </c>
    </row>
    <row r="147" spans="1:12">
      <c r="A147">
        <v>146</v>
      </c>
      <c r="B147" s="3">
        <v>44310</v>
      </c>
      <c r="C147" t="s">
        <v>12</v>
      </c>
      <c r="D147">
        <v>2021</v>
      </c>
      <c r="E147" t="s">
        <v>73</v>
      </c>
      <c r="F147" t="s">
        <v>72</v>
      </c>
      <c r="G147" s="5">
        <v>44320</v>
      </c>
      <c r="H147" t="s">
        <v>74</v>
      </c>
      <c r="I147" s="5"/>
      <c r="K147" t="s">
        <v>75</v>
      </c>
      <c r="L147" t="s">
        <v>10</v>
      </c>
    </row>
    <row r="148" spans="1:12">
      <c r="A148">
        <v>147</v>
      </c>
      <c r="B148" s="3">
        <v>44164</v>
      </c>
      <c r="C148" t="s">
        <v>26</v>
      </c>
      <c r="D148">
        <v>2020</v>
      </c>
      <c r="E148" t="s">
        <v>73</v>
      </c>
      <c r="F148" t="s">
        <v>72</v>
      </c>
      <c r="G148" s="5">
        <v>44174</v>
      </c>
      <c r="H148" t="s">
        <v>72</v>
      </c>
      <c r="I148" s="5">
        <v>44181</v>
      </c>
      <c r="J148" t="s">
        <v>20</v>
      </c>
      <c r="K148">
        <v>365750</v>
      </c>
      <c r="L148" t="s">
        <v>10</v>
      </c>
    </row>
    <row r="149" spans="1:12">
      <c r="A149">
        <v>148</v>
      </c>
      <c r="B149" s="3">
        <v>44358</v>
      </c>
      <c r="C149" t="s">
        <v>18</v>
      </c>
      <c r="D149">
        <v>2021</v>
      </c>
      <c r="E149" t="s">
        <v>71</v>
      </c>
      <c r="F149" t="s">
        <v>74</v>
      </c>
      <c r="G149" s="5"/>
      <c r="H149" t="s">
        <v>74</v>
      </c>
      <c r="I149" s="5"/>
      <c r="K149" t="s">
        <v>75</v>
      </c>
      <c r="L149" t="s">
        <v>16</v>
      </c>
    </row>
    <row r="150" spans="1:12">
      <c r="A150">
        <v>149</v>
      </c>
      <c r="B150" s="3">
        <v>44342</v>
      </c>
      <c r="C150" t="s">
        <v>9</v>
      </c>
      <c r="D150">
        <v>2021</v>
      </c>
      <c r="E150" t="s">
        <v>71</v>
      </c>
      <c r="F150" t="s">
        <v>74</v>
      </c>
      <c r="G150" s="5"/>
      <c r="H150" t="s">
        <v>74</v>
      </c>
      <c r="I150" s="5"/>
      <c r="K150" t="s">
        <v>75</v>
      </c>
      <c r="L150" t="s">
        <v>10</v>
      </c>
    </row>
    <row r="151" spans="1:12">
      <c r="A151">
        <v>150</v>
      </c>
      <c r="B151" s="3">
        <v>44018</v>
      </c>
      <c r="C151" t="s">
        <v>15</v>
      </c>
      <c r="D151">
        <v>2020</v>
      </c>
      <c r="E151" t="s">
        <v>71</v>
      </c>
      <c r="F151" t="s">
        <v>74</v>
      </c>
      <c r="G151" s="5"/>
      <c r="H151" t="s">
        <v>74</v>
      </c>
      <c r="I151" s="5"/>
      <c r="K151" t="s">
        <v>75</v>
      </c>
      <c r="L151" t="s">
        <v>16</v>
      </c>
    </row>
    <row r="152" spans="1:12">
      <c r="A152">
        <v>151</v>
      </c>
      <c r="B152" s="3">
        <v>44130</v>
      </c>
      <c r="C152" t="s">
        <v>27</v>
      </c>
      <c r="D152">
        <v>2020</v>
      </c>
      <c r="E152" t="s">
        <v>73</v>
      </c>
      <c r="F152" t="s">
        <v>72</v>
      </c>
      <c r="G152" s="5">
        <v>44145</v>
      </c>
      <c r="H152" t="s">
        <v>74</v>
      </c>
      <c r="I152" s="5"/>
      <c r="K152" t="s">
        <v>75</v>
      </c>
      <c r="L152" t="s">
        <v>10</v>
      </c>
    </row>
    <row r="153" spans="1:12">
      <c r="A153">
        <v>152</v>
      </c>
      <c r="B153" s="3">
        <v>44100</v>
      </c>
      <c r="C153" t="s">
        <v>30</v>
      </c>
      <c r="D153">
        <v>2020</v>
      </c>
      <c r="E153" t="s">
        <v>71</v>
      </c>
      <c r="F153" t="s">
        <v>72</v>
      </c>
      <c r="G153" s="5">
        <v>44112</v>
      </c>
      <c r="H153" t="s">
        <v>72</v>
      </c>
      <c r="I153" s="5">
        <v>44117</v>
      </c>
      <c r="J153" t="s">
        <v>17</v>
      </c>
      <c r="K153">
        <v>79904</v>
      </c>
      <c r="L153" t="s">
        <v>13</v>
      </c>
    </row>
    <row r="154" spans="1:12">
      <c r="A154">
        <v>153</v>
      </c>
      <c r="B154" s="3">
        <v>44366</v>
      </c>
      <c r="C154" t="s">
        <v>18</v>
      </c>
      <c r="D154">
        <v>2021</v>
      </c>
      <c r="E154" t="s">
        <v>73</v>
      </c>
      <c r="F154" t="s">
        <v>72</v>
      </c>
      <c r="G154" s="5">
        <v>44376</v>
      </c>
      <c r="H154" t="s">
        <v>72</v>
      </c>
      <c r="I154" s="5">
        <v>44386</v>
      </c>
      <c r="J154" t="s">
        <v>17</v>
      </c>
      <c r="K154">
        <v>219068</v>
      </c>
      <c r="L154" t="s">
        <v>10</v>
      </c>
    </row>
    <row r="155" spans="1:12">
      <c r="A155">
        <v>154</v>
      </c>
      <c r="B155" s="3">
        <v>44024</v>
      </c>
      <c r="C155" t="s">
        <v>15</v>
      </c>
      <c r="D155">
        <v>2020</v>
      </c>
      <c r="E155" t="s">
        <v>73</v>
      </c>
      <c r="F155" t="s">
        <v>72</v>
      </c>
      <c r="G155" s="5">
        <v>44036</v>
      </c>
      <c r="H155" t="s">
        <v>72</v>
      </c>
      <c r="I155" s="5">
        <v>44045</v>
      </c>
      <c r="J155" t="s">
        <v>11</v>
      </c>
      <c r="K155">
        <v>93159</v>
      </c>
      <c r="L155" t="s">
        <v>10</v>
      </c>
    </row>
    <row r="156" spans="1:12">
      <c r="A156">
        <v>155</v>
      </c>
      <c r="B156" s="3">
        <v>44234</v>
      </c>
      <c r="C156" t="s">
        <v>28</v>
      </c>
      <c r="D156">
        <v>2021</v>
      </c>
      <c r="E156" t="s">
        <v>71</v>
      </c>
      <c r="F156" t="s">
        <v>74</v>
      </c>
      <c r="G156" s="5"/>
      <c r="H156" t="s">
        <v>74</v>
      </c>
      <c r="I156" s="5"/>
      <c r="K156" t="s">
        <v>75</v>
      </c>
      <c r="L156" t="s">
        <v>16</v>
      </c>
    </row>
    <row r="157" spans="1:12">
      <c r="A157">
        <v>156</v>
      </c>
      <c r="B157" s="3">
        <v>44310</v>
      </c>
      <c r="C157" t="s">
        <v>12</v>
      </c>
      <c r="D157">
        <v>2021</v>
      </c>
      <c r="E157" t="s">
        <v>73</v>
      </c>
      <c r="F157" t="s">
        <v>74</v>
      </c>
      <c r="G157" s="5"/>
      <c r="H157" t="s">
        <v>74</v>
      </c>
      <c r="I157" s="5"/>
      <c r="K157" t="s">
        <v>75</v>
      </c>
      <c r="L157" t="s">
        <v>13</v>
      </c>
    </row>
    <row r="158" spans="1:12">
      <c r="A158">
        <v>157</v>
      </c>
      <c r="B158" s="3">
        <v>44268</v>
      </c>
      <c r="C158" t="s">
        <v>31</v>
      </c>
      <c r="D158">
        <v>2021</v>
      </c>
      <c r="E158" t="s">
        <v>76</v>
      </c>
      <c r="F158" t="s">
        <v>72</v>
      </c>
      <c r="G158" s="5">
        <v>44282</v>
      </c>
      <c r="H158" t="s">
        <v>74</v>
      </c>
      <c r="I158" s="5"/>
      <c r="K158" t="s">
        <v>75</v>
      </c>
      <c r="L158" t="s">
        <v>16</v>
      </c>
    </row>
    <row r="159" spans="1:12">
      <c r="A159">
        <v>158</v>
      </c>
      <c r="B159" s="3">
        <v>44323</v>
      </c>
      <c r="C159" t="s">
        <v>9</v>
      </c>
      <c r="D159">
        <v>2021</v>
      </c>
      <c r="E159" t="s">
        <v>76</v>
      </c>
      <c r="F159" t="s">
        <v>72</v>
      </c>
      <c r="G159" s="5">
        <v>44333</v>
      </c>
      <c r="H159" t="s">
        <v>72</v>
      </c>
      <c r="I159" s="5">
        <v>44342</v>
      </c>
      <c r="J159" t="s">
        <v>20</v>
      </c>
      <c r="K159">
        <v>440787</v>
      </c>
      <c r="L159" t="s">
        <v>16</v>
      </c>
    </row>
    <row r="160" spans="1:12">
      <c r="A160">
        <v>159</v>
      </c>
      <c r="B160" s="3">
        <v>44351</v>
      </c>
      <c r="C160" t="s">
        <v>18</v>
      </c>
      <c r="D160">
        <v>2021</v>
      </c>
      <c r="E160" t="s">
        <v>73</v>
      </c>
      <c r="F160" t="s">
        <v>74</v>
      </c>
      <c r="G160" s="5"/>
      <c r="H160" t="s">
        <v>74</v>
      </c>
      <c r="I160" s="5"/>
      <c r="K160" t="s">
        <v>75</v>
      </c>
      <c r="L160" t="s">
        <v>10</v>
      </c>
    </row>
    <row r="161" spans="1:12">
      <c r="A161">
        <v>160</v>
      </c>
      <c r="B161" s="3">
        <v>44215</v>
      </c>
      <c r="C161" t="s">
        <v>29</v>
      </c>
      <c r="D161">
        <v>2021</v>
      </c>
      <c r="E161" t="s">
        <v>73</v>
      </c>
      <c r="F161" t="s">
        <v>72</v>
      </c>
      <c r="G161" s="5">
        <v>44228</v>
      </c>
      <c r="H161" t="s">
        <v>72</v>
      </c>
      <c r="I161" s="5">
        <v>44236</v>
      </c>
      <c r="J161" t="s">
        <v>20</v>
      </c>
      <c r="K161">
        <v>180535</v>
      </c>
      <c r="L161" t="s">
        <v>13</v>
      </c>
    </row>
    <row r="162" spans="1:12">
      <c r="A162">
        <v>161</v>
      </c>
      <c r="B162" s="3">
        <v>44372</v>
      </c>
      <c r="C162" t="s">
        <v>18</v>
      </c>
      <c r="D162">
        <v>2021</v>
      </c>
      <c r="E162" t="s">
        <v>76</v>
      </c>
      <c r="F162" t="s">
        <v>72</v>
      </c>
      <c r="G162" s="5">
        <v>44385</v>
      </c>
      <c r="H162" t="s">
        <v>72</v>
      </c>
      <c r="I162" s="5">
        <v>44392</v>
      </c>
      <c r="J162" t="s">
        <v>23</v>
      </c>
      <c r="K162">
        <v>439246</v>
      </c>
      <c r="L162" t="s">
        <v>10</v>
      </c>
    </row>
    <row r="163" spans="1:12">
      <c r="A163">
        <v>162</v>
      </c>
      <c r="B163" s="3">
        <v>44100</v>
      </c>
      <c r="C163" t="s">
        <v>30</v>
      </c>
      <c r="D163">
        <v>2020</v>
      </c>
      <c r="E163" t="s">
        <v>71</v>
      </c>
      <c r="F163" t="s">
        <v>74</v>
      </c>
      <c r="G163" s="5"/>
      <c r="H163" t="s">
        <v>74</v>
      </c>
      <c r="I163" s="5"/>
      <c r="K163" t="s">
        <v>75</v>
      </c>
      <c r="L163" t="s">
        <v>16</v>
      </c>
    </row>
    <row r="164" spans="1:12">
      <c r="A164">
        <v>163</v>
      </c>
      <c r="B164" s="3">
        <v>44311</v>
      </c>
      <c r="C164" t="s">
        <v>12</v>
      </c>
      <c r="D164">
        <v>2021</v>
      </c>
      <c r="E164" t="s">
        <v>71</v>
      </c>
      <c r="F164" t="s">
        <v>74</v>
      </c>
      <c r="G164" s="5"/>
      <c r="H164" t="s">
        <v>74</v>
      </c>
      <c r="I164" s="5"/>
      <c r="K164" t="s">
        <v>75</v>
      </c>
      <c r="L164" t="s">
        <v>10</v>
      </c>
    </row>
    <row r="165" spans="1:12">
      <c r="A165">
        <v>164</v>
      </c>
      <c r="B165" s="3">
        <v>44305</v>
      </c>
      <c r="C165" t="s">
        <v>12</v>
      </c>
      <c r="D165">
        <v>2021</v>
      </c>
      <c r="E165" t="s">
        <v>71</v>
      </c>
      <c r="F165" t="s">
        <v>74</v>
      </c>
      <c r="G165" s="5"/>
      <c r="H165" t="s">
        <v>74</v>
      </c>
      <c r="I165" s="5"/>
      <c r="K165" t="s">
        <v>75</v>
      </c>
      <c r="L165" t="s">
        <v>16</v>
      </c>
    </row>
    <row r="166" spans="1:12">
      <c r="A166">
        <v>165</v>
      </c>
      <c r="B166" s="3">
        <v>44166</v>
      </c>
      <c r="C166" t="s">
        <v>22</v>
      </c>
      <c r="D166">
        <v>2020</v>
      </c>
      <c r="E166" t="s">
        <v>76</v>
      </c>
      <c r="F166" t="s">
        <v>74</v>
      </c>
      <c r="G166" s="5"/>
      <c r="H166" t="s">
        <v>74</v>
      </c>
      <c r="I166" s="5"/>
      <c r="K166" t="s">
        <v>75</v>
      </c>
      <c r="L166" t="s">
        <v>16</v>
      </c>
    </row>
    <row r="167" spans="1:12">
      <c r="A167">
        <v>166</v>
      </c>
      <c r="B167" s="3">
        <v>44300</v>
      </c>
      <c r="C167" t="s">
        <v>12</v>
      </c>
      <c r="D167">
        <v>2021</v>
      </c>
      <c r="E167" t="s">
        <v>73</v>
      </c>
      <c r="F167" t="s">
        <v>72</v>
      </c>
      <c r="G167" s="5">
        <v>44311</v>
      </c>
      <c r="H167" t="s">
        <v>72</v>
      </c>
      <c r="I167" s="5">
        <v>44319</v>
      </c>
      <c r="J167" t="s">
        <v>21</v>
      </c>
      <c r="K167">
        <v>243927</v>
      </c>
      <c r="L167" t="s">
        <v>16</v>
      </c>
    </row>
    <row r="168" spans="1:12">
      <c r="A168">
        <v>167</v>
      </c>
      <c r="B168" s="3">
        <v>44198</v>
      </c>
      <c r="C168" t="s">
        <v>29</v>
      </c>
      <c r="D168">
        <v>2021</v>
      </c>
      <c r="E168" t="s">
        <v>71</v>
      </c>
      <c r="F168" t="s">
        <v>74</v>
      </c>
      <c r="G168" s="5"/>
      <c r="H168" t="s">
        <v>74</v>
      </c>
      <c r="I168" s="5"/>
      <c r="K168" t="s">
        <v>75</v>
      </c>
      <c r="L168" t="s">
        <v>16</v>
      </c>
    </row>
    <row r="169" spans="1:12">
      <c r="A169">
        <v>168</v>
      </c>
      <c r="B169" s="3">
        <v>44050</v>
      </c>
      <c r="C169" t="s">
        <v>24</v>
      </c>
      <c r="D169">
        <v>2020</v>
      </c>
      <c r="E169" t="s">
        <v>76</v>
      </c>
      <c r="F169" t="s">
        <v>74</v>
      </c>
      <c r="G169" s="5"/>
      <c r="H169" t="s">
        <v>74</v>
      </c>
      <c r="I169" s="5"/>
      <c r="K169" t="s">
        <v>75</v>
      </c>
      <c r="L169" t="s">
        <v>13</v>
      </c>
    </row>
    <row r="170" spans="1:12">
      <c r="A170">
        <v>169</v>
      </c>
      <c r="B170" s="3">
        <v>44329</v>
      </c>
      <c r="C170" t="s">
        <v>9</v>
      </c>
      <c r="D170">
        <v>2021</v>
      </c>
      <c r="E170" t="s">
        <v>76</v>
      </c>
      <c r="F170" t="s">
        <v>72</v>
      </c>
      <c r="G170" s="5">
        <v>44342</v>
      </c>
      <c r="H170" t="s">
        <v>72</v>
      </c>
      <c r="I170" s="5">
        <v>44350</v>
      </c>
      <c r="J170" t="s">
        <v>17</v>
      </c>
      <c r="K170">
        <v>457492</v>
      </c>
      <c r="L170" t="s">
        <v>13</v>
      </c>
    </row>
    <row r="171" spans="1:12">
      <c r="A171">
        <v>170</v>
      </c>
      <c r="B171" s="3">
        <v>44076</v>
      </c>
      <c r="C171" t="s">
        <v>30</v>
      </c>
      <c r="D171">
        <v>2020</v>
      </c>
      <c r="E171" t="s">
        <v>73</v>
      </c>
      <c r="F171" t="s">
        <v>74</v>
      </c>
      <c r="G171" s="5"/>
      <c r="H171" t="s">
        <v>74</v>
      </c>
      <c r="I171" s="5"/>
      <c r="K171" t="s">
        <v>75</v>
      </c>
      <c r="L171" t="s">
        <v>10</v>
      </c>
    </row>
    <row r="172" spans="1:12">
      <c r="A172">
        <v>171</v>
      </c>
      <c r="B172" s="3">
        <v>44089</v>
      </c>
      <c r="C172" t="s">
        <v>30</v>
      </c>
      <c r="D172">
        <v>2020</v>
      </c>
      <c r="E172" t="s">
        <v>71</v>
      </c>
      <c r="F172" t="s">
        <v>72</v>
      </c>
      <c r="G172" s="5">
        <v>44099</v>
      </c>
      <c r="H172" t="s">
        <v>72</v>
      </c>
      <c r="I172" s="5">
        <v>44108</v>
      </c>
      <c r="J172" t="s">
        <v>19</v>
      </c>
      <c r="K172">
        <v>294143</v>
      </c>
      <c r="L172" t="s">
        <v>10</v>
      </c>
    </row>
    <row r="173" spans="1:12">
      <c r="A173">
        <v>172</v>
      </c>
      <c r="B173" s="3">
        <v>44164</v>
      </c>
      <c r="C173" t="s">
        <v>26</v>
      </c>
      <c r="D173">
        <v>2020</v>
      </c>
      <c r="E173" t="s">
        <v>76</v>
      </c>
      <c r="F173" t="s">
        <v>72</v>
      </c>
      <c r="G173" s="5">
        <v>44178</v>
      </c>
      <c r="H173" t="s">
        <v>72</v>
      </c>
      <c r="I173" s="5">
        <v>44186</v>
      </c>
      <c r="J173" t="s">
        <v>19</v>
      </c>
      <c r="K173">
        <v>451251</v>
      </c>
      <c r="L173" t="s">
        <v>10</v>
      </c>
    </row>
    <row r="174" spans="1:12">
      <c r="A174">
        <v>173</v>
      </c>
      <c r="B174" s="3">
        <v>44140</v>
      </c>
      <c r="C174" t="s">
        <v>26</v>
      </c>
      <c r="D174">
        <v>2020</v>
      </c>
      <c r="E174" t="s">
        <v>71</v>
      </c>
      <c r="F174" t="s">
        <v>74</v>
      </c>
      <c r="G174" s="5"/>
      <c r="H174" t="s">
        <v>74</v>
      </c>
      <c r="I174" s="5"/>
      <c r="K174" t="s">
        <v>75</v>
      </c>
      <c r="L174" t="s">
        <v>13</v>
      </c>
    </row>
    <row r="175" spans="1:12">
      <c r="A175">
        <v>174</v>
      </c>
      <c r="B175" s="3">
        <v>44143</v>
      </c>
      <c r="C175" t="s">
        <v>26</v>
      </c>
      <c r="D175">
        <v>2020</v>
      </c>
      <c r="E175" t="s">
        <v>76</v>
      </c>
      <c r="F175" t="s">
        <v>74</v>
      </c>
      <c r="G175" s="5"/>
      <c r="H175" t="s">
        <v>74</v>
      </c>
      <c r="I175" s="5"/>
      <c r="K175" t="s">
        <v>75</v>
      </c>
      <c r="L175" t="s">
        <v>16</v>
      </c>
    </row>
    <row r="176" spans="1:12">
      <c r="A176">
        <v>175</v>
      </c>
      <c r="B176" s="3">
        <v>44296</v>
      </c>
      <c r="C176" t="s">
        <v>12</v>
      </c>
      <c r="D176">
        <v>2021</v>
      </c>
      <c r="E176" t="s">
        <v>71</v>
      </c>
      <c r="F176" t="s">
        <v>72</v>
      </c>
      <c r="G176" s="5">
        <v>44308</v>
      </c>
      <c r="H176" t="s">
        <v>72</v>
      </c>
      <c r="I176" s="5">
        <v>44314</v>
      </c>
      <c r="J176" t="s">
        <v>25</v>
      </c>
      <c r="K176">
        <v>145582</v>
      </c>
      <c r="L176" t="s">
        <v>13</v>
      </c>
    </row>
    <row r="177" spans="1:12">
      <c r="A177">
        <v>176</v>
      </c>
      <c r="B177" s="3">
        <v>44266</v>
      </c>
      <c r="C177" t="s">
        <v>31</v>
      </c>
      <c r="D177">
        <v>2021</v>
      </c>
      <c r="E177" t="s">
        <v>76</v>
      </c>
      <c r="F177" t="s">
        <v>74</v>
      </c>
      <c r="G177" s="5"/>
      <c r="H177" t="s">
        <v>74</v>
      </c>
      <c r="I177" s="5"/>
      <c r="K177" t="s">
        <v>75</v>
      </c>
      <c r="L177" t="s">
        <v>10</v>
      </c>
    </row>
    <row r="178" spans="1:12">
      <c r="A178">
        <v>177</v>
      </c>
      <c r="B178" s="3">
        <v>44203</v>
      </c>
      <c r="C178" t="s">
        <v>29</v>
      </c>
      <c r="D178">
        <v>2021</v>
      </c>
      <c r="E178" t="s">
        <v>76</v>
      </c>
      <c r="F178" t="s">
        <v>74</v>
      </c>
      <c r="G178" s="5"/>
      <c r="H178" t="s">
        <v>74</v>
      </c>
      <c r="I178" s="5"/>
      <c r="K178" t="s">
        <v>75</v>
      </c>
      <c r="L178" t="s">
        <v>10</v>
      </c>
    </row>
    <row r="179" spans="1:12">
      <c r="A179">
        <v>178</v>
      </c>
      <c r="B179" s="3">
        <v>44187</v>
      </c>
      <c r="C179" t="s">
        <v>22</v>
      </c>
      <c r="D179">
        <v>2020</v>
      </c>
      <c r="E179" t="s">
        <v>73</v>
      </c>
      <c r="F179" t="s">
        <v>72</v>
      </c>
      <c r="G179" s="5">
        <v>44197</v>
      </c>
      <c r="H179" t="s">
        <v>72</v>
      </c>
      <c r="I179" s="5">
        <v>44206</v>
      </c>
      <c r="J179" t="s">
        <v>20</v>
      </c>
      <c r="K179">
        <v>245832</v>
      </c>
      <c r="L179" t="s">
        <v>16</v>
      </c>
    </row>
    <row r="180" spans="1:12">
      <c r="A180">
        <v>179</v>
      </c>
      <c r="B180" s="3">
        <v>44194</v>
      </c>
      <c r="C180" t="s">
        <v>22</v>
      </c>
      <c r="D180">
        <v>2020</v>
      </c>
      <c r="E180" t="s">
        <v>76</v>
      </c>
      <c r="F180" t="s">
        <v>74</v>
      </c>
      <c r="G180" s="5"/>
      <c r="H180" t="s">
        <v>74</v>
      </c>
      <c r="I180" s="5"/>
      <c r="K180" t="s">
        <v>75</v>
      </c>
      <c r="L180" t="s">
        <v>10</v>
      </c>
    </row>
    <row r="181" spans="1:12">
      <c r="A181">
        <v>180</v>
      </c>
      <c r="B181" s="3">
        <v>44172</v>
      </c>
      <c r="C181" t="s">
        <v>22</v>
      </c>
      <c r="D181">
        <v>2020</v>
      </c>
      <c r="E181" t="s">
        <v>73</v>
      </c>
      <c r="F181" t="s">
        <v>74</v>
      </c>
      <c r="G181" s="5"/>
      <c r="H181" t="s">
        <v>74</v>
      </c>
      <c r="I181" s="5"/>
      <c r="K181" t="s">
        <v>75</v>
      </c>
      <c r="L181" t="s">
        <v>13</v>
      </c>
    </row>
    <row r="182" spans="1:12">
      <c r="A182">
        <v>181</v>
      </c>
      <c r="B182" s="3">
        <v>44192</v>
      </c>
      <c r="C182" t="s">
        <v>22</v>
      </c>
      <c r="D182">
        <v>2020</v>
      </c>
      <c r="E182" t="s">
        <v>71</v>
      </c>
      <c r="F182" t="s">
        <v>72</v>
      </c>
      <c r="G182" s="5">
        <v>44206</v>
      </c>
      <c r="H182" t="s">
        <v>72</v>
      </c>
      <c r="I182" s="5">
        <v>44215</v>
      </c>
      <c r="J182" t="s">
        <v>20</v>
      </c>
      <c r="K182">
        <v>195500</v>
      </c>
      <c r="L182" t="s">
        <v>10</v>
      </c>
    </row>
    <row r="183" spans="1:12">
      <c r="A183">
        <v>182</v>
      </c>
      <c r="B183" s="3">
        <v>44227</v>
      </c>
      <c r="C183" t="s">
        <v>29</v>
      </c>
      <c r="D183">
        <v>2021</v>
      </c>
      <c r="E183" t="s">
        <v>73</v>
      </c>
      <c r="F183" t="s">
        <v>74</v>
      </c>
      <c r="G183" s="5"/>
      <c r="H183" t="s">
        <v>74</v>
      </c>
      <c r="I183" s="5"/>
      <c r="K183" t="s">
        <v>75</v>
      </c>
      <c r="L183" t="s">
        <v>13</v>
      </c>
    </row>
    <row r="184" spans="1:12">
      <c r="A184">
        <v>183</v>
      </c>
      <c r="B184" s="3">
        <v>44041</v>
      </c>
      <c r="C184" t="s">
        <v>15</v>
      </c>
      <c r="D184">
        <v>2020</v>
      </c>
      <c r="E184" t="s">
        <v>73</v>
      </c>
      <c r="F184" t="s">
        <v>74</v>
      </c>
      <c r="G184" s="5"/>
      <c r="H184" t="s">
        <v>74</v>
      </c>
      <c r="I184" s="5"/>
      <c r="K184" t="s">
        <v>75</v>
      </c>
      <c r="L184" t="s">
        <v>16</v>
      </c>
    </row>
    <row r="185" spans="1:12">
      <c r="A185">
        <v>184</v>
      </c>
      <c r="B185" s="3">
        <v>44100</v>
      </c>
      <c r="C185" t="s">
        <v>30</v>
      </c>
      <c r="D185">
        <v>2020</v>
      </c>
      <c r="E185" t="s">
        <v>76</v>
      </c>
      <c r="F185" t="s">
        <v>72</v>
      </c>
      <c r="G185" s="5">
        <v>44110</v>
      </c>
      <c r="H185" t="s">
        <v>72</v>
      </c>
      <c r="I185" s="5">
        <v>44119</v>
      </c>
      <c r="J185" t="s">
        <v>25</v>
      </c>
      <c r="K185">
        <v>71200</v>
      </c>
      <c r="L185" t="s">
        <v>16</v>
      </c>
    </row>
    <row r="186" spans="1:12">
      <c r="A186">
        <v>185</v>
      </c>
      <c r="B186" s="3">
        <v>44000</v>
      </c>
      <c r="C186" t="s">
        <v>18</v>
      </c>
      <c r="D186">
        <v>2020</v>
      </c>
      <c r="E186" t="s">
        <v>73</v>
      </c>
      <c r="F186" t="s">
        <v>74</v>
      </c>
      <c r="G186" s="5"/>
      <c r="H186" t="s">
        <v>74</v>
      </c>
      <c r="I186" s="5"/>
      <c r="K186" t="s">
        <v>75</v>
      </c>
      <c r="L186" t="s">
        <v>10</v>
      </c>
    </row>
    <row r="187" spans="1:12">
      <c r="A187">
        <v>186</v>
      </c>
      <c r="B187" s="3">
        <v>44080</v>
      </c>
      <c r="C187" t="s">
        <v>30</v>
      </c>
      <c r="D187">
        <v>2020</v>
      </c>
      <c r="E187" t="s">
        <v>73</v>
      </c>
      <c r="F187" t="s">
        <v>74</v>
      </c>
      <c r="G187" s="5"/>
      <c r="H187" t="s">
        <v>74</v>
      </c>
      <c r="I187" s="5"/>
      <c r="K187" t="s">
        <v>75</v>
      </c>
      <c r="L187" t="s">
        <v>13</v>
      </c>
    </row>
    <row r="188" spans="1:12">
      <c r="A188">
        <v>187</v>
      </c>
      <c r="B188" s="3">
        <v>44159</v>
      </c>
      <c r="C188" t="s">
        <v>26</v>
      </c>
      <c r="D188">
        <v>2020</v>
      </c>
      <c r="E188" t="s">
        <v>71</v>
      </c>
      <c r="F188" t="s">
        <v>74</v>
      </c>
      <c r="G188" s="5"/>
      <c r="H188" t="s">
        <v>74</v>
      </c>
      <c r="I188" s="5"/>
      <c r="K188" t="s">
        <v>75</v>
      </c>
      <c r="L188" t="s">
        <v>13</v>
      </c>
    </row>
    <row r="189" spans="1:12">
      <c r="A189">
        <v>188</v>
      </c>
      <c r="B189" s="3">
        <v>44330</v>
      </c>
      <c r="C189" t="s">
        <v>9</v>
      </c>
      <c r="D189">
        <v>2021</v>
      </c>
      <c r="E189" t="s">
        <v>71</v>
      </c>
      <c r="F189" t="s">
        <v>74</v>
      </c>
      <c r="G189" s="5"/>
      <c r="H189" t="s">
        <v>74</v>
      </c>
      <c r="I189" s="5"/>
      <c r="K189" t="s">
        <v>75</v>
      </c>
      <c r="L189" t="s">
        <v>16</v>
      </c>
    </row>
    <row r="190" spans="1:12">
      <c r="A190">
        <v>189</v>
      </c>
      <c r="B190" s="3">
        <v>44008</v>
      </c>
      <c r="C190" t="s">
        <v>18</v>
      </c>
      <c r="D190">
        <v>2020</v>
      </c>
      <c r="E190" t="s">
        <v>71</v>
      </c>
      <c r="F190" t="s">
        <v>74</v>
      </c>
      <c r="G190" s="5"/>
      <c r="H190" t="s">
        <v>74</v>
      </c>
      <c r="I190" s="5"/>
      <c r="K190" t="s">
        <v>75</v>
      </c>
      <c r="L190" t="s">
        <v>13</v>
      </c>
    </row>
    <row r="191" spans="1:12">
      <c r="A191">
        <v>190</v>
      </c>
      <c r="B191" s="3">
        <v>44267</v>
      </c>
      <c r="C191" t="s">
        <v>31</v>
      </c>
      <c r="D191">
        <v>2021</v>
      </c>
      <c r="E191" t="s">
        <v>73</v>
      </c>
      <c r="F191" t="s">
        <v>72</v>
      </c>
      <c r="G191" s="5">
        <v>44279</v>
      </c>
      <c r="H191" t="s">
        <v>74</v>
      </c>
      <c r="I191" s="5"/>
      <c r="K191" t="s">
        <v>75</v>
      </c>
      <c r="L191" t="s">
        <v>13</v>
      </c>
    </row>
    <row r="192" spans="1:12">
      <c r="A192">
        <v>191</v>
      </c>
      <c r="B192" s="3">
        <v>44221</v>
      </c>
      <c r="C192" t="s">
        <v>29</v>
      </c>
      <c r="D192">
        <v>2021</v>
      </c>
      <c r="E192" t="s">
        <v>76</v>
      </c>
      <c r="F192" t="s">
        <v>74</v>
      </c>
      <c r="G192" s="5"/>
      <c r="H192" t="s">
        <v>74</v>
      </c>
      <c r="I192" s="5"/>
      <c r="K192" t="s">
        <v>75</v>
      </c>
      <c r="L192" t="s">
        <v>16</v>
      </c>
    </row>
    <row r="193" spans="1:12">
      <c r="A193">
        <v>192</v>
      </c>
      <c r="B193" s="3">
        <v>44328</v>
      </c>
      <c r="C193" t="s">
        <v>9</v>
      </c>
      <c r="D193">
        <v>2021</v>
      </c>
      <c r="E193" t="s">
        <v>71</v>
      </c>
      <c r="F193" t="s">
        <v>74</v>
      </c>
      <c r="G193" s="5"/>
      <c r="H193" t="s">
        <v>74</v>
      </c>
      <c r="I193" s="5"/>
      <c r="K193" t="s">
        <v>75</v>
      </c>
      <c r="L193" t="s">
        <v>16</v>
      </c>
    </row>
    <row r="194" spans="1:12">
      <c r="A194">
        <v>193</v>
      </c>
      <c r="B194" s="3">
        <v>44372</v>
      </c>
      <c r="C194" t="s">
        <v>18</v>
      </c>
      <c r="D194">
        <v>2021</v>
      </c>
      <c r="E194" t="s">
        <v>76</v>
      </c>
      <c r="F194" t="s">
        <v>74</v>
      </c>
      <c r="G194" s="5"/>
      <c r="H194" t="s">
        <v>74</v>
      </c>
      <c r="I194" s="5"/>
      <c r="K194" t="s">
        <v>75</v>
      </c>
      <c r="L194" t="s">
        <v>16</v>
      </c>
    </row>
    <row r="195" spans="1:12">
      <c r="A195">
        <v>194</v>
      </c>
      <c r="B195" s="3">
        <v>44134</v>
      </c>
      <c r="C195" t="s">
        <v>27</v>
      </c>
      <c r="D195">
        <v>2020</v>
      </c>
      <c r="E195" t="s">
        <v>76</v>
      </c>
      <c r="F195" t="s">
        <v>72</v>
      </c>
      <c r="G195" s="5">
        <v>44148</v>
      </c>
      <c r="H195" t="s">
        <v>74</v>
      </c>
      <c r="I195" s="5"/>
      <c r="K195" t="s">
        <v>75</v>
      </c>
      <c r="L195" t="s">
        <v>13</v>
      </c>
    </row>
    <row r="196" spans="1:12">
      <c r="A196">
        <v>195</v>
      </c>
      <c r="B196" s="3">
        <v>44128</v>
      </c>
      <c r="C196" t="s">
        <v>27</v>
      </c>
      <c r="D196">
        <v>2020</v>
      </c>
      <c r="E196" t="s">
        <v>71</v>
      </c>
      <c r="F196" t="s">
        <v>72</v>
      </c>
      <c r="G196" s="5">
        <v>44140</v>
      </c>
      <c r="H196" t="s">
        <v>74</v>
      </c>
      <c r="I196" s="5"/>
      <c r="K196" t="s">
        <v>75</v>
      </c>
      <c r="L196" t="s">
        <v>13</v>
      </c>
    </row>
    <row r="197" spans="1:12">
      <c r="A197">
        <v>196</v>
      </c>
      <c r="B197" s="3">
        <v>44302</v>
      </c>
      <c r="C197" t="s">
        <v>12</v>
      </c>
      <c r="D197">
        <v>2021</v>
      </c>
      <c r="E197" t="s">
        <v>76</v>
      </c>
      <c r="F197" t="s">
        <v>72</v>
      </c>
      <c r="G197" s="5">
        <v>44312</v>
      </c>
      <c r="H197" t="s">
        <v>74</v>
      </c>
      <c r="I197" s="5"/>
      <c r="K197" t="s">
        <v>75</v>
      </c>
      <c r="L197" t="s">
        <v>10</v>
      </c>
    </row>
    <row r="198" spans="1:12">
      <c r="A198">
        <v>197</v>
      </c>
      <c r="B198" s="3">
        <v>44161</v>
      </c>
      <c r="C198" t="s">
        <v>26</v>
      </c>
      <c r="D198">
        <v>2020</v>
      </c>
      <c r="E198" t="s">
        <v>76</v>
      </c>
      <c r="F198" t="s">
        <v>74</v>
      </c>
      <c r="G198" s="5"/>
      <c r="H198" t="s">
        <v>74</v>
      </c>
      <c r="I198" s="5"/>
      <c r="K198" t="s">
        <v>75</v>
      </c>
      <c r="L198" t="s">
        <v>16</v>
      </c>
    </row>
    <row r="199" spans="1:12">
      <c r="A199">
        <v>198</v>
      </c>
      <c r="B199" s="3">
        <v>44206</v>
      </c>
      <c r="C199" t="s">
        <v>29</v>
      </c>
      <c r="D199">
        <v>2021</v>
      </c>
      <c r="E199" t="s">
        <v>73</v>
      </c>
      <c r="F199" t="s">
        <v>74</v>
      </c>
      <c r="G199" s="5"/>
      <c r="H199" t="s">
        <v>74</v>
      </c>
      <c r="I199" s="5"/>
      <c r="K199" t="s">
        <v>75</v>
      </c>
      <c r="L199" t="s">
        <v>16</v>
      </c>
    </row>
    <row r="200" spans="1:12">
      <c r="A200">
        <v>199</v>
      </c>
      <c r="B200" s="3">
        <v>44225</v>
      </c>
      <c r="C200" t="s">
        <v>29</v>
      </c>
      <c r="D200">
        <v>2021</v>
      </c>
      <c r="E200" t="s">
        <v>76</v>
      </c>
      <c r="F200" t="s">
        <v>72</v>
      </c>
      <c r="G200" s="5">
        <v>44239</v>
      </c>
      <c r="H200" t="s">
        <v>74</v>
      </c>
      <c r="I200" s="5"/>
      <c r="K200" t="s">
        <v>75</v>
      </c>
      <c r="L200" t="s">
        <v>16</v>
      </c>
    </row>
    <row r="201" spans="1:12">
      <c r="A201">
        <v>200</v>
      </c>
      <c r="B201" s="3">
        <v>43992</v>
      </c>
      <c r="C201" t="s">
        <v>18</v>
      </c>
      <c r="D201">
        <v>2020</v>
      </c>
      <c r="E201" t="s">
        <v>71</v>
      </c>
      <c r="F201" t="s">
        <v>74</v>
      </c>
      <c r="G201" s="5"/>
      <c r="H201" t="s">
        <v>74</v>
      </c>
      <c r="I201" s="5"/>
      <c r="K201" t="s">
        <v>75</v>
      </c>
      <c r="L201" t="s">
        <v>16</v>
      </c>
    </row>
    <row r="202" spans="1:12">
      <c r="A202">
        <v>201</v>
      </c>
      <c r="B202" s="3">
        <v>44058</v>
      </c>
      <c r="C202" t="s">
        <v>24</v>
      </c>
      <c r="D202">
        <v>2020</v>
      </c>
      <c r="E202" t="s">
        <v>71</v>
      </c>
      <c r="F202" t="s">
        <v>74</v>
      </c>
      <c r="G202" s="5"/>
      <c r="H202" t="s">
        <v>74</v>
      </c>
      <c r="I202" s="5"/>
      <c r="K202" t="s">
        <v>75</v>
      </c>
      <c r="L202" t="s">
        <v>16</v>
      </c>
    </row>
    <row r="203" spans="1:12">
      <c r="A203">
        <v>202</v>
      </c>
      <c r="B203" s="3">
        <v>44242</v>
      </c>
      <c r="C203" t="s">
        <v>28</v>
      </c>
      <c r="D203">
        <v>2021</v>
      </c>
      <c r="E203" t="s">
        <v>73</v>
      </c>
      <c r="F203" t="s">
        <v>74</v>
      </c>
      <c r="G203" s="5"/>
      <c r="H203" t="s">
        <v>74</v>
      </c>
      <c r="I203" s="5"/>
      <c r="K203" t="s">
        <v>75</v>
      </c>
      <c r="L203" t="s">
        <v>10</v>
      </c>
    </row>
    <row r="204" spans="1:12">
      <c r="A204">
        <v>203</v>
      </c>
      <c r="B204" s="3">
        <v>44335</v>
      </c>
      <c r="C204" t="s">
        <v>9</v>
      </c>
      <c r="D204">
        <v>2021</v>
      </c>
      <c r="E204" t="s">
        <v>73</v>
      </c>
      <c r="F204" t="s">
        <v>72</v>
      </c>
      <c r="G204" s="5">
        <v>44348</v>
      </c>
      <c r="H204" t="s">
        <v>72</v>
      </c>
      <c r="I204" s="5">
        <v>44357</v>
      </c>
      <c r="J204" t="s">
        <v>25</v>
      </c>
      <c r="K204">
        <v>290936</v>
      </c>
      <c r="L204" t="s">
        <v>10</v>
      </c>
    </row>
    <row r="205" spans="1:12">
      <c r="A205">
        <v>204</v>
      </c>
      <c r="B205" s="3">
        <v>44063</v>
      </c>
      <c r="C205" t="s">
        <v>24</v>
      </c>
      <c r="D205">
        <v>2020</v>
      </c>
      <c r="E205" t="s">
        <v>71</v>
      </c>
      <c r="F205" t="s">
        <v>72</v>
      </c>
      <c r="G205" s="5">
        <v>44078</v>
      </c>
      <c r="H205" t="s">
        <v>72</v>
      </c>
      <c r="I205" s="5">
        <v>44087</v>
      </c>
      <c r="J205" t="s">
        <v>25</v>
      </c>
      <c r="K205">
        <v>188088</v>
      </c>
      <c r="L205" t="s">
        <v>10</v>
      </c>
    </row>
    <row r="206" spans="1:12">
      <c r="A206">
        <v>205</v>
      </c>
      <c r="B206" s="3">
        <v>44154</v>
      </c>
      <c r="C206" t="s">
        <v>26</v>
      </c>
      <c r="D206">
        <v>2020</v>
      </c>
      <c r="E206" t="s">
        <v>76</v>
      </c>
      <c r="F206" t="s">
        <v>72</v>
      </c>
      <c r="G206" s="5">
        <v>44169</v>
      </c>
      <c r="H206" t="s">
        <v>72</v>
      </c>
      <c r="I206" s="5">
        <v>44177</v>
      </c>
      <c r="J206" t="s">
        <v>20</v>
      </c>
      <c r="K206">
        <v>66259</v>
      </c>
      <c r="L206" t="s">
        <v>16</v>
      </c>
    </row>
    <row r="207" spans="1:12">
      <c r="A207">
        <v>206</v>
      </c>
      <c r="B207" s="3">
        <v>44088</v>
      </c>
      <c r="C207" t="s">
        <v>30</v>
      </c>
      <c r="D207">
        <v>2020</v>
      </c>
      <c r="E207" t="s">
        <v>76</v>
      </c>
      <c r="F207" t="s">
        <v>72</v>
      </c>
      <c r="G207" s="5">
        <v>44102</v>
      </c>
      <c r="H207" t="s">
        <v>72</v>
      </c>
      <c r="I207" s="5">
        <v>44111</v>
      </c>
      <c r="J207" t="s">
        <v>21</v>
      </c>
      <c r="K207">
        <v>179542</v>
      </c>
      <c r="L207" t="s">
        <v>16</v>
      </c>
    </row>
    <row r="208" spans="1:12">
      <c r="A208">
        <v>207</v>
      </c>
      <c r="B208" s="3">
        <v>44293</v>
      </c>
      <c r="C208" t="s">
        <v>12</v>
      </c>
      <c r="D208">
        <v>2021</v>
      </c>
      <c r="E208" t="s">
        <v>71</v>
      </c>
      <c r="F208" t="s">
        <v>74</v>
      </c>
      <c r="G208" s="5"/>
      <c r="H208" t="s">
        <v>74</v>
      </c>
      <c r="I208" s="5"/>
      <c r="K208" t="s">
        <v>75</v>
      </c>
      <c r="L208" t="s">
        <v>16</v>
      </c>
    </row>
    <row r="209" spans="1:12">
      <c r="A209">
        <v>208</v>
      </c>
      <c r="B209" s="3">
        <v>44296</v>
      </c>
      <c r="C209" t="s">
        <v>12</v>
      </c>
      <c r="D209">
        <v>2021</v>
      </c>
      <c r="E209" t="s">
        <v>76</v>
      </c>
      <c r="F209" t="s">
        <v>74</v>
      </c>
      <c r="G209" s="5"/>
      <c r="H209" t="s">
        <v>74</v>
      </c>
      <c r="I209" s="5"/>
      <c r="K209" t="s">
        <v>75</v>
      </c>
      <c r="L209" t="s">
        <v>16</v>
      </c>
    </row>
    <row r="210" spans="1:12">
      <c r="A210">
        <v>209</v>
      </c>
      <c r="B210" s="3">
        <v>44365</v>
      </c>
      <c r="C210" t="s">
        <v>18</v>
      </c>
      <c r="D210">
        <v>2021</v>
      </c>
      <c r="E210" t="s">
        <v>71</v>
      </c>
      <c r="F210" t="s">
        <v>72</v>
      </c>
      <c r="G210" s="5">
        <v>44376</v>
      </c>
      <c r="H210" t="s">
        <v>72</v>
      </c>
      <c r="I210" s="5">
        <v>44386</v>
      </c>
      <c r="J210" t="s">
        <v>23</v>
      </c>
      <c r="K210">
        <v>76708</v>
      </c>
      <c r="L210" t="s">
        <v>10</v>
      </c>
    </row>
    <row r="211" spans="1:12">
      <c r="A211">
        <v>210</v>
      </c>
      <c r="B211" s="3">
        <v>44021</v>
      </c>
      <c r="C211" t="s">
        <v>15</v>
      </c>
      <c r="D211">
        <v>2020</v>
      </c>
      <c r="E211" t="s">
        <v>71</v>
      </c>
      <c r="F211" t="s">
        <v>74</v>
      </c>
      <c r="G211" s="5"/>
      <c r="H211" t="s">
        <v>74</v>
      </c>
      <c r="I211" s="5"/>
      <c r="K211" t="s">
        <v>75</v>
      </c>
      <c r="L211" t="s">
        <v>16</v>
      </c>
    </row>
    <row r="212" spans="1:12">
      <c r="A212">
        <v>211</v>
      </c>
      <c r="B212" s="3">
        <v>44237</v>
      </c>
      <c r="C212" t="s">
        <v>28</v>
      </c>
      <c r="D212">
        <v>2021</v>
      </c>
      <c r="E212" t="s">
        <v>73</v>
      </c>
      <c r="F212" t="s">
        <v>74</v>
      </c>
      <c r="G212" s="5"/>
      <c r="H212" t="s">
        <v>74</v>
      </c>
      <c r="I212" s="5"/>
      <c r="K212" t="s">
        <v>75</v>
      </c>
      <c r="L212" t="s">
        <v>13</v>
      </c>
    </row>
    <row r="213" spans="1:12">
      <c r="A213">
        <v>212</v>
      </c>
      <c r="B213" s="3">
        <v>44260</v>
      </c>
      <c r="C213" t="s">
        <v>31</v>
      </c>
      <c r="D213">
        <v>2021</v>
      </c>
      <c r="E213" t="s">
        <v>71</v>
      </c>
      <c r="F213" t="s">
        <v>72</v>
      </c>
      <c r="G213" s="5">
        <v>44275</v>
      </c>
      <c r="H213" t="s">
        <v>74</v>
      </c>
      <c r="I213" s="5"/>
      <c r="K213" t="s">
        <v>75</v>
      </c>
      <c r="L213" t="s">
        <v>16</v>
      </c>
    </row>
    <row r="214" spans="1:12">
      <c r="A214">
        <v>213</v>
      </c>
      <c r="B214" s="3">
        <v>44044</v>
      </c>
      <c r="C214" t="s">
        <v>24</v>
      </c>
      <c r="D214">
        <v>2020</v>
      </c>
      <c r="E214" t="s">
        <v>73</v>
      </c>
      <c r="F214" t="s">
        <v>72</v>
      </c>
      <c r="G214" s="5">
        <v>44055</v>
      </c>
      <c r="H214" t="s">
        <v>72</v>
      </c>
      <c r="I214" s="5">
        <v>44064</v>
      </c>
      <c r="J214" t="s">
        <v>11</v>
      </c>
      <c r="K214">
        <v>107592</v>
      </c>
      <c r="L214" t="s">
        <v>13</v>
      </c>
    </row>
    <row r="215" spans="1:12">
      <c r="A215">
        <v>214</v>
      </c>
      <c r="B215" s="3">
        <v>44060</v>
      </c>
      <c r="C215" t="s">
        <v>24</v>
      </c>
      <c r="D215">
        <v>2020</v>
      </c>
      <c r="E215" t="s">
        <v>76</v>
      </c>
      <c r="F215" t="s">
        <v>74</v>
      </c>
      <c r="G215" s="5"/>
      <c r="H215" t="s">
        <v>74</v>
      </c>
      <c r="I215" s="5"/>
      <c r="K215" t="s">
        <v>75</v>
      </c>
      <c r="L215" t="s">
        <v>16</v>
      </c>
    </row>
    <row r="216" spans="1:12">
      <c r="A216">
        <v>215</v>
      </c>
      <c r="B216" s="3">
        <v>44137</v>
      </c>
      <c r="C216" t="s">
        <v>26</v>
      </c>
      <c r="D216">
        <v>2020</v>
      </c>
      <c r="E216" t="s">
        <v>71</v>
      </c>
      <c r="F216" t="s">
        <v>72</v>
      </c>
      <c r="G216" s="5">
        <v>44148</v>
      </c>
      <c r="H216" t="s">
        <v>72</v>
      </c>
      <c r="I216" s="5">
        <v>44153</v>
      </c>
      <c r="J216" t="s">
        <v>14</v>
      </c>
      <c r="K216">
        <v>256427</v>
      </c>
      <c r="L216" t="s">
        <v>10</v>
      </c>
    </row>
    <row r="217" spans="1:12">
      <c r="A217">
        <v>216</v>
      </c>
      <c r="B217" s="3">
        <v>44312</v>
      </c>
      <c r="C217" t="s">
        <v>12</v>
      </c>
      <c r="D217">
        <v>2021</v>
      </c>
      <c r="E217" t="s">
        <v>73</v>
      </c>
      <c r="F217" t="s">
        <v>74</v>
      </c>
      <c r="G217" s="5"/>
      <c r="H217" t="s">
        <v>74</v>
      </c>
      <c r="I217" s="5"/>
      <c r="K217" t="s">
        <v>75</v>
      </c>
      <c r="L217" t="s">
        <v>16</v>
      </c>
    </row>
    <row r="218" spans="1:12">
      <c r="A218">
        <v>217</v>
      </c>
      <c r="B218" s="3">
        <v>44109</v>
      </c>
      <c r="C218" t="s">
        <v>27</v>
      </c>
      <c r="D218">
        <v>2020</v>
      </c>
      <c r="E218" t="s">
        <v>76</v>
      </c>
      <c r="F218" t="s">
        <v>74</v>
      </c>
      <c r="G218" s="5"/>
      <c r="H218" t="s">
        <v>74</v>
      </c>
      <c r="I218" s="5"/>
      <c r="K218" t="s">
        <v>75</v>
      </c>
      <c r="L218" t="s">
        <v>16</v>
      </c>
    </row>
    <row r="219" spans="1:12">
      <c r="A219">
        <v>218</v>
      </c>
      <c r="B219" s="3">
        <v>44231</v>
      </c>
      <c r="C219" t="s">
        <v>28</v>
      </c>
      <c r="D219">
        <v>2021</v>
      </c>
      <c r="E219" t="s">
        <v>76</v>
      </c>
      <c r="F219" t="s">
        <v>74</v>
      </c>
      <c r="G219" s="5"/>
      <c r="H219" t="s">
        <v>74</v>
      </c>
      <c r="I219" s="5"/>
      <c r="K219" t="s">
        <v>75</v>
      </c>
      <c r="L219" t="s">
        <v>10</v>
      </c>
    </row>
    <row r="220" spans="1:12">
      <c r="A220">
        <v>219</v>
      </c>
      <c r="B220" s="3">
        <v>44024</v>
      </c>
      <c r="C220" t="s">
        <v>15</v>
      </c>
      <c r="D220">
        <v>2020</v>
      </c>
      <c r="E220" t="s">
        <v>76</v>
      </c>
      <c r="F220" t="s">
        <v>74</v>
      </c>
      <c r="G220" s="5"/>
      <c r="H220" t="s">
        <v>74</v>
      </c>
      <c r="I220" s="5"/>
      <c r="K220" t="s">
        <v>75</v>
      </c>
      <c r="L220" t="s">
        <v>16</v>
      </c>
    </row>
    <row r="221" spans="1:12">
      <c r="A221">
        <v>220</v>
      </c>
      <c r="B221" s="3">
        <v>44243</v>
      </c>
      <c r="C221" t="s">
        <v>28</v>
      </c>
      <c r="D221">
        <v>2021</v>
      </c>
      <c r="E221" t="s">
        <v>71</v>
      </c>
      <c r="F221" t="s">
        <v>72</v>
      </c>
      <c r="G221" s="5">
        <v>44256</v>
      </c>
      <c r="H221" t="s">
        <v>72</v>
      </c>
      <c r="I221" s="5">
        <v>44261</v>
      </c>
      <c r="J221" t="s">
        <v>23</v>
      </c>
      <c r="K221">
        <v>113902</v>
      </c>
      <c r="L221" t="s">
        <v>16</v>
      </c>
    </row>
    <row r="222" spans="1:12">
      <c r="A222">
        <v>221</v>
      </c>
      <c r="B222" s="3">
        <v>43988</v>
      </c>
      <c r="C222" t="s">
        <v>18</v>
      </c>
      <c r="D222">
        <v>2020</v>
      </c>
      <c r="E222" t="s">
        <v>71</v>
      </c>
      <c r="F222" t="s">
        <v>72</v>
      </c>
      <c r="G222" s="5">
        <v>44002</v>
      </c>
      <c r="H222" t="s">
        <v>72</v>
      </c>
      <c r="I222" s="5">
        <v>44010</v>
      </c>
      <c r="J222" t="s">
        <v>25</v>
      </c>
      <c r="K222">
        <v>493346</v>
      </c>
      <c r="L222" t="s">
        <v>10</v>
      </c>
    </row>
    <row r="223" spans="1:12">
      <c r="A223">
        <v>222</v>
      </c>
      <c r="B223" s="3">
        <v>44302</v>
      </c>
      <c r="C223" t="s">
        <v>12</v>
      </c>
      <c r="D223">
        <v>2021</v>
      </c>
      <c r="E223" t="s">
        <v>71</v>
      </c>
      <c r="F223" t="s">
        <v>72</v>
      </c>
      <c r="G223" s="5">
        <v>44314</v>
      </c>
      <c r="H223" t="s">
        <v>72</v>
      </c>
      <c r="I223" s="5">
        <v>44322</v>
      </c>
      <c r="J223" t="s">
        <v>11</v>
      </c>
      <c r="K223">
        <v>423361</v>
      </c>
      <c r="L223" t="s">
        <v>16</v>
      </c>
    </row>
    <row r="224" spans="1:12">
      <c r="A224">
        <v>223</v>
      </c>
      <c r="B224" s="3">
        <v>44332</v>
      </c>
      <c r="C224" t="s">
        <v>9</v>
      </c>
      <c r="D224">
        <v>2021</v>
      </c>
      <c r="E224" t="s">
        <v>71</v>
      </c>
      <c r="F224" t="s">
        <v>72</v>
      </c>
      <c r="G224" s="5">
        <v>44342</v>
      </c>
      <c r="H224" t="s">
        <v>72</v>
      </c>
      <c r="I224" s="5">
        <v>44349</v>
      </c>
      <c r="J224" t="s">
        <v>23</v>
      </c>
      <c r="K224">
        <v>205959</v>
      </c>
      <c r="L224" t="s">
        <v>13</v>
      </c>
    </row>
    <row r="225" spans="1:12">
      <c r="A225">
        <v>224</v>
      </c>
      <c r="B225" s="3">
        <v>44075</v>
      </c>
      <c r="C225" t="s">
        <v>30</v>
      </c>
      <c r="D225">
        <v>2020</v>
      </c>
      <c r="E225" t="s">
        <v>71</v>
      </c>
      <c r="F225" t="s">
        <v>74</v>
      </c>
      <c r="G225" s="5"/>
      <c r="H225" t="s">
        <v>74</v>
      </c>
      <c r="I225" s="5"/>
      <c r="K225" t="s">
        <v>75</v>
      </c>
      <c r="L225" t="s">
        <v>16</v>
      </c>
    </row>
    <row r="226" spans="1:12">
      <c r="A226">
        <v>225</v>
      </c>
      <c r="B226" s="3">
        <v>44114</v>
      </c>
      <c r="C226" t="s">
        <v>27</v>
      </c>
      <c r="D226">
        <v>2020</v>
      </c>
      <c r="E226" t="s">
        <v>71</v>
      </c>
      <c r="F226" t="s">
        <v>74</v>
      </c>
      <c r="G226" s="5"/>
      <c r="H226" t="s">
        <v>74</v>
      </c>
      <c r="I226" s="5"/>
      <c r="K226" t="s">
        <v>75</v>
      </c>
      <c r="L226" t="s">
        <v>13</v>
      </c>
    </row>
    <row r="227" spans="1:12">
      <c r="A227">
        <v>226</v>
      </c>
      <c r="B227" s="3">
        <v>44037</v>
      </c>
      <c r="C227" t="s">
        <v>15</v>
      </c>
      <c r="D227">
        <v>2020</v>
      </c>
      <c r="E227" t="s">
        <v>76</v>
      </c>
      <c r="F227" t="s">
        <v>72</v>
      </c>
      <c r="G227" s="5">
        <v>44048</v>
      </c>
      <c r="H227" t="s">
        <v>74</v>
      </c>
      <c r="I227" s="5"/>
      <c r="K227" t="s">
        <v>75</v>
      </c>
      <c r="L227" t="s">
        <v>13</v>
      </c>
    </row>
    <row r="228" spans="1:12">
      <c r="A228">
        <v>227</v>
      </c>
      <c r="B228" s="3">
        <v>44317</v>
      </c>
      <c r="C228" t="s">
        <v>9</v>
      </c>
      <c r="D228">
        <v>2021</v>
      </c>
      <c r="E228" t="s">
        <v>76</v>
      </c>
      <c r="F228" t="s">
        <v>74</v>
      </c>
      <c r="G228" s="5"/>
      <c r="H228" t="s">
        <v>74</v>
      </c>
      <c r="I228" s="5"/>
      <c r="K228" t="s">
        <v>75</v>
      </c>
      <c r="L228" t="s">
        <v>13</v>
      </c>
    </row>
    <row r="229" spans="1:12">
      <c r="A229">
        <v>228</v>
      </c>
      <c r="B229" s="3">
        <v>44111</v>
      </c>
      <c r="C229" t="s">
        <v>27</v>
      </c>
      <c r="D229">
        <v>2020</v>
      </c>
      <c r="E229" t="s">
        <v>76</v>
      </c>
      <c r="F229" t="s">
        <v>72</v>
      </c>
      <c r="G229" s="5">
        <v>44124</v>
      </c>
      <c r="H229" t="s">
        <v>72</v>
      </c>
      <c r="I229" s="5">
        <v>44130</v>
      </c>
      <c r="J229" t="s">
        <v>19</v>
      </c>
      <c r="K229">
        <v>224157</v>
      </c>
      <c r="L229" t="s">
        <v>10</v>
      </c>
    </row>
    <row r="230" spans="1:12">
      <c r="A230">
        <v>229</v>
      </c>
      <c r="B230" s="3">
        <v>44256</v>
      </c>
      <c r="C230" t="s">
        <v>31</v>
      </c>
      <c r="D230">
        <v>2021</v>
      </c>
      <c r="E230" t="s">
        <v>76</v>
      </c>
      <c r="F230" t="s">
        <v>74</v>
      </c>
      <c r="G230" s="5"/>
      <c r="H230" t="s">
        <v>74</v>
      </c>
      <c r="I230" s="5"/>
      <c r="K230" t="s">
        <v>75</v>
      </c>
      <c r="L230" t="s">
        <v>13</v>
      </c>
    </row>
    <row r="231" spans="1:12">
      <c r="A231">
        <v>230</v>
      </c>
      <c r="B231" s="3">
        <v>44309</v>
      </c>
      <c r="C231" t="s">
        <v>12</v>
      </c>
      <c r="D231">
        <v>2021</v>
      </c>
      <c r="E231" t="s">
        <v>73</v>
      </c>
      <c r="F231" t="s">
        <v>72</v>
      </c>
      <c r="G231" s="5">
        <v>44319</v>
      </c>
      <c r="H231" t="s">
        <v>74</v>
      </c>
      <c r="I231" s="5"/>
      <c r="K231" t="s">
        <v>75</v>
      </c>
      <c r="L231" t="s">
        <v>16</v>
      </c>
    </row>
    <row r="232" spans="1:12">
      <c r="A232">
        <v>231</v>
      </c>
      <c r="B232" s="3">
        <v>44113</v>
      </c>
      <c r="C232" t="s">
        <v>27</v>
      </c>
      <c r="D232">
        <v>2020</v>
      </c>
      <c r="E232" t="s">
        <v>71</v>
      </c>
      <c r="F232" t="s">
        <v>74</v>
      </c>
      <c r="G232" s="5"/>
      <c r="H232" t="s">
        <v>74</v>
      </c>
      <c r="I232" s="5"/>
      <c r="K232" t="s">
        <v>75</v>
      </c>
      <c r="L232" t="s">
        <v>13</v>
      </c>
    </row>
    <row r="233" spans="1:12">
      <c r="A233">
        <v>232</v>
      </c>
      <c r="B233" s="3">
        <v>43993</v>
      </c>
      <c r="C233" t="s">
        <v>18</v>
      </c>
      <c r="D233">
        <v>2020</v>
      </c>
      <c r="E233" t="s">
        <v>71</v>
      </c>
      <c r="F233" t="s">
        <v>72</v>
      </c>
      <c r="G233" s="5">
        <v>44008</v>
      </c>
      <c r="H233" t="s">
        <v>72</v>
      </c>
      <c r="I233" s="5">
        <v>44014</v>
      </c>
      <c r="J233" t="s">
        <v>11</v>
      </c>
      <c r="K233">
        <v>138373</v>
      </c>
      <c r="L233" t="s">
        <v>16</v>
      </c>
    </row>
    <row r="234" spans="1:12">
      <c r="A234">
        <v>233</v>
      </c>
      <c r="B234" s="3">
        <v>44015</v>
      </c>
      <c r="C234" t="s">
        <v>15</v>
      </c>
      <c r="D234">
        <v>2020</v>
      </c>
      <c r="E234" t="s">
        <v>76</v>
      </c>
      <c r="F234" t="s">
        <v>72</v>
      </c>
      <c r="G234" s="5">
        <v>44028</v>
      </c>
      <c r="H234" t="s">
        <v>74</v>
      </c>
      <c r="I234" s="5"/>
      <c r="K234" t="s">
        <v>75</v>
      </c>
      <c r="L234" t="s">
        <v>10</v>
      </c>
    </row>
    <row r="235" spans="1:12">
      <c r="A235">
        <v>234</v>
      </c>
      <c r="B235" s="3">
        <v>44008</v>
      </c>
      <c r="C235" t="s">
        <v>18</v>
      </c>
      <c r="D235">
        <v>2020</v>
      </c>
      <c r="E235" t="s">
        <v>73</v>
      </c>
      <c r="F235" t="s">
        <v>74</v>
      </c>
      <c r="G235" s="5"/>
      <c r="H235" t="s">
        <v>74</v>
      </c>
      <c r="I235" s="5"/>
      <c r="K235" t="s">
        <v>75</v>
      </c>
      <c r="L235" t="s">
        <v>16</v>
      </c>
    </row>
    <row r="236" spans="1:12">
      <c r="A236">
        <v>235</v>
      </c>
      <c r="B236" s="3">
        <v>44029</v>
      </c>
      <c r="C236" t="s">
        <v>15</v>
      </c>
      <c r="D236">
        <v>2020</v>
      </c>
      <c r="E236" t="s">
        <v>73</v>
      </c>
      <c r="F236" t="s">
        <v>74</v>
      </c>
      <c r="G236" s="5"/>
      <c r="H236" t="s">
        <v>74</v>
      </c>
      <c r="I236" s="5"/>
      <c r="K236" t="s">
        <v>75</v>
      </c>
      <c r="L236" t="s">
        <v>13</v>
      </c>
    </row>
    <row r="237" spans="1:12">
      <c r="A237">
        <v>236</v>
      </c>
      <c r="B237" s="3">
        <v>44095</v>
      </c>
      <c r="C237" t="s">
        <v>30</v>
      </c>
      <c r="D237">
        <v>2020</v>
      </c>
      <c r="E237" t="s">
        <v>71</v>
      </c>
      <c r="F237" t="s">
        <v>74</v>
      </c>
      <c r="G237" s="5"/>
      <c r="H237" t="s">
        <v>74</v>
      </c>
      <c r="I237" s="5"/>
      <c r="K237" t="s">
        <v>75</v>
      </c>
      <c r="L237" t="s">
        <v>13</v>
      </c>
    </row>
    <row r="238" spans="1:12">
      <c r="A238">
        <v>237</v>
      </c>
      <c r="B238" s="3">
        <v>44270</v>
      </c>
      <c r="C238" t="s">
        <v>31</v>
      </c>
      <c r="D238">
        <v>2021</v>
      </c>
      <c r="E238" t="s">
        <v>76</v>
      </c>
      <c r="F238" t="s">
        <v>72</v>
      </c>
      <c r="G238" s="5">
        <v>44282</v>
      </c>
      <c r="H238" t="s">
        <v>74</v>
      </c>
      <c r="I238" s="5"/>
      <c r="K238" t="s">
        <v>75</v>
      </c>
      <c r="L238" t="s">
        <v>13</v>
      </c>
    </row>
    <row r="239" spans="1:12">
      <c r="A239">
        <v>238</v>
      </c>
      <c r="B239" s="3">
        <v>44288</v>
      </c>
      <c r="C239" t="s">
        <v>12</v>
      </c>
      <c r="D239">
        <v>2021</v>
      </c>
      <c r="E239" t="s">
        <v>71</v>
      </c>
      <c r="F239" t="s">
        <v>74</v>
      </c>
      <c r="G239" s="5"/>
      <c r="H239" t="s">
        <v>74</v>
      </c>
      <c r="I239" s="5"/>
      <c r="K239" t="s">
        <v>75</v>
      </c>
      <c r="L239" t="s">
        <v>10</v>
      </c>
    </row>
    <row r="240" spans="1:12">
      <c r="A240">
        <v>239</v>
      </c>
      <c r="B240" s="3">
        <v>44045</v>
      </c>
      <c r="C240" t="s">
        <v>24</v>
      </c>
      <c r="D240">
        <v>2020</v>
      </c>
      <c r="E240" t="s">
        <v>73</v>
      </c>
      <c r="F240" t="s">
        <v>74</v>
      </c>
      <c r="G240" s="5"/>
      <c r="H240" t="s">
        <v>74</v>
      </c>
      <c r="I240" s="5"/>
      <c r="K240" t="s">
        <v>75</v>
      </c>
      <c r="L240" t="s">
        <v>10</v>
      </c>
    </row>
    <row r="241" spans="1:12">
      <c r="A241">
        <v>240</v>
      </c>
      <c r="B241" s="3">
        <v>44142</v>
      </c>
      <c r="C241" t="s">
        <v>26</v>
      </c>
      <c r="D241">
        <v>2020</v>
      </c>
      <c r="E241" t="s">
        <v>73</v>
      </c>
      <c r="F241" t="s">
        <v>72</v>
      </c>
      <c r="G241" s="5">
        <v>44154</v>
      </c>
      <c r="H241" t="s">
        <v>72</v>
      </c>
      <c r="I241" s="5">
        <v>44163</v>
      </c>
      <c r="J241" t="s">
        <v>20</v>
      </c>
      <c r="K241">
        <v>50066</v>
      </c>
      <c r="L241" t="s">
        <v>13</v>
      </c>
    </row>
    <row r="242" spans="1:12">
      <c r="A242">
        <v>241</v>
      </c>
      <c r="B242" s="3">
        <v>44143</v>
      </c>
      <c r="C242" t="s">
        <v>26</v>
      </c>
      <c r="D242">
        <v>2020</v>
      </c>
      <c r="E242" t="s">
        <v>71</v>
      </c>
      <c r="F242" t="s">
        <v>74</v>
      </c>
      <c r="G242" s="5"/>
      <c r="H242" t="s">
        <v>74</v>
      </c>
      <c r="I242" s="5"/>
      <c r="K242" t="s">
        <v>75</v>
      </c>
      <c r="L242" t="s">
        <v>10</v>
      </c>
    </row>
    <row r="243" spans="1:12">
      <c r="A243">
        <v>242</v>
      </c>
      <c r="B243" s="3">
        <v>44299</v>
      </c>
      <c r="C243" t="s">
        <v>12</v>
      </c>
      <c r="D243">
        <v>2021</v>
      </c>
      <c r="E243" t="s">
        <v>76</v>
      </c>
      <c r="F243" t="s">
        <v>72</v>
      </c>
      <c r="G243" s="5">
        <v>44310</v>
      </c>
      <c r="H243" t="s">
        <v>74</v>
      </c>
      <c r="I243" s="5"/>
      <c r="K243" t="s">
        <v>75</v>
      </c>
      <c r="L243" t="s">
        <v>10</v>
      </c>
    </row>
    <row r="244" spans="1:12">
      <c r="A244">
        <v>243</v>
      </c>
      <c r="B244" s="3">
        <v>44045</v>
      </c>
      <c r="C244" t="s">
        <v>24</v>
      </c>
      <c r="D244">
        <v>2020</v>
      </c>
      <c r="E244" t="s">
        <v>73</v>
      </c>
      <c r="F244" t="s">
        <v>72</v>
      </c>
      <c r="G244" s="5">
        <v>44060</v>
      </c>
      <c r="H244" t="s">
        <v>72</v>
      </c>
      <c r="I244" s="5">
        <v>44070</v>
      </c>
      <c r="J244" t="s">
        <v>20</v>
      </c>
      <c r="K244">
        <v>159514</v>
      </c>
      <c r="L244" t="s">
        <v>10</v>
      </c>
    </row>
    <row r="245" spans="1:12">
      <c r="A245">
        <v>244</v>
      </c>
      <c r="B245" s="3">
        <v>44371</v>
      </c>
      <c r="C245" t="s">
        <v>18</v>
      </c>
      <c r="D245">
        <v>2021</v>
      </c>
      <c r="E245" t="s">
        <v>76</v>
      </c>
      <c r="F245" t="s">
        <v>74</v>
      </c>
      <c r="G245" s="5"/>
      <c r="H245" t="s">
        <v>74</v>
      </c>
      <c r="I245" s="5"/>
      <c r="K245" t="s">
        <v>75</v>
      </c>
      <c r="L245" t="s">
        <v>10</v>
      </c>
    </row>
    <row r="246" spans="1:12">
      <c r="A246">
        <v>245</v>
      </c>
      <c r="B246" s="3">
        <v>44328</v>
      </c>
      <c r="C246" t="s">
        <v>9</v>
      </c>
      <c r="D246">
        <v>2021</v>
      </c>
      <c r="E246" t="s">
        <v>76</v>
      </c>
      <c r="F246" t="s">
        <v>72</v>
      </c>
      <c r="G246" s="5">
        <v>44342</v>
      </c>
      <c r="H246" t="s">
        <v>74</v>
      </c>
      <c r="I246" s="5"/>
      <c r="K246" t="s">
        <v>75</v>
      </c>
      <c r="L246" t="s">
        <v>13</v>
      </c>
    </row>
    <row r="247" spans="1:12">
      <c r="A247">
        <v>246</v>
      </c>
      <c r="B247" s="3">
        <v>44060</v>
      </c>
      <c r="C247" t="s">
        <v>24</v>
      </c>
      <c r="D247">
        <v>2020</v>
      </c>
      <c r="E247" t="s">
        <v>71</v>
      </c>
      <c r="F247" t="s">
        <v>72</v>
      </c>
      <c r="G247" s="5">
        <v>44071</v>
      </c>
      <c r="H247" t="s">
        <v>72</v>
      </c>
      <c r="I247" s="5">
        <v>44076</v>
      </c>
      <c r="J247" t="s">
        <v>17</v>
      </c>
      <c r="K247">
        <v>179354</v>
      </c>
      <c r="L247" t="s">
        <v>13</v>
      </c>
    </row>
    <row r="248" spans="1:12">
      <c r="A248">
        <v>247</v>
      </c>
      <c r="B248" s="3">
        <v>44047</v>
      </c>
      <c r="C248" t="s">
        <v>24</v>
      </c>
      <c r="D248">
        <v>2020</v>
      </c>
      <c r="E248" t="s">
        <v>71</v>
      </c>
      <c r="F248" t="s">
        <v>74</v>
      </c>
      <c r="G248" s="5"/>
      <c r="H248" t="s">
        <v>74</v>
      </c>
      <c r="I248" s="5"/>
      <c r="K248" t="s">
        <v>75</v>
      </c>
      <c r="L248" t="s">
        <v>13</v>
      </c>
    </row>
    <row r="249" spans="1:12">
      <c r="A249">
        <v>248</v>
      </c>
      <c r="B249" s="3">
        <v>44244</v>
      </c>
      <c r="C249" t="s">
        <v>28</v>
      </c>
      <c r="D249">
        <v>2021</v>
      </c>
      <c r="E249" t="s">
        <v>73</v>
      </c>
      <c r="F249" t="s">
        <v>74</v>
      </c>
      <c r="G249" s="5"/>
      <c r="H249" t="s">
        <v>74</v>
      </c>
      <c r="I249" s="5"/>
      <c r="K249" t="s">
        <v>75</v>
      </c>
      <c r="L249" t="s">
        <v>16</v>
      </c>
    </row>
    <row r="250" spans="1:12">
      <c r="A250">
        <v>249</v>
      </c>
      <c r="B250" s="3">
        <v>44082</v>
      </c>
      <c r="C250" t="s">
        <v>30</v>
      </c>
      <c r="D250">
        <v>2020</v>
      </c>
      <c r="E250" t="s">
        <v>76</v>
      </c>
      <c r="F250" t="s">
        <v>72</v>
      </c>
      <c r="G250" s="5">
        <v>44092</v>
      </c>
      <c r="H250" t="s">
        <v>72</v>
      </c>
      <c r="I250" s="5">
        <v>44097</v>
      </c>
      <c r="J250" t="s">
        <v>21</v>
      </c>
      <c r="K250">
        <v>163474</v>
      </c>
      <c r="L250" t="s">
        <v>13</v>
      </c>
    </row>
    <row r="251" spans="1:12">
      <c r="A251">
        <v>250</v>
      </c>
      <c r="B251" s="3">
        <v>43992</v>
      </c>
      <c r="C251" t="s">
        <v>18</v>
      </c>
      <c r="D251">
        <v>2020</v>
      </c>
      <c r="E251" t="s">
        <v>73</v>
      </c>
      <c r="F251" t="s">
        <v>72</v>
      </c>
      <c r="G251" s="5">
        <v>44003</v>
      </c>
      <c r="H251" t="s">
        <v>72</v>
      </c>
      <c r="I251" s="5">
        <v>44010</v>
      </c>
      <c r="J251" t="s">
        <v>17</v>
      </c>
      <c r="K251">
        <v>78079</v>
      </c>
      <c r="L251" t="s">
        <v>16</v>
      </c>
    </row>
    <row r="252" spans="1:12">
      <c r="A252">
        <v>251</v>
      </c>
      <c r="B252" s="3">
        <v>44030</v>
      </c>
      <c r="C252" t="s">
        <v>15</v>
      </c>
      <c r="D252">
        <v>2020</v>
      </c>
      <c r="E252" t="s">
        <v>73</v>
      </c>
      <c r="F252" t="s">
        <v>72</v>
      </c>
      <c r="G252" s="5">
        <v>44045</v>
      </c>
      <c r="H252" t="s">
        <v>74</v>
      </c>
      <c r="I252" s="5"/>
      <c r="K252" t="s">
        <v>75</v>
      </c>
      <c r="L252" t="s">
        <v>10</v>
      </c>
    </row>
    <row r="253" spans="1:12">
      <c r="A253">
        <v>252</v>
      </c>
      <c r="B253" s="3">
        <v>44215</v>
      </c>
      <c r="C253" t="s">
        <v>29</v>
      </c>
      <c r="D253">
        <v>2021</v>
      </c>
      <c r="E253" t="s">
        <v>73</v>
      </c>
      <c r="F253" t="s">
        <v>74</v>
      </c>
      <c r="G253" s="5"/>
      <c r="H253" t="s">
        <v>74</v>
      </c>
      <c r="I253" s="5"/>
      <c r="K253" t="s">
        <v>75</v>
      </c>
      <c r="L253" t="s">
        <v>10</v>
      </c>
    </row>
    <row r="254" spans="1:12">
      <c r="A254">
        <v>253</v>
      </c>
      <c r="B254" s="3">
        <v>44202</v>
      </c>
      <c r="C254" t="s">
        <v>29</v>
      </c>
      <c r="D254">
        <v>2021</v>
      </c>
      <c r="E254" t="s">
        <v>73</v>
      </c>
      <c r="F254" t="s">
        <v>72</v>
      </c>
      <c r="G254" s="5">
        <v>44212</v>
      </c>
      <c r="H254" t="s">
        <v>72</v>
      </c>
      <c r="I254" s="5">
        <v>44217</v>
      </c>
      <c r="J254" t="s">
        <v>25</v>
      </c>
      <c r="K254">
        <v>155810</v>
      </c>
      <c r="L254" t="s">
        <v>16</v>
      </c>
    </row>
    <row r="255" spans="1:12">
      <c r="A255">
        <v>254</v>
      </c>
      <c r="B255" s="3">
        <v>44328</v>
      </c>
      <c r="C255" t="s">
        <v>9</v>
      </c>
      <c r="D255">
        <v>2021</v>
      </c>
      <c r="E255" t="s">
        <v>76</v>
      </c>
      <c r="F255" t="s">
        <v>72</v>
      </c>
      <c r="G255" s="5">
        <v>44339</v>
      </c>
      <c r="H255" t="s">
        <v>72</v>
      </c>
      <c r="I255" s="5">
        <v>44349</v>
      </c>
      <c r="J255" t="s">
        <v>21</v>
      </c>
      <c r="K255">
        <v>403621</v>
      </c>
      <c r="L255" t="s">
        <v>10</v>
      </c>
    </row>
    <row r="256" spans="1:12">
      <c r="A256">
        <v>255</v>
      </c>
      <c r="B256" s="3">
        <v>44271</v>
      </c>
      <c r="C256" t="s">
        <v>31</v>
      </c>
      <c r="D256">
        <v>2021</v>
      </c>
      <c r="E256" t="s">
        <v>71</v>
      </c>
      <c r="F256" t="s">
        <v>74</v>
      </c>
      <c r="G256" s="5"/>
      <c r="H256" t="s">
        <v>74</v>
      </c>
      <c r="I256" s="5"/>
      <c r="K256" t="s">
        <v>75</v>
      </c>
      <c r="L256" t="s">
        <v>16</v>
      </c>
    </row>
    <row r="257" spans="1:12">
      <c r="A257">
        <v>256</v>
      </c>
      <c r="B257" s="3">
        <v>44115</v>
      </c>
      <c r="C257" t="s">
        <v>27</v>
      </c>
      <c r="D257">
        <v>2020</v>
      </c>
      <c r="E257" t="s">
        <v>71</v>
      </c>
      <c r="F257" t="s">
        <v>72</v>
      </c>
      <c r="G257" s="5">
        <v>44128</v>
      </c>
      <c r="H257" t="s">
        <v>72</v>
      </c>
      <c r="I257" s="5">
        <v>44133</v>
      </c>
      <c r="J257" t="s">
        <v>23</v>
      </c>
      <c r="K257">
        <v>483161</v>
      </c>
      <c r="L257" t="s">
        <v>10</v>
      </c>
    </row>
    <row r="258" spans="1:12">
      <c r="A258">
        <v>257</v>
      </c>
      <c r="B258" s="3">
        <v>44154</v>
      </c>
      <c r="C258" t="s">
        <v>26</v>
      </c>
      <c r="D258">
        <v>2020</v>
      </c>
      <c r="E258" t="s">
        <v>73</v>
      </c>
      <c r="F258" t="s">
        <v>74</v>
      </c>
      <c r="G258" s="5"/>
      <c r="H258" t="s">
        <v>74</v>
      </c>
      <c r="I258" s="5"/>
      <c r="K258" t="s">
        <v>75</v>
      </c>
      <c r="L258" t="s">
        <v>16</v>
      </c>
    </row>
    <row r="259" spans="1:12">
      <c r="A259">
        <v>258</v>
      </c>
      <c r="B259" s="3">
        <v>44137</v>
      </c>
      <c r="C259" t="s">
        <v>26</v>
      </c>
      <c r="D259">
        <v>2020</v>
      </c>
      <c r="E259" t="s">
        <v>73</v>
      </c>
      <c r="F259" t="s">
        <v>74</v>
      </c>
      <c r="G259" s="5"/>
      <c r="H259" t="s">
        <v>74</v>
      </c>
      <c r="I259" s="5"/>
      <c r="K259" t="s">
        <v>75</v>
      </c>
      <c r="L259" t="s">
        <v>10</v>
      </c>
    </row>
    <row r="260" spans="1:12">
      <c r="A260">
        <v>259</v>
      </c>
      <c r="B260" s="3">
        <v>44282</v>
      </c>
      <c r="C260" t="s">
        <v>31</v>
      </c>
      <c r="D260">
        <v>2021</v>
      </c>
      <c r="E260" t="s">
        <v>71</v>
      </c>
      <c r="F260" t="s">
        <v>74</v>
      </c>
      <c r="G260" s="5"/>
      <c r="H260" t="s">
        <v>74</v>
      </c>
      <c r="I260" s="5"/>
      <c r="K260" t="s">
        <v>75</v>
      </c>
      <c r="L260" t="s">
        <v>16</v>
      </c>
    </row>
    <row r="261" spans="1:12">
      <c r="A261">
        <v>260</v>
      </c>
      <c r="B261" s="3">
        <v>44269</v>
      </c>
      <c r="C261" t="s">
        <v>31</v>
      </c>
      <c r="D261">
        <v>2021</v>
      </c>
      <c r="E261" t="s">
        <v>76</v>
      </c>
      <c r="F261" t="s">
        <v>72</v>
      </c>
      <c r="G261" s="5">
        <v>44283</v>
      </c>
      <c r="H261" t="s">
        <v>74</v>
      </c>
      <c r="I261" s="5"/>
      <c r="K261" t="s">
        <v>75</v>
      </c>
      <c r="L261" t="s">
        <v>10</v>
      </c>
    </row>
    <row r="262" spans="1:12">
      <c r="A262">
        <v>261</v>
      </c>
      <c r="B262" s="3">
        <v>44126</v>
      </c>
      <c r="C262" t="s">
        <v>27</v>
      </c>
      <c r="D262">
        <v>2020</v>
      </c>
      <c r="E262" t="s">
        <v>76</v>
      </c>
      <c r="F262" t="s">
        <v>72</v>
      </c>
      <c r="G262" s="5">
        <v>44140</v>
      </c>
      <c r="H262" t="s">
        <v>72</v>
      </c>
      <c r="I262" s="5">
        <v>44148</v>
      </c>
      <c r="J262" t="s">
        <v>21</v>
      </c>
      <c r="K262">
        <v>304408</v>
      </c>
      <c r="L262" t="s">
        <v>16</v>
      </c>
    </row>
    <row r="263" spans="1:12">
      <c r="A263">
        <v>262</v>
      </c>
      <c r="B263" s="3">
        <v>44161</v>
      </c>
      <c r="C263" t="s">
        <v>26</v>
      </c>
      <c r="D263">
        <v>2020</v>
      </c>
      <c r="E263" t="s">
        <v>76</v>
      </c>
      <c r="F263" t="s">
        <v>74</v>
      </c>
      <c r="G263" s="5"/>
      <c r="H263" t="s">
        <v>74</v>
      </c>
      <c r="I263" s="5"/>
      <c r="K263" t="s">
        <v>75</v>
      </c>
      <c r="L263" t="s">
        <v>13</v>
      </c>
    </row>
    <row r="264" spans="1:12">
      <c r="A264">
        <v>263</v>
      </c>
      <c r="B264" s="3">
        <v>44119</v>
      </c>
      <c r="C264" t="s">
        <v>27</v>
      </c>
      <c r="D264">
        <v>2020</v>
      </c>
      <c r="E264" t="s">
        <v>73</v>
      </c>
      <c r="F264" t="s">
        <v>74</v>
      </c>
      <c r="G264" s="5"/>
      <c r="H264" t="s">
        <v>74</v>
      </c>
      <c r="I264" s="5"/>
      <c r="K264" t="s">
        <v>75</v>
      </c>
      <c r="L264" t="s">
        <v>10</v>
      </c>
    </row>
    <row r="265" spans="1:12">
      <c r="A265">
        <v>264</v>
      </c>
      <c r="B265" s="3">
        <v>44086</v>
      </c>
      <c r="C265" t="s">
        <v>30</v>
      </c>
      <c r="D265">
        <v>2020</v>
      </c>
      <c r="E265" t="s">
        <v>73</v>
      </c>
      <c r="F265" t="s">
        <v>74</v>
      </c>
      <c r="G265" s="5"/>
      <c r="H265" t="s">
        <v>74</v>
      </c>
      <c r="I265" s="5"/>
      <c r="K265" t="s">
        <v>75</v>
      </c>
      <c r="L265" t="s">
        <v>13</v>
      </c>
    </row>
    <row r="266" spans="1:12">
      <c r="A266">
        <v>265</v>
      </c>
      <c r="B266" s="3">
        <v>44355</v>
      </c>
      <c r="C266" t="s">
        <v>18</v>
      </c>
      <c r="D266">
        <v>2021</v>
      </c>
      <c r="E266" t="s">
        <v>73</v>
      </c>
      <c r="F266" t="s">
        <v>74</v>
      </c>
      <c r="G266" s="5"/>
      <c r="H266" t="s">
        <v>74</v>
      </c>
      <c r="I266" s="5"/>
      <c r="K266" t="s">
        <v>75</v>
      </c>
      <c r="L266" t="s">
        <v>10</v>
      </c>
    </row>
    <row r="267" spans="1:12">
      <c r="A267">
        <v>266</v>
      </c>
      <c r="B267" s="3">
        <v>44202</v>
      </c>
      <c r="C267" t="s">
        <v>29</v>
      </c>
      <c r="D267">
        <v>2021</v>
      </c>
      <c r="E267" t="s">
        <v>71</v>
      </c>
      <c r="F267" t="s">
        <v>72</v>
      </c>
      <c r="G267" s="5">
        <v>44213</v>
      </c>
      <c r="H267" t="s">
        <v>74</v>
      </c>
      <c r="I267" s="5"/>
      <c r="K267" t="s">
        <v>75</v>
      </c>
      <c r="L267" t="s">
        <v>16</v>
      </c>
    </row>
    <row r="268" spans="1:12">
      <c r="A268">
        <v>267</v>
      </c>
      <c r="B268" s="3">
        <v>44144</v>
      </c>
      <c r="C268" t="s">
        <v>26</v>
      </c>
      <c r="D268">
        <v>2020</v>
      </c>
      <c r="E268" t="s">
        <v>71</v>
      </c>
      <c r="F268" t="s">
        <v>74</v>
      </c>
      <c r="G268" s="5"/>
      <c r="H268" t="s">
        <v>74</v>
      </c>
      <c r="I268" s="5"/>
      <c r="K268" t="s">
        <v>75</v>
      </c>
      <c r="L268" t="s">
        <v>13</v>
      </c>
    </row>
    <row r="269" spans="1:12">
      <c r="A269">
        <v>268</v>
      </c>
      <c r="B269" s="3">
        <v>44157</v>
      </c>
      <c r="C269" t="s">
        <v>26</v>
      </c>
      <c r="D269">
        <v>2020</v>
      </c>
      <c r="E269" t="s">
        <v>73</v>
      </c>
      <c r="F269" t="s">
        <v>74</v>
      </c>
      <c r="G269" s="5"/>
      <c r="H269" t="s">
        <v>74</v>
      </c>
      <c r="I269" s="5"/>
      <c r="K269" t="s">
        <v>75</v>
      </c>
      <c r="L269" t="s">
        <v>10</v>
      </c>
    </row>
    <row r="270" spans="1:12">
      <c r="A270">
        <v>269</v>
      </c>
      <c r="B270" s="3">
        <v>44222</v>
      </c>
      <c r="C270" t="s">
        <v>29</v>
      </c>
      <c r="D270">
        <v>2021</v>
      </c>
      <c r="E270" t="s">
        <v>76</v>
      </c>
      <c r="F270" t="s">
        <v>72</v>
      </c>
      <c r="G270" s="5">
        <v>44236</v>
      </c>
      <c r="H270" t="s">
        <v>74</v>
      </c>
      <c r="I270" s="5"/>
      <c r="K270" t="s">
        <v>75</v>
      </c>
      <c r="L270" t="s">
        <v>16</v>
      </c>
    </row>
    <row r="271" spans="1:12">
      <c r="A271">
        <v>270</v>
      </c>
      <c r="B271" s="3">
        <v>44184</v>
      </c>
      <c r="C271" t="s">
        <v>22</v>
      </c>
      <c r="D271">
        <v>2020</v>
      </c>
      <c r="E271" t="s">
        <v>71</v>
      </c>
      <c r="F271" t="s">
        <v>72</v>
      </c>
      <c r="G271" s="5">
        <v>44198</v>
      </c>
      <c r="H271" t="s">
        <v>72</v>
      </c>
      <c r="I271" s="5">
        <v>44205</v>
      </c>
      <c r="J271" t="s">
        <v>23</v>
      </c>
      <c r="K271">
        <v>136845</v>
      </c>
      <c r="L271" t="s">
        <v>10</v>
      </c>
    </row>
    <row r="272" spans="1:12">
      <c r="A272">
        <v>271</v>
      </c>
      <c r="B272" s="3">
        <v>44327</v>
      </c>
      <c r="C272" t="s">
        <v>9</v>
      </c>
      <c r="D272">
        <v>2021</v>
      </c>
      <c r="E272" t="s">
        <v>76</v>
      </c>
      <c r="F272" t="s">
        <v>72</v>
      </c>
      <c r="G272" s="5">
        <v>44341</v>
      </c>
      <c r="H272" t="s">
        <v>74</v>
      </c>
      <c r="I272" s="5"/>
      <c r="K272" t="s">
        <v>75</v>
      </c>
      <c r="L272" t="s">
        <v>16</v>
      </c>
    </row>
    <row r="273" spans="1:12">
      <c r="A273">
        <v>272</v>
      </c>
      <c r="B273" s="3">
        <v>44035</v>
      </c>
      <c r="C273" t="s">
        <v>15</v>
      </c>
      <c r="D273">
        <v>2020</v>
      </c>
      <c r="E273" t="s">
        <v>76</v>
      </c>
      <c r="F273" t="s">
        <v>74</v>
      </c>
      <c r="G273" s="5"/>
      <c r="H273" t="s">
        <v>74</v>
      </c>
      <c r="I273" s="5"/>
      <c r="K273" t="s">
        <v>75</v>
      </c>
      <c r="L273" t="s">
        <v>16</v>
      </c>
    </row>
    <row r="274" spans="1:12">
      <c r="A274">
        <v>273</v>
      </c>
      <c r="B274" s="3">
        <v>44153</v>
      </c>
      <c r="C274" t="s">
        <v>26</v>
      </c>
      <c r="D274">
        <v>2020</v>
      </c>
      <c r="E274" t="s">
        <v>73</v>
      </c>
      <c r="F274" t="s">
        <v>74</v>
      </c>
      <c r="G274" s="5"/>
      <c r="H274" t="s">
        <v>74</v>
      </c>
      <c r="I274" s="5"/>
      <c r="K274" t="s">
        <v>75</v>
      </c>
      <c r="L274" t="s">
        <v>10</v>
      </c>
    </row>
    <row r="275" spans="1:12">
      <c r="A275">
        <v>274</v>
      </c>
      <c r="B275" s="3">
        <v>44274</v>
      </c>
      <c r="C275" t="s">
        <v>31</v>
      </c>
      <c r="D275">
        <v>2021</v>
      </c>
      <c r="E275" t="s">
        <v>76</v>
      </c>
      <c r="F275" t="s">
        <v>74</v>
      </c>
      <c r="G275" s="5"/>
      <c r="H275" t="s">
        <v>74</v>
      </c>
      <c r="I275" s="5"/>
      <c r="K275" t="s">
        <v>75</v>
      </c>
      <c r="L275" t="s">
        <v>10</v>
      </c>
    </row>
    <row r="276" spans="1:12">
      <c r="A276">
        <v>275</v>
      </c>
      <c r="B276" s="3">
        <v>44276</v>
      </c>
      <c r="C276" t="s">
        <v>31</v>
      </c>
      <c r="D276">
        <v>2021</v>
      </c>
      <c r="E276" t="s">
        <v>76</v>
      </c>
      <c r="F276" t="s">
        <v>72</v>
      </c>
      <c r="G276" s="5">
        <v>44286</v>
      </c>
      <c r="H276" t="s">
        <v>72</v>
      </c>
      <c r="I276" s="5">
        <v>44291</v>
      </c>
      <c r="J276" t="s">
        <v>14</v>
      </c>
      <c r="K276">
        <v>304806</v>
      </c>
      <c r="L276" t="s">
        <v>13</v>
      </c>
    </row>
    <row r="277" spans="1:12">
      <c r="A277">
        <v>276</v>
      </c>
      <c r="B277" s="3">
        <v>44287</v>
      </c>
      <c r="C277" t="s">
        <v>12</v>
      </c>
      <c r="D277">
        <v>2021</v>
      </c>
      <c r="E277" t="s">
        <v>73</v>
      </c>
      <c r="F277" t="s">
        <v>72</v>
      </c>
      <c r="G277" s="5">
        <v>44302</v>
      </c>
      <c r="H277" t="s">
        <v>74</v>
      </c>
      <c r="I277" s="5"/>
      <c r="K277" t="s">
        <v>75</v>
      </c>
      <c r="L277" t="s">
        <v>16</v>
      </c>
    </row>
    <row r="278" spans="1:12">
      <c r="A278">
        <v>277</v>
      </c>
      <c r="B278" s="3">
        <v>44107</v>
      </c>
      <c r="C278" t="s">
        <v>27</v>
      </c>
      <c r="D278">
        <v>2020</v>
      </c>
      <c r="E278" t="s">
        <v>76</v>
      </c>
      <c r="F278" t="s">
        <v>72</v>
      </c>
      <c r="G278" s="5">
        <v>44120</v>
      </c>
      <c r="H278" t="s">
        <v>74</v>
      </c>
      <c r="I278" s="5"/>
      <c r="K278" t="s">
        <v>75</v>
      </c>
      <c r="L278" t="s">
        <v>16</v>
      </c>
    </row>
    <row r="279" spans="1:12">
      <c r="A279">
        <v>278</v>
      </c>
      <c r="B279" s="3">
        <v>44357</v>
      </c>
      <c r="C279" t="s">
        <v>18</v>
      </c>
      <c r="D279">
        <v>2021</v>
      </c>
      <c r="E279" t="s">
        <v>76</v>
      </c>
      <c r="F279" t="s">
        <v>74</v>
      </c>
      <c r="G279" s="5"/>
      <c r="H279" t="s">
        <v>74</v>
      </c>
      <c r="I279" s="5"/>
      <c r="K279" t="s">
        <v>75</v>
      </c>
      <c r="L279" t="s">
        <v>16</v>
      </c>
    </row>
    <row r="280" spans="1:12">
      <c r="A280">
        <v>279</v>
      </c>
      <c r="B280" s="3">
        <v>44028</v>
      </c>
      <c r="C280" t="s">
        <v>15</v>
      </c>
      <c r="D280">
        <v>2020</v>
      </c>
      <c r="E280" t="s">
        <v>76</v>
      </c>
      <c r="F280" t="s">
        <v>72</v>
      </c>
      <c r="G280" s="5">
        <v>44039</v>
      </c>
      <c r="H280" t="s">
        <v>74</v>
      </c>
      <c r="I280" s="5"/>
      <c r="K280" t="s">
        <v>75</v>
      </c>
      <c r="L280" t="s">
        <v>10</v>
      </c>
    </row>
    <row r="281" spans="1:12">
      <c r="A281">
        <v>280</v>
      </c>
      <c r="B281" s="3">
        <v>44353</v>
      </c>
      <c r="C281" t="s">
        <v>18</v>
      </c>
      <c r="D281">
        <v>2021</v>
      </c>
      <c r="E281" t="s">
        <v>73</v>
      </c>
      <c r="F281" t="s">
        <v>72</v>
      </c>
      <c r="G281" s="5">
        <v>44367</v>
      </c>
      <c r="H281" t="s">
        <v>74</v>
      </c>
      <c r="I281" s="5"/>
      <c r="K281" t="s">
        <v>75</v>
      </c>
      <c r="L281" t="s">
        <v>16</v>
      </c>
    </row>
    <row r="282" spans="1:12">
      <c r="A282">
        <v>281</v>
      </c>
      <c r="B282" s="3">
        <v>44118</v>
      </c>
      <c r="C282" t="s">
        <v>27</v>
      </c>
      <c r="D282">
        <v>2020</v>
      </c>
      <c r="E282" t="s">
        <v>71</v>
      </c>
      <c r="F282" t="s">
        <v>72</v>
      </c>
      <c r="G282" s="5">
        <v>44133</v>
      </c>
      <c r="H282" t="s">
        <v>72</v>
      </c>
      <c r="I282" s="5">
        <v>44139</v>
      </c>
      <c r="J282" t="s">
        <v>17</v>
      </c>
      <c r="K282">
        <v>181083</v>
      </c>
      <c r="L282" t="s">
        <v>10</v>
      </c>
    </row>
    <row r="283" spans="1:12">
      <c r="A283">
        <v>282</v>
      </c>
      <c r="B283" s="3">
        <v>44327</v>
      </c>
      <c r="C283" t="s">
        <v>9</v>
      </c>
      <c r="D283">
        <v>2021</v>
      </c>
      <c r="E283" t="s">
        <v>76</v>
      </c>
      <c r="F283" t="s">
        <v>74</v>
      </c>
      <c r="G283" s="5"/>
      <c r="H283" t="s">
        <v>74</v>
      </c>
      <c r="I283" s="5"/>
      <c r="K283" t="s">
        <v>75</v>
      </c>
      <c r="L283" t="s">
        <v>13</v>
      </c>
    </row>
    <row r="284" spans="1:12">
      <c r="A284">
        <v>283</v>
      </c>
      <c r="B284" s="3">
        <v>44214</v>
      </c>
      <c r="C284" t="s">
        <v>29</v>
      </c>
      <c r="D284">
        <v>2021</v>
      </c>
      <c r="E284" t="s">
        <v>71</v>
      </c>
      <c r="F284" t="s">
        <v>72</v>
      </c>
      <c r="G284" s="5">
        <v>44226</v>
      </c>
      <c r="H284" t="s">
        <v>72</v>
      </c>
      <c r="I284" s="5">
        <v>44233</v>
      </c>
      <c r="J284" t="s">
        <v>21</v>
      </c>
      <c r="K284">
        <v>343245</v>
      </c>
      <c r="L284" t="s">
        <v>10</v>
      </c>
    </row>
    <row r="285" spans="1:12">
      <c r="A285">
        <v>284</v>
      </c>
      <c r="B285" s="3">
        <v>44254</v>
      </c>
      <c r="C285" t="s">
        <v>28</v>
      </c>
      <c r="D285">
        <v>2021</v>
      </c>
      <c r="E285" t="s">
        <v>76</v>
      </c>
      <c r="F285" t="s">
        <v>72</v>
      </c>
      <c r="G285" s="5">
        <v>44269</v>
      </c>
      <c r="H285" t="s">
        <v>72</v>
      </c>
      <c r="I285" s="5">
        <v>44275</v>
      </c>
      <c r="J285" t="s">
        <v>20</v>
      </c>
      <c r="K285">
        <v>268670</v>
      </c>
      <c r="L285" t="s">
        <v>10</v>
      </c>
    </row>
    <row r="286" spans="1:12">
      <c r="A286">
        <v>285</v>
      </c>
      <c r="B286" s="3">
        <v>44364</v>
      </c>
      <c r="C286" t="s">
        <v>18</v>
      </c>
      <c r="D286">
        <v>2021</v>
      </c>
      <c r="E286" t="s">
        <v>71</v>
      </c>
      <c r="F286" t="s">
        <v>72</v>
      </c>
      <c r="G286" s="5">
        <v>44377</v>
      </c>
      <c r="H286" t="s">
        <v>72</v>
      </c>
      <c r="I286" s="5">
        <v>44383</v>
      </c>
      <c r="J286" t="s">
        <v>11</v>
      </c>
      <c r="K286">
        <v>404602</v>
      </c>
      <c r="L286" t="s">
        <v>10</v>
      </c>
    </row>
    <row r="287" spans="1:12">
      <c r="A287">
        <v>286</v>
      </c>
      <c r="B287" s="3">
        <v>44023</v>
      </c>
      <c r="C287" t="s">
        <v>15</v>
      </c>
      <c r="D287">
        <v>2020</v>
      </c>
      <c r="E287" t="s">
        <v>73</v>
      </c>
      <c r="F287" t="s">
        <v>74</v>
      </c>
      <c r="G287" s="5"/>
      <c r="H287" t="s">
        <v>74</v>
      </c>
      <c r="I287" s="5"/>
      <c r="K287" t="s">
        <v>75</v>
      </c>
      <c r="L287" t="s">
        <v>16</v>
      </c>
    </row>
    <row r="288" spans="1:12">
      <c r="A288">
        <v>287</v>
      </c>
      <c r="B288" s="3">
        <v>44247</v>
      </c>
      <c r="C288" t="s">
        <v>28</v>
      </c>
      <c r="D288">
        <v>2021</v>
      </c>
      <c r="E288" t="s">
        <v>76</v>
      </c>
      <c r="F288" t="s">
        <v>72</v>
      </c>
      <c r="G288" s="5">
        <v>44260</v>
      </c>
      <c r="H288" t="s">
        <v>72</v>
      </c>
      <c r="I288" s="5">
        <v>44269</v>
      </c>
      <c r="J288" t="s">
        <v>17</v>
      </c>
      <c r="K288">
        <v>429552</v>
      </c>
      <c r="L288" t="s">
        <v>16</v>
      </c>
    </row>
    <row r="289" spans="1:12">
      <c r="A289">
        <v>288</v>
      </c>
      <c r="B289" s="3">
        <v>44357</v>
      </c>
      <c r="C289" t="s">
        <v>18</v>
      </c>
      <c r="D289">
        <v>2021</v>
      </c>
      <c r="E289" t="s">
        <v>76</v>
      </c>
      <c r="F289" t="s">
        <v>74</v>
      </c>
      <c r="G289" s="5"/>
      <c r="H289" t="s">
        <v>74</v>
      </c>
      <c r="I289" s="5"/>
      <c r="K289" t="s">
        <v>75</v>
      </c>
      <c r="L289" t="s">
        <v>10</v>
      </c>
    </row>
    <row r="290" spans="1:12">
      <c r="A290">
        <v>289</v>
      </c>
      <c r="B290" s="3">
        <v>44304</v>
      </c>
      <c r="C290" t="s">
        <v>12</v>
      </c>
      <c r="D290">
        <v>2021</v>
      </c>
      <c r="E290" t="s">
        <v>76</v>
      </c>
      <c r="F290" t="s">
        <v>74</v>
      </c>
      <c r="G290" s="5"/>
      <c r="H290" t="s">
        <v>74</v>
      </c>
      <c r="I290" s="5"/>
      <c r="K290" t="s">
        <v>75</v>
      </c>
      <c r="L290" t="s">
        <v>16</v>
      </c>
    </row>
    <row r="291" spans="1:12">
      <c r="A291">
        <v>290</v>
      </c>
      <c r="B291" s="3">
        <v>44356</v>
      </c>
      <c r="C291" t="s">
        <v>18</v>
      </c>
      <c r="D291">
        <v>2021</v>
      </c>
      <c r="E291" t="s">
        <v>71</v>
      </c>
      <c r="F291" t="s">
        <v>72</v>
      </c>
      <c r="G291" s="5">
        <v>44369</v>
      </c>
      <c r="H291" t="s">
        <v>72</v>
      </c>
      <c r="I291" s="5">
        <v>44374</v>
      </c>
      <c r="J291" t="s">
        <v>20</v>
      </c>
      <c r="K291">
        <v>133719</v>
      </c>
      <c r="L291" t="s">
        <v>10</v>
      </c>
    </row>
    <row r="292" spans="1:12">
      <c r="A292">
        <v>291</v>
      </c>
      <c r="B292" s="3">
        <v>44082</v>
      </c>
      <c r="C292" t="s">
        <v>30</v>
      </c>
      <c r="D292">
        <v>2020</v>
      </c>
      <c r="E292" t="s">
        <v>71</v>
      </c>
      <c r="F292" t="s">
        <v>74</v>
      </c>
      <c r="G292" s="5"/>
      <c r="H292" t="s">
        <v>74</v>
      </c>
      <c r="I292" s="5"/>
      <c r="K292" t="s">
        <v>75</v>
      </c>
      <c r="L292" t="s">
        <v>13</v>
      </c>
    </row>
    <row r="293" spans="1:12">
      <c r="A293">
        <v>292</v>
      </c>
      <c r="B293" s="3">
        <v>44117</v>
      </c>
      <c r="C293" t="s">
        <v>27</v>
      </c>
      <c r="D293">
        <v>2020</v>
      </c>
      <c r="E293" t="s">
        <v>76</v>
      </c>
      <c r="F293" t="s">
        <v>74</v>
      </c>
      <c r="G293" s="5"/>
      <c r="H293" t="s">
        <v>74</v>
      </c>
      <c r="I293" s="5"/>
      <c r="K293" t="s">
        <v>75</v>
      </c>
      <c r="L293" t="s">
        <v>13</v>
      </c>
    </row>
    <row r="294" spans="1:12">
      <c r="A294">
        <v>293</v>
      </c>
      <c r="B294" s="3">
        <v>44104</v>
      </c>
      <c r="C294" t="s">
        <v>30</v>
      </c>
      <c r="D294">
        <v>2020</v>
      </c>
      <c r="E294" t="s">
        <v>71</v>
      </c>
      <c r="F294" t="s">
        <v>74</v>
      </c>
      <c r="G294" s="5"/>
      <c r="H294" t="s">
        <v>74</v>
      </c>
      <c r="I294" s="5"/>
      <c r="K294" t="s">
        <v>75</v>
      </c>
      <c r="L294" t="s">
        <v>10</v>
      </c>
    </row>
    <row r="295" spans="1:12">
      <c r="A295">
        <v>294</v>
      </c>
      <c r="B295" s="3">
        <v>44000</v>
      </c>
      <c r="C295" t="s">
        <v>18</v>
      </c>
      <c r="D295">
        <v>2020</v>
      </c>
      <c r="E295" t="s">
        <v>71</v>
      </c>
      <c r="F295" t="s">
        <v>72</v>
      </c>
      <c r="G295" s="5">
        <v>44015</v>
      </c>
      <c r="H295" t="s">
        <v>72</v>
      </c>
      <c r="I295" s="5">
        <v>44020</v>
      </c>
      <c r="J295" t="s">
        <v>11</v>
      </c>
      <c r="K295">
        <v>400294</v>
      </c>
      <c r="L295" t="s">
        <v>10</v>
      </c>
    </row>
    <row r="296" spans="1:12">
      <c r="A296">
        <v>295</v>
      </c>
      <c r="B296" s="3">
        <v>44354</v>
      </c>
      <c r="C296" t="s">
        <v>18</v>
      </c>
      <c r="D296">
        <v>2021</v>
      </c>
      <c r="E296" t="s">
        <v>73</v>
      </c>
      <c r="F296" t="s">
        <v>74</v>
      </c>
      <c r="G296" s="5"/>
      <c r="H296" t="s">
        <v>74</v>
      </c>
      <c r="I296" s="5"/>
      <c r="K296" t="s">
        <v>75</v>
      </c>
      <c r="L296" t="s">
        <v>10</v>
      </c>
    </row>
    <row r="297" spans="1:12">
      <c r="A297">
        <v>296</v>
      </c>
      <c r="B297" s="3">
        <v>44199</v>
      </c>
      <c r="C297" t="s">
        <v>29</v>
      </c>
      <c r="D297">
        <v>2021</v>
      </c>
      <c r="E297" t="s">
        <v>71</v>
      </c>
      <c r="F297" t="s">
        <v>74</v>
      </c>
      <c r="G297" s="5"/>
      <c r="H297" t="s">
        <v>74</v>
      </c>
      <c r="I297" s="5"/>
      <c r="K297" t="s">
        <v>75</v>
      </c>
      <c r="L297" t="s">
        <v>13</v>
      </c>
    </row>
    <row r="298" spans="1:12">
      <c r="A298">
        <v>297</v>
      </c>
      <c r="B298" s="3">
        <v>44301</v>
      </c>
      <c r="C298" t="s">
        <v>12</v>
      </c>
      <c r="D298">
        <v>2021</v>
      </c>
      <c r="E298" t="s">
        <v>71</v>
      </c>
      <c r="F298" t="s">
        <v>74</v>
      </c>
      <c r="G298" s="5"/>
      <c r="H298" t="s">
        <v>74</v>
      </c>
      <c r="I298" s="5"/>
      <c r="K298" t="s">
        <v>75</v>
      </c>
      <c r="L298" t="s">
        <v>10</v>
      </c>
    </row>
    <row r="299" spans="1:12">
      <c r="A299">
        <v>298</v>
      </c>
      <c r="B299" s="3">
        <v>44284</v>
      </c>
      <c r="C299" t="s">
        <v>31</v>
      </c>
      <c r="D299">
        <v>2021</v>
      </c>
      <c r="E299" t="s">
        <v>71</v>
      </c>
      <c r="F299" t="s">
        <v>72</v>
      </c>
      <c r="G299" s="5">
        <v>44295</v>
      </c>
      <c r="H299" t="s">
        <v>74</v>
      </c>
      <c r="I299" s="5"/>
      <c r="K299" t="s">
        <v>75</v>
      </c>
      <c r="L299" t="s">
        <v>13</v>
      </c>
    </row>
    <row r="300" spans="1:12">
      <c r="A300">
        <v>299</v>
      </c>
      <c r="B300" s="3">
        <v>44220</v>
      </c>
      <c r="C300" t="s">
        <v>29</v>
      </c>
      <c r="D300">
        <v>2021</v>
      </c>
      <c r="E300" t="s">
        <v>76</v>
      </c>
      <c r="F300" t="s">
        <v>74</v>
      </c>
      <c r="G300" s="5"/>
      <c r="H300" t="s">
        <v>74</v>
      </c>
      <c r="I300" s="5"/>
      <c r="K300" t="s">
        <v>75</v>
      </c>
      <c r="L300" t="s">
        <v>13</v>
      </c>
    </row>
    <row r="301" spans="1:12">
      <c r="A301">
        <v>300</v>
      </c>
      <c r="B301" s="3">
        <v>44145</v>
      </c>
      <c r="C301" t="s">
        <v>26</v>
      </c>
      <c r="D301">
        <v>2020</v>
      </c>
      <c r="E301" t="s">
        <v>73</v>
      </c>
      <c r="F301" t="s">
        <v>72</v>
      </c>
      <c r="G301" s="5">
        <v>44158</v>
      </c>
      <c r="H301" t="s">
        <v>74</v>
      </c>
      <c r="I301" s="5"/>
      <c r="K301" t="s">
        <v>75</v>
      </c>
      <c r="L301" t="s">
        <v>10</v>
      </c>
    </row>
    <row r="302" spans="1:12">
      <c r="A302">
        <v>301</v>
      </c>
      <c r="B302" s="3">
        <v>44091</v>
      </c>
      <c r="C302" t="s">
        <v>30</v>
      </c>
      <c r="D302">
        <v>2020</v>
      </c>
      <c r="E302" t="s">
        <v>73</v>
      </c>
      <c r="F302" t="s">
        <v>72</v>
      </c>
      <c r="G302" s="5">
        <v>44104</v>
      </c>
      <c r="H302" t="s">
        <v>74</v>
      </c>
      <c r="I302" s="5"/>
      <c r="K302" t="s">
        <v>75</v>
      </c>
      <c r="L302" t="s">
        <v>10</v>
      </c>
    </row>
    <row r="303" spans="1:12">
      <c r="A303">
        <v>302</v>
      </c>
      <c r="B303" s="3">
        <v>44093</v>
      </c>
      <c r="C303" t="s">
        <v>30</v>
      </c>
      <c r="D303">
        <v>2020</v>
      </c>
      <c r="E303" t="s">
        <v>71</v>
      </c>
      <c r="F303" t="s">
        <v>72</v>
      </c>
      <c r="G303" s="5">
        <v>44107</v>
      </c>
      <c r="H303" t="s">
        <v>72</v>
      </c>
      <c r="I303" s="5">
        <v>44116</v>
      </c>
      <c r="J303" t="s">
        <v>25</v>
      </c>
      <c r="K303">
        <v>388901</v>
      </c>
      <c r="L303" t="s">
        <v>16</v>
      </c>
    </row>
    <row r="304" spans="1:12">
      <c r="A304">
        <v>303</v>
      </c>
      <c r="B304" s="3">
        <v>44061</v>
      </c>
      <c r="C304" t="s">
        <v>24</v>
      </c>
      <c r="D304">
        <v>2020</v>
      </c>
      <c r="E304" t="s">
        <v>76</v>
      </c>
      <c r="F304" t="s">
        <v>72</v>
      </c>
      <c r="G304" s="5">
        <v>44074</v>
      </c>
      <c r="H304" t="s">
        <v>72</v>
      </c>
      <c r="I304" s="5">
        <v>44080</v>
      </c>
      <c r="J304" t="s">
        <v>23</v>
      </c>
      <c r="K304">
        <v>458594</v>
      </c>
      <c r="L304" t="s">
        <v>16</v>
      </c>
    </row>
    <row r="305" spans="1:12">
      <c r="A305">
        <v>304</v>
      </c>
      <c r="B305" s="3">
        <v>44112</v>
      </c>
      <c r="C305" t="s">
        <v>27</v>
      </c>
      <c r="D305">
        <v>2020</v>
      </c>
      <c r="E305" t="s">
        <v>73</v>
      </c>
      <c r="F305" t="s">
        <v>72</v>
      </c>
      <c r="G305" s="5">
        <v>44122</v>
      </c>
      <c r="H305" t="s">
        <v>74</v>
      </c>
      <c r="I305" s="5"/>
      <c r="K305" t="s">
        <v>75</v>
      </c>
      <c r="L305" t="s">
        <v>16</v>
      </c>
    </row>
    <row r="306" spans="1:12">
      <c r="A306">
        <v>305</v>
      </c>
      <c r="B306" s="3">
        <v>44306</v>
      </c>
      <c r="C306" t="s">
        <v>12</v>
      </c>
      <c r="D306">
        <v>2021</v>
      </c>
      <c r="E306" t="s">
        <v>73</v>
      </c>
      <c r="F306" t="s">
        <v>74</v>
      </c>
      <c r="G306" s="5"/>
      <c r="H306" t="s">
        <v>74</v>
      </c>
      <c r="I306" s="5"/>
      <c r="K306" t="s">
        <v>75</v>
      </c>
      <c r="L306" t="s">
        <v>10</v>
      </c>
    </row>
    <row r="307" spans="1:12">
      <c r="A307">
        <v>306</v>
      </c>
      <c r="B307" s="3">
        <v>44255</v>
      </c>
      <c r="C307" t="s">
        <v>28</v>
      </c>
      <c r="D307">
        <v>2021</v>
      </c>
      <c r="E307" t="s">
        <v>73</v>
      </c>
      <c r="F307" t="s">
        <v>74</v>
      </c>
      <c r="G307" s="5"/>
      <c r="H307" t="s">
        <v>74</v>
      </c>
      <c r="I307" s="5"/>
      <c r="K307" t="s">
        <v>75</v>
      </c>
      <c r="L307" t="s">
        <v>10</v>
      </c>
    </row>
    <row r="308" spans="1:12">
      <c r="A308">
        <v>307</v>
      </c>
      <c r="B308" s="3">
        <v>44111</v>
      </c>
      <c r="C308" t="s">
        <v>27</v>
      </c>
      <c r="D308">
        <v>2020</v>
      </c>
      <c r="E308" t="s">
        <v>73</v>
      </c>
      <c r="F308" t="s">
        <v>72</v>
      </c>
      <c r="G308" s="5">
        <v>44122</v>
      </c>
      <c r="H308" t="s">
        <v>74</v>
      </c>
      <c r="I308" s="5"/>
      <c r="K308" t="s">
        <v>75</v>
      </c>
      <c r="L308" t="s">
        <v>13</v>
      </c>
    </row>
    <row r="309" spans="1:12">
      <c r="A309">
        <v>308</v>
      </c>
      <c r="B309" s="3">
        <v>44117</v>
      </c>
      <c r="C309" t="s">
        <v>27</v>
      </c>
      <c r="D309">
        <v>2020</v>
      </c>
      <c r="E309" t="s">
        <v>71</v>
      </c>
      <c r="F309" t="s">
        <v>72</v>
      </c>
      <c r="G309" s="5">
        <v>44129</v>
      </c>
      <c r="H309" t="s">
        <v>72</v>
      </c>
      <c r="I309" s="5">
        <v>44138</v>
      </c>
      <c r="J309" t="s">
        <v>14</v>
      </c>
      <c r="K309">
        <v>281193</v>
      </c>
      <c r="L309" t="s">
        <v>16</v>
      </c>
    </row>
    <row r="310" spans="1:12">
      <c r="A310">
        <v>309</v>
      </c>
      <c r="B310" s="3">
        <v>44168</v>
      </c>
      <c r="C310" t="s">
        <v>22</v>
      </c>
      <c r="D310">
        <v>2020</v>
      </c>
      <c r="E310" t="s">
        <v>76</v>
      </c>
      <c r="F310" t="s">
        <v>74</v>
      </c>
      <c r="G310" s="5"/>
      <c r="H310" t="s">
        <v>74</v>
      </c>
      <c r="I310" s="5"/>
      <c r="K310" t="s">
        <v>75</v>
      </c>
      <c r="L310" t="s">
        <v>16</v>
      </c>
    </row>
    <row r="311" spans="1:12">
      <c r="A311">
        <v>310</v>
      </c>
      <c r="B311" s="3">
        <v>44351</v>
      </c>
      <c r="C311" t="s">
        <v>18</v>
      </c>
      <c r="D311">
        <v>2021</v>
      </c>
      <c r="E311" t="s">
        <v>71</v>
      </c>
      <c r="F311" t="s">
        <v>74</v>
      </c>
      <c r="G311" s="5"/>
      <c r="H311" t="s">
        <v>74</v>
      </c>
      <c r="I311" s="5"/>
      <c r="K311" t="s">
        <v>75</v>
      </c>
      <c r="L311" t="s">
        <v>13</v>
      </c>
    </row>
    <row r="312" spans="1:12">
      <c r="A312">
        <v>311</v>
      </c>
      <c r="B312" s="3">
        <v>44152</v>
      </c>
      <c r="C312" t="s">
        <v>26</v>
      </c>
      <c r="D312">
        <v>2020</v>
      </c>
      <c r="E312" t="s">
        <v>76</v>
      </c>
      <c r="F312" t="s">
        <v>72</v>
      </c>
      <c r="G312" s="5">
        <v>44167</v>
      </c>
      <c r="H312" t="s">
        <v>74</v>
      </c>
      <c r="I312" s="5"/>
      <c r="K312" t="s">
        <v>75</v>
      </c>
      <c r="L312" t="s">
        <v>13</v>
      </c>
    </row>
    <row r="313" spans="1:12">
      <c r="A313">
        <v>312</v>
      </c>
      <c r="B313" s="3">
        <v>44285</v>
      </c>
      <c r="C313" t="s">
        <v>31</v>
      </c>
      <c r="D313">
        <v>2021</v>
      </c>
      <c r="E313" t="s">
        <v>76</v>
      </c>
      <c r="F313" t="s">
        <v>72</v>
      </c>
      <c r="G313" s="5">
        <v>44296</v>
      </c>
      <c r="H313" t="s">
        <v>74</v>
      </c>
      <c r="I313" s="5"/>
      <c r="K313" t="s">
        <v>75</v>
      </c>
      <c r="L313" t="s">
        <v>13</v>
      </c>
    </row>
    <row r="314" spans="1:12">
      <c r="A314">
        <v>313</v>
      </c>
      <c r="B314" s="3">
        <v>44355</v>
      </c>
      <c r="C314" t="s">
        <v>18</v>
      </c>
      <c r="D314">
        <v>2021</v>
      </c>
      <c r="E314" t="s">
        <v>76</v>
      </c>
      <c r="F314" t="s">
        <v>74</v>
      </c>
      <c r="G314" s="5"/>
      <c r="H314" t="s">
        <v>74</v>
      </c>
      <c r="I314" s="5"/>
      <c r="K314" t="s">
        <v>75</v>
      </c>
      <c r="L314" t="s">
        <v>13</v>
      </c>
    </row>
    <row r="315" spans="1:12">
      <c r="A315">
        <v>314</v>
      </c>
      <c r="B315" s="3">
        <v>44267</v>
      </c>
      <c r="C315" t="s">
        <v>31</v>
      </c>
      <c r="D315">
        <v>2021</v>
      </c>
      <c r="E315" t="s">
        <v>71</v>
      </c>
      <c r="F315" t="s">
        <v>74</v>
      </c>
      <c r="G315" s="5"/>
      <c r="H315" t="s">
        <v>74</v>
      </c>
      <c r="I315" s="5"/>
      <c r="K315" t="s">
        <v>75</v>
      </c>
      <c r="L315" t="s">
        <v>13</v>
      </c>
    </row>
    <row r="316" spans="1:12">
      <c r="A316">
        <v>315</v>
      </c>
      <c r="B316" s="3">
        <v>44327</v>
      </c>
      <c r="C316" t="s">
        <v>9</v>
      </c>
      <c r="D316">
        <v>2021</v>
      </c>
      <c r="E316" t="s">
        <v>76</v>
      </c>
      <c r="F316" t="s">
        <v>72</v>
      </c>
      <c r="G316" s="5">
        <v>44339</v>
      </c>
      <c r="H316" t="s">
        <v>74</v>
      </c>
      <c r="I316" s="5"/>
      <c r="K316" t="s">
        <v>75</v>
      </c>
      <c r="L316" t="s">
        <v>13</v>
      </c>
    </row>
    <row r="317" spans="1:12">
      <c r="A317">
        <v>316</v>
      </c>
      <c r="B317" s="3">
        <v>44361</v>
      </c>
      <c r="C317" t="s">
        <v>18</v>
      </c>
      <c r="D317">
        <v>2021</v>
      </c>
      <c r="E317" t="s">
        <v>73</v>
      </c>
      <c r="F317" t="s">
        <v>72</v>
      </c>
      <c r="G317" s="5">
        <v>44372</v>
      </c>
      <c r="H317" t="s">
        <v>72</v>
      </c>
      <c r="I317" s="5">
        <v>44377</v>
      </c>
      <c r="J317" t="s">
        <v>19</v>
      </c>
      <c r="K317">
        <v>413044</v>
      </c>
      <c r="L317" t="s">
        <v>16</v>
      </c>
    </row>
    <row r="318" spans="1:12">
      <c r="A318">
        <v>317</v>
      </c>
      <c r="B318" s="3">
        <v>44125</v>
      </c>
      <c r="C318" t="s">
        <v>27</v>
      </c>
      <c r="D318">
        <v>2020</v>
      </c>
      <c r="E318" t="s">
        <v>73</v>
      </c>
      <c r="F318" t="s">
        <v>74</v>
      </c>
      <c r="G318" s="5"/>
      <c r="H318" t="s">
        <v>74</v>
      </c>
      <c r="I318" s="5"/>
      <c r="K318" t="s">
        <v>75</v>
      </c>
      <c r="L318" t="s">
        <v>16</v>
      </c>
    </row>
    <row r="319" spans="1:12">
      <c r="A319">
        <v>318</v>
      </c>
      <c r="B319" s="3">
        <v>44279</v>
      </c>
      <c r="C319" t="s">
        <v>31</v>
      </c>
      <c r="D319">
        <v>2021</v>
      </c>
      <c r="E319" t="s">
        <v>71</v>
      </c>
      <c r="F319" t="s">
        <v>74</v>
      </c>
      <c r="G319" s="5"/>
      <c r="H319" t="s">
        <v>74</v>
      </c>
      <c r="I319" s="5"/>
      <c r="K319" t="s">
        <v>75</v>
      </c>
      <c r="L319" t="s">
        <v>16</v>
      </c>
    </row>
    <row r="320" spans="1:12">
      <c r="A320">
        <v>319</v>
      </c>
      <c r="B320" s="3">
        <v>44124</v>
      </c>
      <c r="C320" t="s">
        <v>27</v>
      </c>
      <c r="D320">
        <v>2020</v>
      </c>
      <c r="E320" t="s">
        <v>73</v>
      </c>
      <c r="F320" t="s">
        <v>74</v>
      </c>
      <c r="G320" s="5"/>
      <c r="H320" t="s">
        <v>74</v>
      </c>
      <c r="I320" s="5"/>
      <c r="K320" t="s">
        <v>75</v>
      </c>
      <c r="L320" t="s">
        <v>16</v>
      </c>
    </row>
    <row r="321" spans="1:12">
      <c r="A321">
        <v>320</v>
      </c>
      <c r="B321" s="3">
        <v>44356</v>
      </c>
      <c r="C321" t="s">
        <v>18</v>
      </c>
      <c r="D321">
        <v>2021</v>
      </c>
      <c r="E321" t="s">
        <v>71</v>
      </c>
      <c r="F321" t="s">
        <v>74</v>
      </c>
      <c r="G321" s="5"/>
      <c r="H321" t="s">
        <v>74</v>
      </c>
      <c r="I321" s="5"/>
      <c r="K321" t="s">
        <v>75</v>
      </c>
      <c r="L321" t="s">
        <v>13</v>
      </c>
    </row>
    <row r="322" spans="1:12">
      <c r="A322">
        <v>321</v>
      </c>
      <c r="B322" s="3">
        <v>44120</v>
      </c>
      <c r="C322" t="s">
        <v>27</v>
      </c>
      <c r="D322">
        <v>2020</v>
      </c>
      <c r="E322" t="s">
        <v>71</v>
      </c>
      <c r="F322" t="s">
        <v>72</v>
      </c>
      <c r="G322" s="5">
        <v>44134</v>
      </c>
      <c r="H322" t="s">
        <v>72</v>
      </c>
      <c r="I322" s="5">
        <v>44141</v>
      </c>
      <c r="J322" t="s">
        <v>11</v>
      </c>
      <c r="K322">
        <v>415372</v>
      </c>
      <c r="L322" t="s">
        <v>13</v>
      </c>
    </row>
    <row r="323" spans="1:12">
      <c r="A323">
        <v>322</v>
      </c>
      <c r="B323" s="3">
        <v>44108</v>
      </c>
      <c r="C323" t="s">
        <v>27</v>
      </c>
      <c r="D323">
        <v>2020</v>
      </c>
      <c r="E323" t="s">
        <v>76</v>
      </c>
      <c r="F323" t="s">
        <v>74</v>
      </c>
      <c r="G323" s="5"/>
      <c r="H323" t="s">
        <v>74</v>
      </c>
      <c r="I323" s="5"/>
      <c r="K323" t="s">
        <v>75</v>
      </c>
      <c r="L323" t="s">
        <v>13</v>
      </c>
    </row>
    <row r="324" spans="1:12">
      <c r="A324">
        <v>323</v>
      </c>
      <c r="B324" s="3">
        <v>43991</v>
      </c>
      <c r="C324" t="s">
        <v>18</v>
      </c>
      <c r="D324">
        <v>2020</v>
      </c>
      <c r="E324" t="s">
        <v>73</v>
      </c>
      <c r="F324" t="s">
        <v>74</v>
      </c>
      <c r="G324" s="5"/>
      <c r="H324" t="s">
        <v>74</v>
      </c>
      <c r="I324" s="5"/>
      <c r="K324" t="s">
        <v>75</v>
      </c>
      <c r="L324" t="s">
        <v>10</v>
      </c>
    </row>
    <row r="325" spans="1:12">
      <c r="A325">
        <v>324</v>
      </c>
      <c r="B325" s="3">
        <v>44132</v>
      </c>
      <c r="C325" t="s">
        <v>27</v>
      </c>
      <c r="D325">
        <v>2020</v>
      </c>
      <c r="E325" t="s">
        <v>71</v>
      </c>
      <c r="F325" t="s">
        <v>74</v>
      </c>
      <c r="G325" s="5"/>
      <c r="H325" t="s">
        <v>74</v>
      </c>
      <c r="I325" s="5"/>
      <c r="K325" t="s">
        <v>75</v>
      </c>
      <c r="L325" t="s">
        <v>13</v>
      </c>
    </row>
    <row r="326" spans="1:12">
      <c r="A326">
        <v>325</v>
      </c>
      <c r="B326" s="3">
        <v>44279</v>
      </c>
      <c r="C326" t="s">
        <v>31</v>
      </c>
      <c r="D326">
        <v>2021</v>
      </c>
      <c r="E326" t="s">
        <v>71</v>
      </c>
      <c r="F326" t="s">
        <v>74</v>
      </c>
      <c r="G326" s="5"/>
      <c r="H326" t="s">
        <v>74</v>
      </c>
      <c r="I326" s="5"/>
      <c r="K326" t="s">
        <v>75</v>
      </c>
      <c r="L326" t="s">
        <v>10</v>
      </c>
    </row>
    <row r="327" spans="1:12">
      <c r="A327">
        <v>326</v>
      </c>
      <c r="B327" s="3">
        <v>44085</v>
      </c>
      <c r="C327" t="s">
        <v>30</v>
      </c>
      <c r="D327">
        <v>2020</v>
      </c>
      <c r="E327" t="s">
        <v>71</v>
      </c>
      <c r="F327" t="s">
        <v>72</v>
      </c>
      <c r="G327" s="5">
        <v>44098</v>
      </c>
      <c r="H327" t="s">
        <v>72</v>
      </c>
      <c r="I327" s="5">
        <v>44105</v>
      </c>
      <c r="J327" t="s">
        <v>14</v>
      </c>
      <c r="K327">
        <v>497729</v>
      </c>
      <c r="L327" t="s">
        <v>16</v>
      </c>
    </row>
    <row r="328" spans="1:12">
      <c r="A328">
        <v>327</v>
      </c>
      <c r="B328" s="3">
        <v>44317</v>
      </c>
      <c r="C328" t="s">
        <v>9</v>
      </c>
      <c r="D328">
        <v>2021</v>
      </c>
      <c r="E328" t="s">
        <v>76</v>
      </c>
      <c r="F328" t="s">
        <v>72</v>
      </c>
      <c r="G328" s="5">
        <v>44330</v>
      </c>
      <c r="H328" t="s">
        <v>72</v>
      </c>
      <c r="I328" s="5">
        <v>44335</v>
      </c>
      <c r="J328" t="s">
        <v>25</v>
      </c>
      <c r="K328">
        <v>97192</v>
      </c>
      <c r="L328" t="s">
        <v>13</v>
      </c>
    </row>
    <row r="329" spans="1:12">
      <c r="A329">
        <v>328</v>
      </c>
      <c r="B329" s="3">
        <v>44363</v>
      </c>
      <c r="C329" t="s">
        <v>18</v>
      </c>
      <c r="D329">
        <v>2021</v>
      </c>
      <c r="E329" t="s">
        <v>73</v>
      </c>
      <c r="F329" t="s">
        <v>72</v>
      </c>
      <c r="G329" s="5">
        <v>44377</v>
      </c>
      <c r="H329" t="s">
        <v>74</v>
      </c>
      <c r="I329" s="5"/>
      <c r="K329" t="s">
        <v>75</v>
      </c>
      <c r="L329" t="s">
        <v>10</v>
      </c>
    </row>
    <row r="330" spans="1:12">
      <c r="A330">
        <v>329</v>
      </c>
      <c r="B330" s="3">
        <v>44319</v>
      </c>
      <c r="C330" t="s">
        <v>9</v>
      </c>
      <c r="D330">
        <v>2021</v>
      </c>
      <c r="E330" t="s">
        <v>73</v>
      </c>
      <c r="F330" t="s">
        <v>74</v>
      </c>
      <c r="G330" s="5"/>
      <c r="H330" t="s">
        <v>74</v>
      </c>
      <c r="I330" s="5"/>
      <c r="K330" t="s">
        <v>75</v>
      </c>
      <c r="L330" t="s">
        <v>10</v>
      </c>
    </row>
    <row r="331" spans="1:12">
      <c r="A331">
        <v>330</v>
      </c>
      <c r="B331" s="3">
        <v>44064</v>
      </c>
      <c r="C331" t="s">
        <v>24</v>
      </c>
      <c r="D331">
        <v>2020</v>
      </c>
      <c r="E331" t="s">
        <v>76</v>
      </c>
      <c r="F331" t="s">
        <v>74</v>
      </c>
      <c r="G331" s="5"/>
      <c r="H331" t="s">
        <v>74</v>
      </c>
      <c r="I331" s="5"/>
      <c r="K331" t="s">
        <v>75</v>
      </c>
      <c r="L331" t="s">
        <v>13</v>
      </c>
    </row>
    <row r="332" spans="1:12">
      <c r="A332">
        <v>331</v>
      </c>
      <c r="B332" s="3">
        <v>44034</v>
      </c>
      <c r="C332" t="s">
        <v>15</v>
      </c>
      <c r="D332">
        <v>2020</v>
      </c>
      <c r="E332" t="s">
        <v>76</v>
      </c>
      <c r="F332" t="s">
        <v>72</v>
      </c>
      <c r="G332" s="5">
        <v>44044</v>
      </c>
      <c r="H332" t="s">
        <v>72</v>
      </c>
      <c r="I332" s="5">
        <v>44052</v>
      </c>
      <c r="J332" t="s">
        <v>14</v>
      </c>
      <c r="K332">
        <v>166342</v>
      </c>
      <c r="L332" t="s">
        <v>13</v>
      </c>
    </row>
    <row r="333" spans="1:12">
      <c r="A333">
        <v>332</v>
      </c>
      <c r="B333" s="3">
        <v>44269</v>
      </c>
      <c r="C333" t="s">
        <v>31</v>
      </c>
      <c r="D333">
        <v>2021</v>
      </c>
      <c r="E333" t="s">
        <v>73</v>
      </c>
      <c r="F333" t="s">
        <v>74</v>
      </c>
      <c r="G333" s="5"/>
      <c r="H333" t="s">
        <v>74</v>
      </c>
      <c r="I333" s="5"/>
      <c r="K333" t="s">
        <v>75</v>
      </c>
      <c r="L333" t="s">
        <v>13</v>
      </c>
    </row>
    <row r="334" spans="1:12">
      <c r="A334">
        <v>333</v>
      </c>
      <c r="B334" s="3">
        <v>44073</v>
      </c>
      <c r="C334" t="s">
        <v>24</v>
      </c>
      <c r="D334">
        <v>2020</v>
      </c>
      <c r="E334" t="s">
        <v>73</v>
      </c>
      <c r="F334" t="s">
        <v>74</v>
      </c>
      <c r="G334" s="5"/>
      <c r="H334" t="s">
        <v>74</v>
      </c>
      <c r="I334" s="5"/>
      <c r="K334" t="s">
        <v>75</v>
      </c>
      <c r="L334" t="s">
        <v>10</v>
      </c>
    </row>
    <row r="335" spans="1:12">
      <c r="A335">
        <v>334</v>
      </c>
      <c r="B335" s="3">
        <v>44339</v>
      </c>
      <c r="C335" t="s">
        <v>9</v>
      </c>
      <c r="D335">
        <v>2021</v>
      </c>
      <c r="E335" t="s">
        <v>73</v>
      </c>
      <c r="F335" t="s">
        <v>72</v>
      </c>
      <c r="G335" s="5">
        <v>44354</v>
      </c>
      <c r="H335" t="s">
        <v>72</v>
      </c>
      <c r="I335" s="5">
        <v>44363</v>
      </c>
      <c r="J335" t="s">
        <v>11</v>
      </c>
      <c r="K335">
        <v>237289</v>
      </c>
      <c r="L335" t="s">
        <v>10</v>
      </c>
    </row>
    <row r="336" spans="1:12">
      <c r="A336">
        <v>335</v>
      </c>
      <c r="B336" s="3">
        <v>44059</v>
      </c>
      <c r="C336" t="s">
        <v>24</v>
      </c>
      <c r="D336">
        <v>2020</v>
      </c>
      <c r="E336" t="s">
        <v>76</v>
      </c>
      <c r="F336" t="s">
        <v>74</v>
      </c>
      <c r="G336" s="5"/>
      <c r="H336" t="s">
        <v>74</v>
      </c>
      <c r="I336" s="5"/>
      <c r="K336" t="s">
        <v>75</v>
      </c>
      <c r="L336" t="s">
        <v>13</v>
      </c>
    </row>
    <row r="337" spans="1:12">
      <c r="A337">
        <v>336</v>
      </c>
      <c r="B337" s="3">
        <v>44053</v>
      </c>
      <c r="C337" t="s">
        <v>24</v>
      </c>
      <c r="D337">
        <v>2020</v>
      </c>
      <c r="E337" t="s">
        <v>71</v>
      </c>
      <c r="F337" t="s">
        <v>72</v>
      </c>
      <c r="G337" s="5">
        <v>44067</v>
      </c>
      <c r="H337" t="s">
        <v>72</v>
      </c>
      <c r="I337" s="5">
        <v>44075</v>
      </c>
      <c r="J337" t="s">
        <v>23</v>
      </c>
      <c r="K337">
        <v>209596</v>
      </c>
      <c r="L337" t="s">
        <v>10</v>
      </c>
    </row>
    <row r="338" spans="1:12">
      <c r="A338">
        <v>337</v>
      </c>
      <c r="B338" s="3">
        <v>44031</v>
      </c>
      <c r="C338" t="s">
        <v>15</v>
      </c>
      <c r="D338">
        <v>2020</v>
      </c>
      <c r="E338" t="s">
        <v>71</v>
      </c>
      <c r="F338" t="s">
        <v>72</v>
      </c>
      <c r="G338" s="5">
        <v>44045</v>
      </c>
      <c r="H338" t="s">
        <v>74</v>
      </c>
      <c r="I338" s="5"/>
      <c r="K338" t="s">
        <v>75</v>
      </c>
      <c r="L338" t="s">
        <v>10</v>
      </c>
    </row>
    <row r="339" spans="1:12">
      <c r="A339">
        <v>338</v>
      </c>
      <c r="B339" s="3">
        <v>44251</v>
      </c>
      <c r="C339" t="s">
        <v>28</v>
      </c>
      <c r="D339">
        <v>2021</v>
      </c>
      <c r="E339" t="s">
        <v>71</v>
      </c>
      <c r="F339" t="s">
        <v>72</v>
      </c>
      <c r="G339" s="5">
        <v>44266</v>
      </c>
      <c r="H339" t="s">
        <v>72</v>
      </c>
      <c r="I339" s="5">
        <v>44276</v>
      </c>
      <c r="J339" t="s">
        <v>20</v>
      </c>
      <c r="K339">
        <v>346186</v>
      </c>
      <c r="L339" t="s">
        <v>13</v>
      </c>
    </row>
    <row r="340" spans="1:12">
      <c r="A340">
        <v>339</v>
      </c>
      <c r="B340" s="3">
        <v>44359</v>
      </c>
      <c r="C340" t="s">
        <v>18</v>
      </c>
      <c r="D340">
        <v>2021</v>
      </c>
      <c r="E340" t="s">
        <v>76</v>
      </c>
      <c r="F340" t="s">
        <v>72</v>
      </c>
      <c r="G340" s="5">
        <v>44372</v>
      </c>
      <c r="H340" t="s">
        <v>74</v>
      </c>
      <c r="I340" s="5"/>
      <c r="K340" t="s">
        <v>75</v>
      </c>
      <c r="L340" t="s">
        <v>13</v>
      </c>
    </row>
    <row r="341" spans="1:12">
      <c r="A341">
        <v>340</v>
      </c>
      <c r="B341" s="3">
        <v>44147</v>
      </c>
      <c r="C341" t="s">
        <v>26</v>
      </c>
      <c r="D341">
        <v>2020</v>
      </c>
      <c r="E341" t="s">
        <v>76</v>
      </c>
      <c r="F341" t="s">
        <v>74</v>
      </c>
      <c r="G341" s="5"/>
      <c r="H341" t="s">
        <v>74</v>
      </c>
      <c r="I341" s="5"/>
      <c r="K341" t="s">
        <v>75</v>
      </c>
      <c r="L341" t="s">
        <v>10</v>
      </c>
    </row>
    <row r="342" spans="1:12">
      <c r="A342">
        <v>341</v>
      </c>
      <c r="B342" s="3">
        <v>44300</v>
      </c>
      <c r="C342" t="s">
        <v>12</v>
      </c>
      <c r="D342">
        <v>2021</v>
      </c>
      <c r="E342" t="s">
        <v>73</v>
      </c>
      <c r="F342" t="s">
        <v>72</v>
      </c>
      <c r="G342" s="5">
        <v>44313</v>
      </c>
      <c r="H342" t="s">
        <v>72</v>
      </c>
      <c r="I342" s="5">
        <v>44321</v>
      </c>
      <c r="J342" t="s">
        <v>25</v>
      </c>
      <c r="K342">
        <v>360969</v>
      </c>
      <c r="L342" t="s">
        <v>13</v>
      </c>
    </row>
    <row r="343" spans="1:12">
      <c r="A343">
        <v>342</v>
      </c>
      <c r="B343" s="3">
        <v>43986</v>
      </c>
      <c r="C343" t="s">
        <v>18</v>
      </c>
      <c r="D343">
        <v>2020</v>
      </c>
      <c r="E343" t="s">
        <v>73</v>
      </c>
      <c r="F343" t="s">
        <v>72</v>
      </c>
      <c r="G343" s="5">
        <v>44000</v>
      </c>
      <c r="H343" t="s">
        <v>74</v>
      </c>
      <c r="I343" s="5"/>
      <c r="K343" t="s">
        <v>75</v>
      </c>
      <c r="L343" t="s">
        <v>13</v>
      </c>
    </row>
    <row r="344" spans="1:12">
      <c r="A344">
        <v>343</v>
      </c>
      <c r="B344" s="3">
        <v>44209</v>
      </c>
      <c r="C344" t="s">
        <v>29</v>
      </c>
      <c r="D344">
        <v>2021</v>
      </c>
      <c r="E344" t="s">
        <v>73</v>
      </c>
      <c r="F344" t="s">
        <v>74</v>
      </c>
      <c r="G344" s="5"/>
      <c r="H344" t="s">
        <v>74</v>
      </c>
      <c r="I344" s="5"/>
      <c r="K344" t="s">
        <v>75</v>
      </c>
      <c r="L344" t="s">
        <v>10</v>
      </c>
    </row>
    <row r="345" spans="1:12">
      <c r="A345">
        <v>344</v>
      </c>
      <c r="B345" s="3">
        <v>44009</v>
      </c>
      <c r="C345" t="s">
        <v>18</v>
      </c>
      <c r="D345">
        <v>2020</v>
      </c>
      <c r="E345" t="s">
        <v>71</v>
      </c>
      <c r="F345" t="s">
        <v>72</v>
      </c>
      <c r="G345" s="5">
        <v>44021</v>
      </c>
      <c r="H345" t="s">
        <v>74</v>
      </c>
      <c r="I345" s="5"/>
      <c r="K345" t="s">
        <v>75</v>
      </c>
      <c r="L345" t="s">
        <v>16</v>
      </c>
    </row>
    <row r="346" spans="1:12">
      <c r="A346">
        <v>345</v>
      </c>
      <c r="B346" s="3">
        <v>44227</v>
      </c>
      <c r="C346" t="s">
        <v>29</v>
      </c>
      <c r="D346">
        <v>2021</v>
      </c>
      <c r="E346" t="s">
        <v>73</v>
      </c>
      <c r="F346" t="s">
        <v>72</v>
      </c>
      <c r="G346" s="5">
        <v>44239</v>
      </c>
      <c r="H346" t="s">
        <v>72</v>
      </c>
      <c r="I346" s="5">
        <v>44248</v>
      </c>
      <c r="J346" t="s">
        <v>25</v>
      </c>
      <c r="K346">
        <v>487272</v>
      </c>
      <c r="L346" t="s">
        <v>10</v>
      </c>
    </row>
    <row r="347" spans="1:12">
      <c r="A347">
        <v>346</v>
      </c>
      <c r="B347" s="3">
        <v>44314</v>
      </c>
      <c r="C347" t="s">
        <v>12</v>
      </c>
      <c r="D347">
        <v>2021</v>
      </c>
      <c r="E347" t="s">
        <v>76</v>
      </c>
      <c r="F347" t="s">
        <v>72</v>
      </c>
      <c r="G347" s="5">
        <v>44325</v>
      </c>
      <c r="H347" t="s">
        <v>74</v>
      </c>
      <c r="I347" s="5"/>
      <c r="K347" t="s">
        <v>75</v>
      </c>
      <c r="L347" t="s">
        <v>13</v>
      </c>
    </row>
    <row r="348" spans="1:12">
      <c r="A348">
        <v>347</v>
      </c>
      <c r="B348" s="3">
        <v>44069</v>
      </c>
      <c r="C348" t="s">
        <v>24</v>
      </c>
      <c r="D348">
        <v>2020</v>
      </c>
      <c r="E348" t="s">
        <v>73</v>
      </c>
      <c r="F348" t="s">
        <v>74</v>
      </c>
      <c r="G348" s="5"/>
      <c r="H348" t="s">
        <v>74</v>
      </c>
      <c r="I348" s="5"/>
      <c r="K348" t="s">
        <v>75</v>
      </c>
      <c r="L348" t="s">
        <v>16</v>
      </c>
    </row>
    <row r="349" spans="1:12">
      <c r="A349">
        <v>348</v>
      </c>
      <c r="B349" s="3">
        <v>44243</v>
      </c>
      <c r="C349" t="s">
        <v>28</v>
      </c>
      <c r="D349">
        <v>2021</v>
      </c>
      <c r="E349" t="s">
        <v>71</v>
      </c>
      <c r="F349" t="s">
        <v>74</v>
      </c>
      <c r="G349" s="5"/>
      <c r="H349" t="s">
        <v>74</v>
      </c>
      <c r="I349" s="5"/>
      <c r="K349" t="s">
        <v>75</v>
      </c>
      <c r="L349" t="s">
        <v>10</v>
      </c>
    </row>
    <row r="350" spans="1:12">
      <c r="A350">
        <v>349</v>
      </c>
      <c r="B350" s="3">
        <v>44338</v>
      </c>
      <c r="C350" t="s">
        <v>9</v>
      </c>
      <c r="D350">
        <v>2021</v>
      </c>
      <c r="E350" t="s">
        <v>71</v>
      </c>
      <c r="F350" t="s">
        <v>74</v>
      </c>
      <c r="G350" s="5"/>
      <c r="H350" t="s">
        <v>74</v>
      </c>
      <c r="I350" s="5"/>
      <c r="K350" t="s">
        <v>75</v>
      </c>
      <c r="L350" t="s">
        <v>16</v>
      </c>
    </row>
    <row r="351" spans="1:12">
      <c r="A351">
        <v>350</v>
      </c>
      <c r="B351" s="3">
        <v>44180</v>
      </c>
      <c r="C351" t="s">
        <v>22</v>
      </c>
      <c r="D351">
        <v>2020</v>
      </c>
      <c r="E351" t="s">
        <v>71</v>
      </c>
      <c r="F351" t="s">
        <v>74</v>
      </c>
      <c r="G351" s="5"/>
      <c r="H351" t="s">
        <v>74</v>
      </c>
      <c r="I351" s="5"/>
      <c r="K351" t="s">
        <v>75</v>
      </c>
      <c r="L351" t="s">
        <v>10</v>
      </c>
    </row>
    <row r="352" spans="1:12">
      <c r="A352">
        <v>351</v>
      </c>
      <c r="B352" s="3">
        <v>44260</v>
      </c>
      <c r="C352" t="s">
        <v>31</v>
      </c>
      <c r="D352">
        <v>2021</v>
      </c>
      <c r="E352" t="s">
        <v>71</v>
      </c>
      <c r="F352" t="s">
        <v>72</v>
      </c>
      <c r="G352" s="5">
        <v>44275</v>
      </c>
      <c r="H352" t="s">
        <v>74</v>
      </c>
      <c r="I352" s="5"/>
      <c r="K352" t="s">
        <v>75</v>
      </c>
      <c r="L352" t="s">
        <v>10</v>
      </c>
    </row>
    <row r="353" spans="1:12">
      <c r="A353">
        <v>352</v>
      </c>
      <c r="B353" s="3">
        <v>44260</v>
      </c>
      <c r="C353" t="s">
        <v>31</v>
      </c>
      <c r="D353">
        <v>2021</v>
      </c>
      <c r="E353" t="s">
        <v>76</v>
      </c>
      <c r="F353" t="s">
        <v>72</v>
      </c>
      <c r="G353" s="5">
        <v>44270</v>
      </c>
      <c r="H353" t="s">
        <v>72</v>
      </c>
      <c r="I353" s="5">
        <v>44277</v>
      </c>
      <c r="J353" t="s">
        <v>11</v>
      </c>
      <c r="K353">
        <v>333752</v>
      </c>
      <c r="L353" t="s">
        <v>13</v>
      </c>
    </row>
    <row r="354" spans="1:12">
      <c r="A354">
        <v>353</v>
      </c>
      <c r="B354" s="3">
        <v>44263</v>
      </c>
      <c r="C354" t="s">
        <v>31</v>
      </c>
      <c r="D354">
        <v>2021</v>
      </c>
      <c r="E354" t="s">
        <v>76</v>
      </c>
      <c r="F354" t="s">
        <v>74</v>
      </c>
      <c r="G354" s="5"/>
      <c r="H354" t="s">
        <v>74</v>
      </c>
      <c r="I354" s="5"/>
      <c r="K354" t="s">
        <v>75</v>
      </c>
      <c r="L354" t="s">
        <v>16</v>
      </c>
    </row>
    <row r="355" spans="1:12">
      <c r="A355">
        <v>354</v>
      </c>
      <c r="B355" s="3">
        <v>44354</v>
      </c>
      <c r="C355" t="s">
        <v>18</v>
      </c>
      <c r="D355">
        <v>2021</v>
      </c>
      <c r="E355" t="s">
        <v>76</v>
      </c>
      <c r="F355" t="s">
        <v>72</v>
      </c>
      <c r="G355" s="5">
        <v>44368</v>
      </c>
      <c r="H355" t="s">
        <v>72</v>
      </c>
      <c r="I355" s="5">
        <v>44377</v>
      </c>
      <c r="J355" t="s">
        <v>25</v>
      </c>
      <c r="K355">
        <v>289458</v>
      </c>
      <c r="L355" t="s">
        <v>13</v>
      </c>
    </row>
    <row r="356" spans="1:12">
      <c r="A356">
        <v>355</v>
      </c>
      <c r="B356" s="3">
        <v>44197</v>
      </c>
      <c r="C356" t="s">
        <v>29</v>
      </c>
      <c r="D356">
        <v>2021</v>
      </c>
      <c r="E356" t="s">
        <v>73</v>
      </c>
      <c r="F356" t="s">
        <v>72</v>
      </c>
      <c r="G356" s="5">
        <v>44210</v>
      </c>
      <c r="H356" t="s">
        <v>74</v>
      </c>
      <c r="I356" s="5"/>
      <c r="K356" t="s">
        <v>75</v>
      </c>
      <c r="L356" t="s">
        <v>10</v>
      </c>
    </row>
    <row r="357" spans="1:12">
      <c r="A357">
        <v>356</v>
      </c>
      <c r="B357" s="3">
        <v>44266</v>
      </c>
      <c r="C357" t="s">
        <v>31</v>
      </c>
      <c r="D357">
        <v>2021</v>
      </c>
      <c r="E357" t="s">
        <v>73</v>
      </c>
      <c r="F357" t="s">
        <v>72</v>
      </c>
      <c r="G357" s="5">
        <v>44276</v>
      </c>
      <c r="H357" t="s">
        <v>74</v>
      </c>
      <c r="I357" s="5"/>
      <c r="K357" t="s">
        <v>75</v>
      </c>
      <c r="L357" t="s">
        <v>16</v>
      </c>
    </row>
    <row r="358" spans="1:12">
      <c r="A358">
        <v>357</v>
      </c>
      <c r="B358" s="3">
        <v>44259</v>
      </c>
      <c r="C358" t="s">
        <v>31</v>
      </c>
      <c r="D358">
        <v>2021</v>
      </c>
      <c r="E358" t="s">
        <v>76</v>
      </c>
      <c r="F358" t="s">
        <v>74</v>
      </c>
      <c r="G358" s="5"/>
      <c r="H358" t="s">
        <v>74</v>
      </c>
      <c r="I358" s="5"/>
      <c r="K358" t="s">
        <v>75</v>
      </c>
      <c r="L358" t="s">
        <v>10</v>
      </c>
    </row>
    <row r="359" spans="1:12">
      <c r="A359">
        <v>358</v>
      </c>
      <c r="B359" s="3">
        <v>44154</v>
      </c>
      <c r="C359" t="s">
        <v>26</v>
      </c>
      <c r="D359">
        <v>2020</v>
      </c>
      <c r="E359" t="s">
        <v>71</v>
      </c>
      <c r="F359" t="s">
        <v>74</v>
      </c>
      <c r="G359" s="5"/>
      <c r="H359" t="s">
        <v>74</v>
      </c>
      <c r="I359" s="5"/>
      <c r="K359" t="s">
        <v>75</v>
      </c>
      <c r="L359" t="s">
        <v>10</v>
      </c>
    </row>
    <row r="360" spans="1:12">
      <c r="A360">
        <v>359</v>
      </c>
      <c r="B360" s="3">
        <v>44053</v>
      </c>
      <c r="C360" t="s">
        <v>24</v>
      </c>
      <c r="D360">
        <v>2020</v>
      </c>
      <c r="E360" t="s">
        <v>73</v>
      </c>
      <c r="F360" t="s">
        <v>74</v>
      </c>
      <c r="G360" s="5"/>
      <c r="H360" t="s">
        <v>74</v>
      </c>
      <c r="I360" s="5"/>
      <c r="K360" t="s">
        <v>75</v>
      </c>
      <c r="L360" t="s">
        <v>13</v>
      </c>
    </row>
    <row r="361" spans="1:12">
      <c r="A361">
        <v>360</v>
      </c>
      <c r="B361" s="3">
        <v>44335</v>
      </c>
      <c r="C361" t="s">
        <v>9</v>
      </c>
      <c r="D361">
        <v>2021</v>
      </c>
      <c r="E361" t="s">
        <v>71</v>
      </c>
      <c r="F361" t="s">
        <v>72</v>
      </c>
      <c r="G361" s="5">
        <v>44349</v>
      </c>
      <c r="H361" t="s">
        <v>72</v>
      </c>
      <c r="I361" s="5">
        <v>44358</v>
      </c>
      <c r="J361" t="s">
        <v>14</v>
      </c>
      <c r="K361">
        <v>332303</v>
      </c>
      <c r="L361" t="s">
        <v>10</v>
      </c>
    </row>
    <row r="362" spans="1:12">
      <c r="A362">
        <v>361</v>
      </c>
      <c r="B362" s="3">
        <v>44067</v>
      </c>
      <c r="C362" t="s">
        <v>24</v>
      </c>
      <c r="D362">
        <v>2020</v>
      </c>
      <c r="E362" t="s">
        <v>71</v>
      </c>
      <c r="F362" t="s">
        <v>72</v>
      </c>
      <c r="G362" s="5">
        <v>44081</v>
      </c>
      <c r="H362" t="s">
        <v>74</v>
      </c>
      <c r="I362" s="5"/>
      <c r="K362" t="s">
        <v>75</v>
      </c>
      <c r="L362" t="s">
        <v>13</v>
      </c>
    </row>
    <row r="363" spans="1:12">
      <c r="A363">
        <v>362</v>
      </c>
      <c r="B363" s="3">
        <v>44280</v>
      </c>
      <c r="C363" t="s">
        <v>31</v>
      </c>
      <c r="D363">
        <v>2021</v>
      </c>
      <c r="E363" t="s">
        <v>71</v>
      </c>
      <c r="F363" t="s">
        <v>74</v>
      </c>
      <c r="G363" s="5"/>
      <c r="H363" t="s">
        <v>74</v>
      </c>
      <c r="I363" s="5"/>
      <c r="K363" t="s">
        <v>75</v>
      </c>
      <c r="L363" t="s">
        <v>13</v>
      </c>
    </row>
    <row r="364" spans="1:12">
      <c r="A364">
        <v>363</v>
      </c>
      <c r="B364" s="3">
        <v>44314</v>
      </c>
      <c r="C364" t="s">
        <v>12</v>
      </c>
      <c r="D364">
        <v>2021</v>
      </c>
      <c r="E364" t="s">
        <v>76</v>
      </c>
      <c r="F364" t="s">
        <v>72</v>
      </c>
      <c r="G364" s="5">
        <v>44326</v>
      </c>
      <c r="H364" t="s">
        <v>74</v>
      </c>
      <c r="I364" s="5"/>
      <c r="K364" t="s">
        <v>75</v>
      </c>
      <c r="L364" t="s">
        <v>13</v>
      </c>
    </row>
    <row r="365" spans="1:12">
      <c r="A365">
        <v>364</v>
      </c>
      <c r="B365" s="3">
        <v>44065</v>
      </c>
      <c r="C365" t="s">
        <v>24</v>
      </c>
      <c r="D365">
        <v>2020</v>
      </c>
      <c r="E365" t="s">
        <v>76</v>
      </c>
      <c r="F365" t="s">
        <v>74</v>
      </c>
      <c r="G365" s="5"/>
      <c r="H365" t="s">
        <v>74</v>
      </c>
      <c r="I365" s="5"/>
      <c r="K365" t="s">
        <v>75</v>
      </c>
      <c r="L365" t="s">
        <v>10</v>
      </c>
    </row>
    <row r="366" spans="1:12">
      <c r="A366">
        <v>365</v>
      </c>
      <c r="B366" s="3">
        <v>44249</v>
      </c>
      <c r="C366" t="s">
        <v>28</v>
      </c>
      <c r="D366">
        <v>2021</v>
      </c>
      <c r="E366" t="s">
        <v>71</v>
      </c>
      <c r="F366" t="s">
        <v>74</v>
      </c>
      <c r="G366" s="5"/>
      <c r="H366" t="s">
        <v>74</v>
      </c>
      <c r="I366" s="5"/>
      <c r="K366" t="s">
        <v>75</v>
      </c>
      <c r="L366" t="s">
        <v>16</v>
      </c>
    </row>
    <row r="367" spans="1:12">
      <c r="A367">
        <v>366</v>
      </c>
      <c r="B367" s="3">
        <v>44135</v>
      </c>
      <c r="C367" t="s">
        <v>27</v>
      </c>
      <c r="D367">
        <v>2020</v>
      </c>
      <c r="E367" t="s">
        <v>73</v>
      </c>
      <c r="F367" t="s">
        <v>72</v>
      </c>
      <c r="G367" s="5">
        <v>44146</v>
      </c>
      <c r="H367" t="s">
        <v>72</v>
      </c>
      <c r="I367" s="5">
        <v>44151</v>
      </c>
      <c r="J367" t="s">
        <v>11</v>
      </c>
      <c r="K367">
        <v>147594</v>
      </c>
      <c r="L367" t="s">
        <v>10</v>
      </c>
    </row>
    <row r="368" spans="1:12">
      <c r="A368">
        <v>367</v>
      </c>
      <c r="B368" s="3">
        <v>44138</v>
      </c>
      <c r="C368" t="s">
        <v>26</v>
      </c>
      <c r="D368">
        <v>2020</v>
      </c>
      <c r="E368" t="s">
        <v>71</v>
      </c>
      <c r="F368" t="s">
        <v>72</v>
      </c>
      <c r="G368" s="5">
        <v>44151</v>
      </c>
      <c r="H368" t="s">
        <v>74</v>
      </c>
      <c r="I368" s="5"/>
      <c r="K368" t="s">
        <v>75</v>
      </c>
      <c r="L368" t="s">
        <v>10</v>
      </c>
    </row>
    <row r="369" spans="1:12">
      <c r="A369">
        <v>368</v>
      </c>
      <c r="B369" s="3">
        <v>44008</v>
      </c>
      <c r="C369" t="s">
        <v>18</v>
      </c>
      <c r="D369">
        <v>2020</v>
      </c>
      <c r="E369" t="s">
        <v>71</v>
      </c>
      <c r="F369" t="s">
        <v>72</v>
      </c>
      <c r="G369" s="5">
        <v>44023</v>
      </c>
      <c r="H369" t="s">
        <v>74</v>
      </c>
      <c r="I369" s="5"/>
      <c r="K369" t="s">
        <v>75</v>
      </c>
      <c r="L369" t="s">
        <v>13</v>
      </c>
    </row>
    <row r="370" spans="1:12">
      <c r="A370">
        <v>369</v>
      </c>
      <c r="B370" s="3">
        <v>44218</v>
      </c>
      <c r="C370" t="s">
        <v>29</v>
      </c>
      <c r="D370">
        <v>2021</v>
      </c>
      <c r="E370" t="s">
        <v>73</v>
      </c>
      <c r="F370" t="s">
        <v>74</v>
      </c>
      <c r="G370" s="5"/>
      <c r="H370" t="s">
        <v>74</v>
      </c>
      <c r="I370" s="5"/>
      <c r="K370" t="s">
        <v>75</v>
      </c>
      <c r="L370" t="s">
        <v>13</v>
      </c>
    </row>
    <row r="371" spans="1:12">
      <c r="A371">
        <v>370</v>
      </c>
      <c r="B371" s="3">
        <v>44172</v>
      </c>
      <c r="C371" t="s">
        <v>22</v>
      </c>
      <c r="D371">
        <v>2020</v>
      </c>
      <c r="E371" t="s">
        <v>73</v>
      </c>
      <c r="F371" t="s">
        <v>72</v>
      </c>
      <c r="G371" s="5">
        <v>44187</v>
      </c>
      <c r="H371" t="s">
        <v>72</v>
      </c>
      <c r="I371" s="5">
        <v>44193</v>
      </c>
      <c r="J371" t="s">
        <v>23</v>
      </c>
      <c r="K371">
        <v>364006</v>
      </c>
      <c r="L371" t="s">
        <v>10</v>
      </c>
    </row>
    <row r="372" spans="1:12">
      <c r="A372">
        <v>371</v>
      </c>
      <c r="B372" s="3">
        <v>44244</v>
      </c>
      <c r="C372" t="s">
        <v>28</v>
      </c>
      <c r="D372">
        <v>2021</v>
      </c>
      <c r="E372" t="s">
        <v>76</v>
      </c>
      <c r="F372" t="s">
        <v>74</v>
      </c>
      <c r="G372" s="5"/>
      <c r="H372" t="s">
        <v>74</v>
      </c>
      <c r="I372" s="5"/>
      <c r="K372" t="s">
        <v>75</v>
      </c>
      <c r="L372" t="s">
        <v>13</v>
      </c>
    </row>
    <row r="373" spans="1:12">
      <c r="A373">
        <v>372</v>
      </c>
      <c r="B373" s="3">
        <v>44111</v>
      </c>
      <c r="C373" t="s">
        <v>27</v>
      </c>
      <c r="D373">
        <v>2020</v>
      </c>
      <c r="E373" t="s">
        <v>76</v>
      </c>
      <c r="F373" t="s">
        <v>72</v>
      </c>
      <c r="G373" s="5">
        <v>44126</v>
      </c>
      <c r="H373" t="s">
        <v>72</v>
      </c>
      <c r="I373" s="5">
        <v>44133</v>
      </c>
      <c r="J373" t="s">
        <v>14</v>
      </c>
      <c r="K373">
        <v>88922</v>
      </c>
      <c r="L373" t="s">
        <v>13</v>
      </c>
    </row>
    <row r="374" spans="1:12">
      <c r="A374">
        <v>373</v>
      </c>
      <c r="B374" s="3">
        <v>44290</v>
      </c>
      <c r="C374" t="s">
        <v>12</v>
      </c>
      <c r="D374">
        <v>2021</v>
      </c>
      <c r="E374" t="s">
        <v>71</v>
      </c>
      <c r="F374" t="s">
        <v>72</v>
      </c>
      <c r="G374" s="5">
        <v>44301</v>
      </c>
      <c r="H374" t="s">
        <v>72</v>
      </c>
      <c r="I374" s="5">
        <v>44307</v>
      </c>
      <c r="J374" t="s">
        <v>23</v>
      </c>
      <c r="K374">
        <v>330169</v>
      </c>
      <c r="L374" t="s">
        <v>16</v>
      </c>
    </row>
    <row r="375" spans="1:12">
      <c r="A375">
        <v>374</v>
      </c>
      <c r="B375" s="3">
        <v>44314</v>
      </c>
      <c r="C375" t="s">
        <v>12</v>
      </c>
      <c r="D375">
        <v>2021</v>
      </c>
      <c r="E375" t="s">
        <v>71</v>
      </c>
      <c r="F375" t="s">
        <v>72</v>
      </c>
      <c r="G375" s="5">
        <v>44329</v>
      </c>
      <c r="H375" t="s">
        <v>74</v>
      </c>
      <c r="I375" s="5"/>
      <c r="K375" t="s">
        <v>75</v>
      </c>
      <c r="L375" t="s">
        <v>10</v>
      </c>
    </row>
    <row r="376" spans="1:12">
      <c r="A376">
        <v>375</v>
      </c>
      <c r="B376" s="3">
        <v>43999</v>
      </c>
      <c r="C376" t="s">
        <v>18</v>
      </c>
      <c r="D376">
        <v>2020</v>
      </c>
      <c r="E376" t="s">
        <v>76</v>
      </c>
      <c r="F376" t="s">
        <v>74</v>
      </c>
      <c r="G376" s="5"/>
      <c r="H376" t="s">
        <v>74</v>
      </c>
      <c r="I376" s="5"/>
      <c r="K376" t="s">
        <v>75</v>
      </c>
      <c r="L376" t="s">
        <v>13</v>
      </c>
    </row>
    <row r="377" spans="1:12">
      <c r="A377">
        <v>376</v>
      </c>
      <c r="B377" s="3">
        <v>43994</v>
      </c>
      <c r="C377" t="s">
        <v>18</v>
      </c>
      <c r="D377">
        <v>2020</v>
      </c>
      <c r="E377" t="s">
        <v>73</v>
      </c>
      <c r="F377" t="s">
        <v>72</v>
      </c>
      <c r="G377" s="5">
        <v>44007</v>
      </c>
      <c r="H377" t="s">
        <v>72</v>
      </c>
      <c r="I377" s="5">
        <v>44014</v>
      </c>
      <c r="J377" t="s">
        <v>20</v>
      </c>
      <c r="K377">
        <v>294389</v>
      </c>
      <c r="L377" t="s">
        <v>16</v>
      </c>
    </row>
    <row r="378" spans="1:12">
      <c r="A378">
        <v>377</v>
      </c>
      <c r="B378" s="3">
        <v>44168</v>
      </c>
      <c r="C378" t="s">
        <v>22</v>
      </c>
      <c r="D378">
        <v>2020</v>
      </c>
      <c r="E378" t="s">
        <v>71</v>
      </c>
      <c r="F378" t="s">
        <v>72</v>
      </c>
      <c r="G378" s="5">
        <v>44180</v>
      </c>
      <c r="H378" t="s">
        <v>72</v>
      </c>
      <c r="I378" s="5">
        <v>44190</v>
      </c>
      <c r="J378" t="s">
        <v>19</v>
      </c>
      <c r="K378">
        <v>250675</v>
      </c>
      <c r="L378" t="s">
        <v>16</v>
      </c>
    </row>
    <row r="379" spans="1:12">
      <c r="A379">
        <v>378</v>
      </c>
      <c r="B379" s="3">
        <v>44231</v>
      </c>
      <c r="C379" t="s">
        <v>28</v>
      </c>
      <c r="D379">
        <v>2021</v>
      </c>
      <c r="E379" t="s">
        <v>73</v>
      </c>
      <c r="F379" t="s">
        <v>74</v>
      </c>
      <c r="G379" s="5"/>
      <c r="H379" t="s">
        <v>74</v>
      </c>
      <c r="I379" s="5"/>
      <c r="K379" t="s">
        <v>75</v>
      </c>
      <c r="L379" t="s">
        <v>10</v>
      </c>
    </row>
    <row r="380" spans="1:12">
      <c r="A380">
        <v>379</v>
      </c>
      <c r="B380" s="3">
        <v>44008</v>
      </c>
      <c r="C380" t="s">
        <v>18</v>
      </c>
      <c r="D380">
        <v>2020</v>
      </c>
      <c r="E380" t="s">
        <v>71</v>
      </c>
      <c r="F380" t="s">
        <v>72</v>
      </c>
      <c r="G380" s="5">
        <v>44021</v>
      </c>
      <c r="H380" t="s">
        <v>72</v>
      </c>
      <c r="I380" s="5">
        <v>44026</v>
      </c>
      <c r="J380" t="s">
        <v>25</v>
      </c>
      <c r="K380">
        <v>224445</v>
      </c>
      <c r="L380" t="s">
        <v>10</v>
      </c>
    </row>
    <row r="381" spans="1:12">
      <c r="A381">
        <v>380</v>
      </c>
      <c r="B381" s="3">
        <v>44266</v>
      </c>
      <c r="C381" t="s">
        <v>31</v>
      </c>
      <c r="D381">
        <v>2021</v>
      </c>
      <c r="E381" t="s">
        <v>71</v>
      </c>
      <c r="F381" t="s">
        <v>72</v>
      </c>
      <c r="G381" s="5">
        <v>44278</v>
      </c>
      <c r="H381" t="s">
        <v>72</v>
      </c>
      <c r="I381" s="5">
        <v>44284</v>
      </c>
      <c r="J381" t="s">
        <v>19</v>
      </c>
      <c r="K381">
        <v>65657</v>
      </c>
      <c r="L381" t="s">
        <v>10</v>
      </c>
    </row>
    <row r="382" spans="1:12">
      <c r="A382">
        <v>381</v>
      </c>
      <c r="B382" s="3">
        <v>44192</v>
      </c>
      <c r="C382" t="s">
        <v>22</v>
      </c>
      <c r="D382">
        <v>2020</v>
      </c>
      <c r="E382" t="s">
        <v>76</v>
      </c>
      <c r="F382" t="s">
        <v>74</v>
      </c>
      <c r="G382" s="5"/>
      <c r="H382" t="s">
        <v>74</v>
      </c>
      <c r="I382" s="5"/>
      <c r="K382" t="s">
        <v>75</v>
      </c>
      <c r="L382" t="s">
        <v>13</v>
      </c>
    </row>
    <row r="383" spans="1:12">
      <c r="A383">
        <v>382</v>
      </c>
      <c r="B383" s="3">
        <v>44039</v>
      </c>
      <c r="C383" t="s">
        <v>15</v>
      </c>
      <c r="D383">
        <v>2020</v>
      </c>
      <c r="E383" t="s">
        <v>73</v>
      </c>
      <c r="F383" t="s">
        <v>72</v>
      </c>
      <c r="G383" s="5">
        <v>44054</v>
      </c>
      <c r="H383" t="s">
        <v>74</v>
      </c>
      <c r="I383" s="5"/>
      <c r="K383" t="s">
        <v>75</v>
      </c>
      <c r="L383" t="s">
        <v>10</v>
      </c>
    </row>
    <row r="384" spans="1:12">
      <c r="A384">
        <v>383</v>
      </c>
      <c r="B384" s="3">
        <v>44045</v>
      </c>
      <c r="C384" t="s">
        <v>24</v>
      </c>
      <c r="D384">
        <v>2020</v>
      </c>
      <c r="E384" t="s">
        <v>76</v>
      </c>
      <c r="F384" t="s">
        <v>74</v>
      </c>
      <c r="G384" s="5"/>
      <c r="H384" t="s">
        <v>74</v>
      </c>
      <c r="I384" s="5"/>
      <c r="K384" t="s">
        <v>75</v>
      </c>
      <c r="L384" t="s">
        <v>13</v>
      </c>
    </row>
    <row r="385" spans="1:12">
      <c r="A385">
        <v>384</v>
      </c>
      <c r="B385" s="3">
        <v>44287</v>
      </c>
      <c r="C385" t="s">
        <v>12</v>
      </c>
      <c r="D385">
        <v>2021</v>
      </c>
      <c r="E385" t="s">
        <v>76</v>
      </c>
      <c r="F385" t="s">
        <v>74</v>
      </c>
      <c r="G385" s="5"/>
      <c r="H385" t="s">
        <v>74</v>
      </c>
      <c r="I385" s="5"/>
      <c r="K385" t="s">
        <v>75</v>
      </c>
      <c r="L385" t="s">
        <v>13</v>
      </c>
    </row>
    <row r="386" spans="1:12">
      <c r="A386">
        <v>385</v>
      </c>
      <c r="B386" s="3">
        <v>44248</v>
      </c>
      <c r="C386" t="s">
        <v>28</v>
      </c>
      <c r="D386">
        <v>2021</v>
      </c>
      <c r="E386" t="s">
        <v>76</v>
      </c>
      <c r="F386" t="s">
        <v>74</v>
      </c>
      <c r="G386" s="5"/>
      <c r="H386" t="s">
        <v>74</v>
      </c>
      <c r="I386" s="5"/>
      <c r="K386" t="s">
        <v>75</v>
      </c>
      <c r="L386" t="s">
        <v>10</v>
      </c>
    </row>
    <row r="387" spans="1:12">
      <c r="A387">
        <v>386</v>
      </c>
      <c r="B387" s="3">
        <v>44068</v>
      </c>
      <c r="C387" t="s">
        <v>24</v>
      </c>
      <c r="D387">
        <v>2020</v>
      </c>
      <c r="E387" t="s">
        <v>71</v>
      </c>
      <c r="F387" t="s">
        <v>72</v>
      </c>
      <c r="G387" s="5">
        <v>44080</v>
      </c>
      <c r="H387" t="s">
        <v>74</v>
      </c>
      <c r="I387" s="5"/>
      <c r="K387" t="s">
        <v>75</v>
      </c>
      <c r="L387" t="s">
        <v>16</v>
      </c>
    </row>
    <row r="388" spans="1:12">
      <c r="A388">
        <v>387</v>
      </c>
      <c r="B388" s="3">
        <v>44359</v>
      </c>
      <c r="C388" t="s">
        <v>18</v>
      </c>
      <c r="D388">
        <v>2021</v>
      </c>
      <c r="E388" t="s">
        <v>71</v>
      </c>
      <c r="F388" t="s">
        <v>72</v>
      </c>
      <c r="G388" s="5">
        <v>44370</v>
      </c>
      <c r="H388" t="s">
        <v>74</v>
      </c>
      <c r="I388" s="5"/>
      <c r="K388" t="s">
        <v>75</v>
      </c>
      <c r="L388" t="s">
        <v>13</v>
      </c>
    </row>
    <row r="389" spans="1:12">
      <c r="A389">
        <v>388</v>
      </c>
      <c r="B389" s="3">
        <v>44069</v>
      </c>
      <c r="C389" t="s">
        <v>24</v>
      </c>
      <c r="D389">
        <v>2020</v>
      </c>
      <c r="E389" t="s">
        <v>71</v>
      </c>
      <c r="F389" t="s">
        <v>74</v>
      </c>
      <c r="G389" s="5"/>
      <c r="H389" t="s">
        <v>74</v>
      </c>
      <c r="I389" s="5"/>
      <c r="K389" t="s">
        <v>75</v>
      </c>
      <c r="L389" t="s">
        <v>16</v>
      </c>
    </row>
    <row r="390" spans="1:12">
      <c r="A390">
        <v>389</v>
      </c>
      <c r="B390" s="3">
        <v>44051</v>
      </c>
      <c r="C390" t="s">
        <v>24</v>
      </c>
      <c r="D390">
        <v>2020</v>
      </c>
      <c r="E390" t="s">
        <v>73</v>
      </c>
      <c r="F390" t="s">
        <v>74</v>
      </c>
      <c r="G390" s="5"/>
      <c r="H390" t="s">
        <v>74</v>
      </c>
      <c r="I390" s="5"/>
      <c r="K390" t="s">
        <v>75</v>
      </c>
      <c r="L390" t="s">
        <v>16</v>
      </c>
    </row>
    <row r="391" spans="1:12">
      <c r="A391">
        <v>390</v>
      </c>
      <c r="B391" s="3">
        <v>44306</v>
      </c>
      <c r="C391" t="s">
        <v>12</v>
      </c>
      <c r="D391">
        <v>2021</v>
      </c>
      <c r="E391" t="s">
        <v>73</v>
      </c>
      <c r="F391" t="s">
        <v>74</v>
      </c>
      <c r="G391" s="5"/>
      <c r="H391" t="s">
        <v>74</v>
      </c>
      <c r="I391" s="5"/>
      <c r="K391" t="s">
        <v>75</v>
      </c>
      <c r="L391" t="s">
        <v>10</v>
      </c>
    </row>
    <row r="392" spans="1:12">
      <c r="A392">
        <v>391</v>
      </c>
      <c r="B392" s="3">
        <v>44329</v>
      </c>
      <c r="C392" t="s">
        <v>9</v>
      </c>
      <c r="D392">
        <v>2021</v>
      </c>
      <c r="E392" t="s">
        <v>71</v>
      </c>
      <c r="F392" t="s">
        <v>74</v>
      </c>
      <c r="G392" s="5"/>
      <c r="H392" t="s">
        <v>74</v>
      </c>
      <c r="I392" s="5"/>
      <c r="K392" t="s">
        <v>75</v>
      </c>
      <c r="L392" t="s">
        <v>16</v>
      </c>
    </row>
    <row r="393" spans="1:12">
      <c r="A393">
        <v>392</v>
      </c>
      <c r="B393" s="3">
        <v>44218</v>
      </c>
      <c r="C393" t="s">
        <v>29</v>
      </c>
      <c r="D393">
        <v>2021</v>
      </c>
      <c r="E393" t="s">
        <v>76</v>
      </c>
      <c r="F393" t="s">
        <v>74</v>
      </c>
      <c r="G393" s="5"/>
      <c r="H393" t="s">
        <v>74</v>
      </c>
      <c r="I393" s="5"/>
      <c r="K393" t="s">
        <v>75</v>
      </c>
      <c r="L393" t="s">
        <v>16</v>
      </c>
    </row>
    <row r="394" spans="1:12">
      <c r="A394">
        <v>393</v>
      </c>
      <c r="B394" s="3">
        <v>44180</v>
      </c>
      <c r="C394" t="s">
        <v>22</v>
      </c>
      <c r="D394">
        <v>2020</v>
      </c>
      <c r="E394" t="s">
        <v>71</v>
      </c>
      <c r="F394" t="s">
        <v>74</v>
      </c>
      <c r="G394" s="5"/>
      <c r="H394" t="s">
        <v>74</v>
      </c>
      <c r="I394" s="5"/>
      <c r="K394" t="s">
        <v>75</v>
      </c>
      <c r="L394" t="s">
        <v>16</v>
      </c>
    </row>
    <row r="395" spans="1:12">
      <c r="A395">
        <v>394</v>
      </c>
      <c r="B395" s="3">
        <v>44010</v>
      </c>
      <c r="C395" t="s">
        <v>18</v>
      </c>
      <c r="D395">
        <v>2020</v>
      </c>
      <c r="E395" t="s">
        <v>73</v>
      </c>
      <c r="F395" t="s">
        <v>74</v>
      </c>
      <c r="G395" s="5"/>
      <c r="H395" t="s">
        <v>74</v>
      </c>
      <c r="I395" s="5"/>
      <c r="K395" t="s">
        <v>75</v>
      </c>
      <c r="L395" t="s">
        <v>10</v>
      </c>
    </row>
    <row r="396" spans="1:12">
      <c r="A396">
        <v>395</v>
      </c>
      <c r="B396" s="3">
        <v>44264</v>
      </c>
      <c r="C396" t="s">
        <v>31</v>
      </c>
      <c r="D396">
        <v>2021</v>
      </c>
      <c r="E396" t="s">
        <v>73</v>
      </c>
      <c r="F396" t="s">
        <v>74</v>
      </c>
      <c r="G396" s="5"/>
      <c r="H396" t="s">
        <v>74</v>
      </c>
      <c r="I396" s="5"/>
      <c r="K396" t="s">
        <v>75</v>
      </c>
      <c r="L396" t="s">
        <v>10</v>
      </c>
    </row>
    <row r="397" spans="1:12">
      <c r="A397">
        <v>396</v>
      </c>
      <c r="B397" s="3">
        <v>44042</v>
      </c>
      <c r="C397" t="s">
        <v>15</v>
      </c>
      <c r="D397">
        <v>2020</v>
      </c>
      <c r="E397" t="s">
        <v>76</v>
      </c>
      <c r="F397" t="s">
        <v>72</v>
      </c>
      <c r="G397" s="5">
        <v>44052</v>
      </c>
      <c r="H397" t="s">
        <v>74</v>
      </c>
      <c r="I397" s="5"/>
      <c r="K397" t="s">
        <v>75</v>
      </c>
      <c r="L397" t="s">
        <v>13</v>
      </c>
    </row>
    <row r="398" spans="1:12">
      <c r="A398">
        <v>397</v>
      </c>
      <c r="B398" s="3">
        <v>44189</v>
      </c>
      <c r="C398" t="s">
        <v>22</v>
      </c>
      <c r="D398">
        <v>2020</v>
      </c>
      <c r="E398" t="s">
        <v>73</v>
      </c>
      <c r="F398" t="s">
        <v>72</v>
      </c>
      <c r="G398" s="5">
        <v>44202</v>
      </c>
      <c r="H398" t="s">
        <v>74</v>
      </c>
      <c r="I398" s="5"/>
      <c r="K398" t="s">
        <v>75</v>
      </c>
      <c r="L398" t="s">
        <v>16</v>
      </c>
    </row>
    <row r="399" spans="1:12">
      <c r="A399">
        <v>398</v>
      </c>
      <c r="B399" s="3">
        <v>44298</v>
      </c>
      <c r="C399" t="s">
        <v>12</v>
      </c>
      <c r="D399">
        <v>2021</v>
      </c>
      <c r="E399" t="s">
        <v>73</v>
      </c>
      <c r="F399" t="s">
        <v>74</v>
      </c>
      <c r="G399" s="5"/>
      <c r="H399" t="s">
        <v>74</v>
      </c>
      <c r="I399" s="5"/>
      <c r="K399" t="s">
        <v>75</v>
      </c>
      <c r="L399" t="s">
        <v>16</v>
      </c>
    </row>
    <row r="400" spans="1:12">
      <c r="A400">
        <v>399</v>
      </c>
      <c r="B400" s="3">
        <v>44200</v>
      </c>
      <c r="C400" t="s">
        <v>29</v>
      </c>
      <c r="D400">
        <v>2021</v>
      </c>
      <c r="E400" t="s">
        <v>73</v>
      </c>
      <c r="F400" t="s">
        <v>72</v>
      </c>
      <c r="G400" s="5">
        <v>44210</v>
      </c>
      <c r="H400" t="s">
        <v>74</v>
      </c>
      <c r="I400" s="5"/>
      <c r="K400" t="s">
        <v>75</v>
      </c>
      <c r="L400" t="s">
        <v>10</v>
      </c>
    </row>
    <row r="401" spans="1:12">
      <c r="A401">
        <v>400</v>
      </c>
      <c r="B401" s="3">
        <v>44194</v>
      </c>
      <c r="C401" t="s">
        <v>22</v>
      </c>
      <c r="D401">
        <v>2020</v>
      </c>
      <c r="E401" t="s">
        <v>73</v>
      </c>
      <c r="F401" t="s">
        <v>74</v>
      </c>
      <c r="G401" s="5"/>
      <c r="H401" t="s">
        <v>74</v>
      </c>
      <c r="I401" s="5"/>
      <c r="K401" t="s">
        <v>75</v>
      </c>
      <c r="L401" t="s">
        <v>13</v>
      </c>
    </row>
    <row r="402" spans="1:12">
      <c r="A402">
        <v>401</v>
      </c>
      <c r="B402" s="3">
        <v>44141</v>
      </c>
      <c r="C402" t="s">
        <v>26</v>
      </c>
      <c r="D402">
        <v>2020</v>
      </c>
      <c r="E402" t="s">
        <v>76</v>
      </c>
      <c r="F402" t="s">
        <v>72</v>
      </c>
      <c r="G402" s="5">
        <v>44154</v>
      </c>
      <c r="H402" t="s">
        <v>74</v>
      </c>
      <c r="I402" s="5"/>
      <c r="K402" t="s">
        <v>75</v>
      </c>
      <c r="L402" t="s">
        <v>16</v>
      </c>
    </row>
    <row r="403" spans="1:12">
      <c r="A403">
        <v>402</v>
      </c>
      <c r="B403" s="3">
        <v>44138</v>
      </c>
      <c r="C403" t="s">
        <v>26</v>
      </c>
      <c r="D403">
        <v>2020</v>
      </c>
      <c r="E403" t="s">
        <v>76</v>
      </c>
      <c r="F403" t="s">
        <v>72</v>
      </c>
      <c r="G403" s="5">
        <v>44151</v>
      </c>
      <c r="H403" t="s">
        <v>74</v>
      </c>
      <c r="I403" s="5"/>
      <c r="K403" t="s">
        <v>75</v>
      </c>
      <c r="L403" t="s">
        <v>10</v>
      </c>
    </row>
    <row r="404" spans="1:12">
      <c r="A404">
        <v>403</v>
      </c>
      <c r="B404" s="3">
        <v>44328</v>
      </c>
      <c r="C404" t="s">
        <v>9</v>
      </c>
      <c r="D404">
        <v>2021</v>
      </c>
      <c r="E404" t="s">
        <v>76</v>
      </c>
      <c r="F404" t="s">
        <v>74</v>
      </c>
      <c r="G404" s="5"/>
      <c r="H404" t="s">
        <v>74</v>
      </c>
      <c r="I404" s="5"/>
      <c r="K404" t="s">
        <v>75</v>
      </c>
      <c r="L404" t="s">
        <v>16</v>
      </c>
    </row>
    <row r="405" spans="1:12">
      <c r="A405">
        <v>404</v>
      </c>
      <c r="B405" s="3">
        <v>44294</v>
      </c>
      <c r="C405" t="s">
        <v>12</v>
      </c>
      <c r="D405">
        <v>2021</v>
      </c>
      <c r="E405" t="s">
        <v>76</v>
      </c>
      <c r="F405" t="s">
        <v>72</v>
      </c>
      <c r="G405" s="5">
        <v>44307</v>
      </c>
      <c r="H405" t="s">
        <v>72</v>
      </c>
      <c r="I405" s="5">
        <v>44315</v>
      </c>
      <c r="J405" t="s">
        <v>20</v>
      </c>
      <c r="K405">
        <v>395410</v>
      </c>
      <c r="L405" t="s">
        <v>10</v>
      </c>
    </row>
    <row r="406" spans="1:12">
      <c r="A406">
        <v>405</v>
      </c>
      <c r="B406" s="3">
        <v>44373</v>
      </c>
      <c r="C406" t="s">
        <v>18</v>
      </c>
      <c r="D406">
        <v>2021</v>
      </c>
      <c r="E406" t="s">
        <v>76</v>
      </c>
      <c r="F406" t="s">
        <v>74</v>
      </c>
      <c r="G406" s="5"/>
      <c r="H406" t="s">
        <v>74</v>
      </c>
      <c r="I406" s="5"/>
      <c r="K406" t="s">
        <v>75</v>
      </c>
      <c r="L406" t="s">
        <v>10</v>
      </c>
    </row>
    <row r="407" spans="1:12">
      <c r="A407">
        <v>406</v>
      </c>
      <c r="B407" s="3">
        <v>44191</v>
      </c>
      <c r="C407" t="s">
        <v>22</v>
      </c>
      <c r="D407">
        <v>2020</v>
      </c>
      <c r="E407" t="s">
        <v>76</v>
      </c>
      <c r="F407" t="s">
        <v>74</v>
      </c>
      <c r="G407" s="5"/>
      <c r="H407" t="s">
        <v>74</v>
      </c>
      <c r="I407" s="5"/>
      <c r="K407" t="s">
        <v>75</v>
      </c>
      <c r="L407" t="s">
        <v>10</v>
      </c>
    </row>
    <row r="408" spans="1:12">
      <c r="A408">
        <v>407</v>
      </c>
      <c r="B408" s="3">
        <v>44280</v>
      </c>
      <c r="C408" t="s">
        <v>31</v>
      </c>
      <c r="D408">
        <v>2021</v>
      </c>
      <c r="E408" t="s">
        <v>71</v>
      </c>
      <c r="F408" t="s">
        <v>72</v>
      </c>
      <c r="G408" s="5">
        <v>44291</v>
      </c>
      <c r="H408" t="s">
        <v>74</v>
      </c>
      <c r="I408" s="5"/>
      <c r="K408" t="s">
        <v>75</v>
      </c>
      <c r="L408" t="s">
        <v>10</v>
      </c>
    </row>
    <row r="409" spans="1:12">
      <c r="A409">
        <v>408</v>
      </c>
      <c r="B409" s="3">
        <v>44057</v>
      </c>
      <c r="C409" t="s">
        <v>24</v>
      </c>
      <c r="D409">
        <v>2020</v>
      </c>
      <c r="E409" t="s">
        <v>73</v>
      </c>
      <c r="F409" t="s">
        <v>74</v>
      </c>
      <c r="G409" s="5"/>
      <c r="H409" t="s">
        <v>74</v>
      </c>
      <c r="I409" s="5"/>
      <c r="K409" t="s">
        <v>75</v>
      </c>
      <c r="L409" t="s">
        <v>13</v>
      </c>
    </row>
    <row r="410" spans="1:12">
      <c r="A410">
        <v>409</v>
      </c>
      <c r="B410" s="3">
        <v>44044</v>
      </c>
      <c r="C410" t="s">
        <v>24</v>
      </c>
      <c r="D410">
        <v>2020</v>
      </c>
      <c r="E410" t="s">
        <v>76</v>
      </c>
      <c r="F410" t="s">
        <v>74</v>
      </c>
      <c r="G410" s="5"/>
      <c r="H410" t="s">
        <v>74</v>
      </c>
      <c r="I410" s="5"/>
      <c r="K410" t="s">
        <v>75</v>
      </c>
      <c r="L410" t="s">
        <v>16</v>
      </c>
    </row>
    <row r="411" spans="1:12">
      <c r="A411">
        <v>410</v>
      </c>
      <c r="B411" s="3">
        <v>44180</v>
      </c>
      <c r="C411" t="s">
        <v>22</v>
      </c>
      <c r="D411">
        <v>2020</v>
      </c>
      <c r="E411" t="s">
        <v>71</v>
      </c>
      <c r="F411" t="s">
        <v>72</v>
      </c>
      <c r="G411" s="5">
        <v>44195</v>
      </c>
      <c r="H411" t="s">
        <v>74</v>
      </c>
      <c r="I411" s="5"/>
      <c r="K411" t="s">
        <v>75</v>
      </c>
      <c r="L411" t="s">
        <v>16</v>
      </c>
    </row>
    <row r="412" spans="1:12">
      <c r="A412">
        <v>411</v>
      </c>
      <c r="B412" s="3">
        <v>44271</v>
      </c>
      <c r="C412" t="s">
        <v>31</v>
      </c>
      <c r="D412">
        <v>2021</v>
      </c>
      <c r="E412" t="s">
        <v>76</v>
      </c>
      <c r="F412" t="s">
        <v>74</v>
      </c>
      <c r="G412" s="5"/>
      <c r="H412" t="s">
        <v>74</v>
      </c>
      <c r="I412" s="5"/>
      <c r="K412" t="s">
        <v>75</v>
      </c>
      <c r="L412" t="s">
        <v>13</v>
      </c>
    </row>
    <row r="413" spans="1:12">
      <c r="A413">
        <v>412</v>
      </c>
      <c r="B413" s="3">
        <v>44139</v>
      </c>
      <c r="C413" t="s">
        <v>26</v>
      </c>
      <c r="D413">
        <v>2020</v>
      </c>
      <c r="E413" t="s">
        <v>73</v>
      </c>
      <c r="F413" t="s">
        <v>74</v>
      </c>
      <c r="G413" s="5"/>
      <c r="H413" t="s">
        <v>74</v>
      </c>
      <c r="I413" s="5"/>
      <c r="K413" t="s">
        <v>75</v>
      </c>
      <c r="L413" t="s">
        <v>10</v>
      </c>
    </row>
    <row r="414" spans="1:12">
      <c r="A414">
        <v>413</v>
      </c>
      <c r="B414" s="3">
        <v>44117</v>
      </c>
      <c r="C414" t="s">
        <v>27</v>
      </c>
      <c r="D414">
        <v>2020</v>
      </c>
      <c r="E414" t="s">
        <v>71</v>
      </c>
      <c r="F414" t="s">
        <v>74</v>
      </c>
      <c r="G414" s="5"/>
      <c r="H414" t="s">
        <v>74</v>
      </c>
      <c r="I414" s="5"/>
      <c r="K414" t="s">
        <v>75</v>
      </c>
      <c r="L414" t="s">
        <v>13</v>
      </c>
    </row>
    <row r="415" spans="1:12">
      <c r="A415">
        <v>414</v>
      </c>
      <c r="B415" s="3">
        <v>44355</v>
      </c>
      <c r="C415" t="s">
        <v>18</v>
      </c>
      <c r="D415">
        <v>2021</v>
      </c>
      <c r="E415" t="s">
        <v>76</v>
      </c>
      <c r="F415" t="s">
        <v>72</v>
      </c>
      <c r="G415" s="5">
        <v>44368</v>
      </c>
      <c r="H415" t="s">
        <v>72</v>
      </c>
      <c r="I415" s="5">
        <v>44375</v>
      </c>
      <c r="J415" t="s">
        <v>20</v>
      </c>
      <c r="K415">
        <v>389067</v>
      </c>
      <c r="L415" t="s">
        <v>16</v>
      </c>
    </row>
    <row r="416" spans="1:12">
      <c r="A416">
        <v>415</v>
      </c>
      <c r="B416" s="3">
        <v>44117</v>
      </c>
      <c r="C416" t="s">
        <v>27</v>
      </c>
      <c r="D416">
        <v>2020</v>
      </c>
      <c r="E416" t="s">
        <v>71</v>
      </c>
      <c r="F416" t="s">
        <v>74</v>
      </c>
      <c r="G416" s="5"/>
      <c r="H416" t="s">
        <v>74</v>
      </c>
      <c r="I416" s="5"/>
      <c r="K416" t="s">
        <v>75</v>
      </c>
      <c r="L416" t="s">
        <v>10</v>
      </c>
    </row>
    <row r="417" spans="1:12">
      <c r="A417">
        <v>416</v>
      </c>
      <c r="B417" s="3">
        <v>44033</v>
      </c>
      <c r="C417" t="s">
        <v>15</v>
      </c>
      <c r="D417">
        <v>2020</v>
      </c>
      <c r="E417" t="s">
        <v>76</v>
      </c>
      <c r="F417" t="s">
        <v>72</v>
      </c>
      <c r="G417" s="5">
        <v>44046</v>
      </c>
      <c r="H417" t="s">
        <v>74</v>
      </c>
      <c r="I417" s="5"/>
      <c r="K417" t="s">
        <v>75</v>
      </c>
      <c r="L417" t="s">
        <v>16</v>
      </c>
    </row>
    <row r="418" spans="1:12">
      <c r="A418">
        <v>417</v>
      </c>
      <c r="B418" s="3">
        <v>44267</v>
      </c>
      <c r="C418" t="s">
        <v>31</v>
      </c>
      <c r="D418">
        <v>2021</v>
      </c>
      <c r="E418" t="s">
        <v>71</v>
      </c>
      <c r="F418" t="s">
        <v>74</v>
      </c>
      <c r="G418" s="5"/>
      <c r="H418" t="s">
        <v>74</v>
      </c>
      <c r="I418" s="5"/>
      <c r="K418" t="s">
        <v>75</v>
      </c>
      <c r="L418" t="s">
        <v>16</v>
      </c>
    </row>
    <row r="419" spans="1:12">
      <c r="A419">
        <v>418</v>
      </c>
      <c r="B419" s="3">
        <v>44153</v>
      </c>
      <c r="C419" t="s">
        <v>26</v>
      </c>
      <c r="D419">
        <v>2020</v>
      </c>
      <c r="E419" t="s">
        <v>71</v>
      </c>
      <c r="F419" t="s">
        <v>74</v>
      </c>
      <c r="G419" s="5"/>
      <c r="H419" t="s">
        <v>74</v>
      </c>
      <c r="I419" s="5"/>
      <c r="K419" t="s">
        <v>75</v>
      </c>
      <c r="L419" t="s">
        <v>10</v>
      </c>
    </row>
    <row r="420" spans="1:12">
      <c r="A420">
        <v>419</v>
      </c>
      <c r="B420" s="3">
        <v>44332</v>
      </c>
      <c r="C420" t="s">
        <v>9</v>
      </c>
      <c r="D420">
        <v>2021</v>
      </c>
      <c r="E420" t="s">
        <v>71</v>
      </c>
      <c r="F420" t="s">
        <v>72</v>
      </c>
      <c r="G420" s="5">
        <v>44342</v>
      </c>
      <c r="H420" t="s">
        <v>74</v>
      </c>
      <c r="I420" s="5"/>
      <c r="K420" t="s">
        <v>75</v>
      </c>
      <c r="L420" t="s">
        <v>13</v>
      </c>
    </row>
    <row r="421" spans="1:12">
      <c r="A421">
        <v>420</v>
      </c>
      <c r="B421" s="3">
        <v>44167</v>
      </c>
      <c r="C421" t="s">
        <v>22</v>
      </c>
      <c r="D421">
        <v>2020</v>
      </c>
      <c r="E421" t="s">
        <v>73</v>
      </c>
      <c r="F421" t="s">
        <v>74</v>
      </c>
      <c r="G421" s="5"/>
      <c r="H421" t="s">
        <v>74</v>
      </c>
      <c r="I421" s="5"/>
      <c r="K421" t="s">
        <v>75</v>
      </c>
      <c r="L421" t="s">
        <v>10</v>
      </c>
    </row>
    <row r="422" spans="1:12">
      <c r="A422">
        <v>421</v>
      </c>
      <c r="B422" s="3">
        <v>44254</v>
      </c>
      <c r="C422" t="s">
        <v>28</v>
      </c>
      <c r="D422">
        <v>2021</v>
      </c>
      <c r="E422" t="s">
        <v>71</v>
      </c>
      <c r="F422" t="s">
        <v>72</v>
      </c>
      <c r="G422" s="5">
        <v>44266</v>
      </c>
      <c r="H422" t="s">
        <v>74</v>
      </c>
      <c r="I422" s="5"/>
      <c r="K422" t="s">
        <v>75</v>
      </c>
      <c r="L422" t="s">
        <v>16</v>
      </c>
    </row>
    <row r="423" spans="1:12">
      <c r="A423">
        <v>422</v>
      </c>
      <c r="B423" s="3">
        <v>44258</v>
      </c>
      <c r="C423" t="s">
        <v>31</v>
      </c>
      <c r="D423">
        <v>2021</v>
      </c>
      <c r="E423" t="s">
        <v>76</v>
      </c>
      <c r="F423" t="s">
        <v>72</v>
      </c>
      <c r="G423" s="5">
        <v>44273</v>
      </c>
      <c r="H423" t="s">
        <v>72</v>
      </c>
      <c r="I423" s="5">
        <v>44278</v>
      </c>
      <c r="J423" t="s">
        <v>21</v>
      </c>
      <c r="K423">
        <v>479780</v>
      </c>
      <c r="L423" t="s">
        <v>13</v>
      </c>
    </row>
    <row r="424" spans="1:12">
      <c r="A424">
        <v>423</v>
      </c>
      <c r="B424" s="3">
        <v>44016</v>
      </c>
      <c r="C424" t="s">
        <v>15</v>
      </c>
      <c r="D424">
        <v>2020</v>
      </c>
      <c r="E424" t="s">
        <v>73</v>
      </c>
      <c r="F424" t="s">
        <v>74</v>
      </c>
      <c r="G424" s="5"/>
      <c r="H424" t="s">
        <v>74</v>
      </c>
      <c r="I424" s="5"/>
      <c r="K424" t="s">
        <v>75</v>
      </c>
      <c r="L424" t="s">
        <v>10</v>
      </c>
    </row>
    <row r="425" spans="1:12">
      <c r="A425">
        <v>424</v>
      </c>
      <c r="B425" s="3">
        <v>44042</v>
      </c>
      <c r="C425" t="s">
        <v>15</v>
      </c>
      <c r="D425">
        <v>2020</v>
      </c>
      <c r="E425" t="s">
        <v>71</v>
      </c>
      <c r="F425" t="s">
        <v>72</v>
      </c>
      <c r="G425" s="5">
        <v>44055</v>
      </c>
      <c r="H425" t="s">
        <v>74</v>
      </c>
      <c r="I425" s="5"/>
      <c r="K425" t="s">
        <v>75</v>
      </c>
      <c r="L425" t="s">
        <v>13</v>
      </c>
    </row>
    <row r="426" spans="1:12">
      <c r="A426">
        <v>425</v>
      </c>
      <c r="B426" s="3">
        <v>44324</v>
      </c>
      <c r="C426" t="s">
        <v>9</v>
      </c>
      <c r="D426">
        <v>2021</v>
      </c>
      <c r="E426" t="s">
        <v>73</v>
      </c>
      <c r="F426" t="s">
        <v>72</v>
      </c>
      <c r="G426" s="5">
        <v>44338</v>
      </c>
      <c r="H426" t="s">
        <v>72</v>
      </c>
      <c r="I426" s="5">
        <v>44344</v>
      </c>
      <c r="J426" t="s">
        <v>17</v>
      </c>
      <c r="K426">
        <v>478355</v>
      </c>
      <c r="L426" t="s">
        <v>13</v>
      </c>
    </row>
    <row r="427" spans="1:12">
      <c r="A427">
        <v>426</v>
      </c>
      <c r="B427" s="3">
        <v>44182</v>
      </c>
      <c r="C427" t="s">
        <v>22</v>
      </c>
      <c r="D427">
        <v>2020</v>
      </c>
      <c r="E427" t="s">
        <v>71</v>
      </c>
      <c r="F427" t="s">
        <v>74</v>
      </c>
      <c r="G427" s="5"/>
      <c r="H427" t="s">
        <v>74</v>
      </c>
      <c r="I427" s="5"/>
      <c r="K427" t="s">
        <v>75</v>
      </c>
      <c r="L427" t="s">
        <v>13</v>
      </c>
    </row>
    <row r="428" spans="1:12">
      <c r="A428">
        <v>427</v>
      </c>
      <c r="B428" s="3">
        <v>44089</v>
      </c>
      <c r="C428" t="s">
        <v>30</v>
      </c>
      <c r="D428">
        <v>2020</v>
      </c>
      <c r="E428" t="s">
        <v>76</v>
      </c>
      <c r="F428" t="s">
        <v>72</v>
      </c>
      <c r="G428" s="5">
        <v>44103</v>
      </c>
      <c r="H428" t="s">
        <v>72</v>
      </c>
      <c r="I428" s="5">
        <v>44108</v>
      </c>
      <c r="J428" t="s">
        <v>14</v>
      </c>
      <c r="K428">
        <v>64746</v>
      </c>
      <c r="L428" t="s">
        <v>13</v>
      </c>
    </row>
    <row r="429" spans="1:12">
      <c r="A429">
        <v>428</v>
      </c>
      <c r="B429" s="3">
        <v>44222</v>
      </c>
      <c r="C429" t="s">
        <v>29</v>
      </c>
      <c r="D429">
        <v>2021</v>
      </c>
      <c r="E429" t="s">
        <v>76</v>
      </c>
      <c r="F429" t="s">
        <v>72</v>
      </c>
      <c r="G429" s="5">
        <v>44236</v>
      </c>
      <c r="H429" t="s">
        <v>72</v>
      </c>
      <c r="I429" s="5">
        <v>44243</v>
      </c>
      <c r="J429" t="s">
        <v>14</v>
      </c>
      <c r="K429">
        <v>468176</v>
      </c>
      <c r="L429" t="s">
        <v>16</v>
      </c>
    </row>
    <row r="430" spans="1:12">
      <c r="A430">
        <v>429</v>
      </c>
      <c r="B430" s="3">
        <v>44370</v>
      </c>
      <c r="C430" t="s">
        <v>18</v>
      </c>
      <c r="D430">
        <v>2021</v>
      </c>
      <c r="E430" t="s">
        <v>76</v>
      </c>
      <c r="F430" t="s">
        <v>72</v>
      </c>
      <c r="G430" s="5">
        <v>44383</v>
      </c>
      <c r="H430" t="s">
        <v>72</v>
      </c>
      <c r="I430" s="5">
        <v>44390</v>
      </c>
      <c r="J430" t="s">
        <v>17</v>
      </c>
      <c r="K430">
        <v>100730</v>
      </c>
      <c r="L430" t="s">
        <v>13</v>
      </c>
    </row>
    <row r="431" spans="1:12">
      <c r="A431">
        <v>430</v>
      </c>
      <c r="B431" s="3">
        <v>44360</v>
      </c>
      <c r="C431" t="s">
        <v>18</v>
      </c>
      <c r="D431">
        <v>2021</v>
      </c>
      <c r="E431" t="s">
        <v>71</v>
      </c>
      <c r="F431" t="s">
        <v>74</v>
      </c>
      <c r="G431" s="5"/>
      <c r="H431" t="s">
        <v>74</v>
      </c>
      <c r="I431" s="5"/>
      <c r="K431" t="s">
        <v>75</v>
      </c>
      <c r="L431" t="s">
        <v>13</v>
      </c>
    </row>
    <row r="432" spans="1:12">
      <c r="A432">
        <v>431</v>
      </c>
      <c r="B432" s="3">
        <v>44345</v>
      </c>
      <c r="C432" t="s">
        <v>9</v>
      </c>
      <c r="D432">
        <v>2021</v>
      </c>
      <c r="E432" t="s">
        <v>71</v>
      </c>
      <c r="F432" t="s">
        <v>72</v>
      </c>
      <c r="G432" s="5">
        <v>44356</v>
      </c>
      <c r="H432" t="s">
        <v>72</v>
      </c>
      <c r="I432" s="5">
        <v>44366</v>
      </c>
      <c r="J432" t="s">
        <v>19</v>
      </c>
      <c r="K432">
        <v>223743</v>
      </c>
      <c r="L432" t="s">
        <v>16</v>
      </c>
    </row>
    <row r="433" spans="1:12">
      <c r="A433">
        <v>432</v>
      </c>
      <c r="B433" s="3">
        <v>44218</v>
      </c>
      <c r="C433" t="s">
        <v>29</v>
      </c>
      <c r="D433">
        <v>2021</v>
      </c>
      <c r="E433" t="s">
        <v>71</v>
      </c>
      <c r="F433" t="s">
        <v>74</v>
      </c>
      <c r="G433" s="5"/>
      <c r="H433" t="s">
        <v>74</v>
      </c>
      <c r="I433" s="5"/>
      <c r="K433" t="s">
        <v>75</v>
      </c>
      <c r="L433" t="s">
        <v>10</v>
      </c>
    </row>
    <row r="434" spans="1:12">
      <c r="A434">
        <v>433</v>
      </c>
      <c r="B434" s="3">
        <v>44033</v>
      </c>
      <c r="C434" t="s">
        <v>15</v>
      </c>
      <c r="D434">
        <v>2020</v>
      </c>
      <c r="E434" t="s">
        <v>73</v>
      </c>
      <c r="F434" t="s">
        <v>74</v>
      </c>
      <c r="G434" s="5"/>
      <c r="H434" t="s">
        <v>74</v>
      </c>
      <c r="I434" s="5"/>
      <c r="K434" t="s">
        <v>75</v>
      </c>
      <c r="L434" t="s">
        <v>10</v>
      </c>
    </row>
    <row r="435" spans="1:12">
      <c r="A435">
        <v>434</v>
      </c>
      <c r="B435" s="3">
        <v>44098</v>
      </c>
      <c r="C435" t="s">
        <v>30</v>
      </c>
      <c r="D435">
        <v>2020</v>
      </c>
      <c r="E435" t="s">
        <v>71</v>
      </c>
      <c r="F435" t="s">
        <v>74</v>
      </c>
      <c r="G435" s="5"/>
      <c r="H435" t="s">
        <v>74</v>
      </c>
      <c r="I435" s="5"/>
      <c r="K435" t="s">
        <v>75</v>
      </c>
      <c r="L435" t="s">
        <v>10</v>
      </c>
    </row>
    <row r="436" spans="1:12">
      <c r="A436">
        <v>435</v>
      </c>
      <c r="B436" s="3">
        <v>44086</v>
      </c>
      <c r="C436" t="s">
        <v>30</v>
      </c>
      <c r="D436">
        <v>2020</v>
      </c>
      <c r="E436" t="s">
        <v>73</v>
      </c>
      <c r="F436" t="s">
        <v>74</v>
      </c>
      <c r="G436" s="5"/>
      <c r="H436" t="s">
        <v>74</v>
      </c>
      <c r="I436" s="5"/>
      <c r="K436" t="s">
        <v>75</v>
      </c>
      <c r="L436" t="s">
        <v>10</v>
      </c>
    </row>
    <row r="437" spans="1:12">
      <c r="A437">
        <v>436</v>
      </c>
      <c r="B437" s="3">
        <v>44110</v>
      </c>
      <c r="C437" t="s">
        <v>27</v>
      </c>
      <c r="D437">
        <v>2020</v>
      </c>
      <c r="E437" t="s">
        <v>71</v>
      </c>
      <c r="F437" t="s">
        <v>72</v>
      </c>
      <c r="G437" s="5">
        <v>44124</v>
      </c>
      <c r="H437" t="s">
        <v>74</v>
      </c>
      <c r="I437" s="5"/>
      <c r="K437" t="s">
        <v>75</v>
      </c>
      <c r="L437" t="s">
        <v>16</v>
      </c>
    </row>
    <row r="438" spans="1:12">
      <c r="A438">
        <v>437</v>
      </c>
      <c r="B438" s="3">
        <v>44371</v>
      </c>
      <c r="C438" t="s">
        <v>18</v>
      </c>
      <c r="D438">
        <v>2021</v>
      </c>
      <c r="E438" t="s">
        <v>76</v>
      </c>
      <c r="F438" t="s">
        <v>72</v>
      </c>
      <c r="G438" s="5">
        <v>44386</v>
      </c>
      <c r="H438" t="s">
        <v>72</v>
      </c>
      <c r="I438" s="5">
        <v>44396</v>
      </c>
      <c r="J438" t="s">
        <v>14</v>
      </c>
      <c r="K438">
        <v>404513</v>
      </c>
      <c r="L438" t="s">
        <v>16</v>
      </c>
    </row>
    <row r="439" spans="1:12">
      <c r="A439">
        <v>438</v>
      </c>
      <c r="B439" s="3">
        <v>44302</v>
      </c>
      <c r="C439" t="s">
        <v>12</v>
      </c>
      <c r="D439">
        <v>2021</v>
      </c>
      <c r="E439" t="s">
        <v>71</v>
      </c>
      <c r="F439" t="s">
        <v>74</v>
      </c>
      <c r="G439" s="5"/>
      <c r="H439" t="s">
        <v>74</v>
      </c>
      <c r="I439" s="5"/>
      <c r="K439" t="s">
        <v>75</v>
      </c>
      <c r="L439" t="s">
        <v>16</v>
      </c>
    </row>
    <row r="440" spans="1:12">
      <c r="A440">
        <v>439</v>
      </c>
      <c r="B440" s="3">
        <v>44324</v>
      </c>
      <c r="C440" t="s">
        <v>9</v>
      </c>
      <c r="D440">
        <v>2021</v>
      </c>
      <c r="E440" t="s">
        <v>73</v>
      </c>
      <c r="F440" t="s">
        <v>72</v>
      </c>
      <c r="G440" s="5">
        <v>44337</v>
      </c>
      <c r="H440" t="s">
        <v>74</v>
      </c>
      <c r="I440" s="5"/>
      <c r="K440" t="s">
        <v>75</v>
      </c>
      <c r="L440" t="s">
        <v>10</v>
      </c>
    </row>
    <row r="441" spans="1:12">
      <c r="A441">
        <v>440</v>
      </c>
      <c r="B441" s="3">
        <v>44155</v>
      </c>
      <c r="C441" t="s">
        <v>26</v>
      </c>
      <c r="D441">
        <v>2020</v>
      </c>
      <c r="E441" t="s">
        <v>76</v>
      </c>
      <c r="F441" t="s">
        <v>74</v>
      </c>
      <c r="G441" s="5"/>
      <c r="H441" t="s">
        <v>74</v>
      </c>
      <c r="I441" s="5"/>
      <c r="K441" t="s">
        <v>75</v>
      </c>
      <c r="L441" t="s">
        <v>16</v>
      </c>
    </row>
    <row r="442" spans="1:12">
      <c r="A442">
        <v>441</v>
      </c>
      <c r="B442" s="3">
        <v>44087</v>
      </c>
      <c r="C442" t="s">
        <v>30</v>
      </c>
      <c r="D442">
        <v>2020</v>
      </c>
      <c r="E442" t="s">
        <v>76</v>
      </c>
      <c r="F442" t="s">
        <v>74</v>
      </c>
      <c r="G442" s="5"/>
      <c r="H442" t="s">
        <v>74</v>
      </c>
      <c r="I442" s="5"/>
      <c r="K442" t="s">
        <v>75</v>
      </c>
      <c r="L442" t="s">
        <v>16</v>
      </c>
    </row>
    <row r="443" spans="1:12">
      <c r="A443">
        <v>442</v>
      </c>
      <c r="B443" s="3">
        <v>44003</v>
      </c>
      <c r="C443" t="s">
        <v>18</v>
      </c>
      <c r="D443">
        <v>2020</v>
      </c>
      <c r="E443" t="s">
        <v>71</v>
      </c>
      <c r="F443" t="s">
        <v>74</v>
      </c>
      <c r="G443" s="5"/>
      <c r="H443" t="s">
        <v>74</v>
      </c>
      <c r="I443" s="5"/>
      <c r="K443" t="s">
        <v>75</v>
      </c>
      <c r="L443" t="s">
        <v>10</v>
      </c>
    </row>
    <row r="444" spans="1:12">
      <c r="A444">
        <v>443</v>
      </c>
      <c r="B444" s="3">
        <v>44353</v>
      </c>
      <c r="C444" t="s">
        <v>18</v>
      </c>
      <c r="D444">
        <v>2021</v>
      </c>
      <c r="E444" t="s">
        <v>76</v>
      </c>
      <c r="F444" t="s">
        <v>74</v>
      </c>
      <c r="G444" s="5"/>
      <c r="H444" t="s">
        <v>74</v>
      </c>
      <c r="I444" s="5"/>
      <c r="K444" t="s">
        <v>75</v>
      </c>
      <c r="L444" t="s">
        <v>10</v>
      </c>
    </row>
    <row r="445" spans="1:12">
      <c r="A445">
        <v>444</v>
      </c>
      <c r="B445" s="3">
        <v>44139</v>
      </c>
      <c r="C445" t="s">
        <v>26</v>
      </c>
      <c r="D445">
        <v>2020</v>
      </c>
      <c r="E445" t="s">
        <v>71</v>
      </c>
      <c r="F445" t="s">
        <v>72</v>
      </c>
      <c r="G445" s="5">
        <v>44152</v>
      </c>
      <c r="H445" t="s">
        <v>72</v>
      </c>
      <c r="I445" s="5">
        <v>44160</v>
      </c>
      <c r="J445" t="s">
        <v>14</v>
      </c>
      <c r="K445">
        <v>489715</v>
      </c>
      <c r="L445" t="s">
        <v>13</v>
      </c>
    </row>
    <row r="446" spans="1:12">
      <c r="A446">
        <v>445</v>
      </c>
      <c r="B446" s="3">
        <v>44111</v>
      </c>
      <c r="C446" t="s">
        <v>27</v>
      </c>
      <c r="D446">
        <v>2020</v>
      </c>
      <c r="E446" t="s">
        <v>76</v>
      </c>
      <c r="F446" t="s">
        <v>74</v>
      </c>
      <c r="G446" s="5"/>
      <c r="H446" t="s">
        <v>74</v>
      </c>
      <c r="I446" s="5"/>
      <c r="K446" t="s">
        <v>75</v>
      </c>
      <c r="L446" t="s">
        <v>16</v>
      </c>
    </row>
    <row r="447" spans="1:12">
      <c r="A447">
        <v>446</v>
      </c>
      <c r="B447" s="3">
        <v>44016</v>
      </c>
      <c r="C447" t="s">
        <v>15</v>
      </c>
      <c r="D447">
        <v>2020</v>
      </c>
      <c r="E447" t="s">
        <v>71</v>
      </c>
      <c r="F447" t="s">
        <v>72</v>
      </c>
      <c r="G447" s="5">
        <v>44031</v>
      </c>
      <c r="H447" t="s">
        <v>74</v>
      </c>
      <c r="I447" s="5"/>
      <c r="K447" t="s">
        <v>75</v>
      </c>
      <c r="L447" t="s">
        <v>13</v>
      </c>
    </row>
    <row r="448" spans="1:12">
      <c r="A448">
        <v>447</v>
      </c>
      <c r="B448" s="3">
        <v>44294</v>
      </c>
      <c r="C448" t="s">
        <v>12</v>
      </c>
      <c r="D448">
        <v>2021</v>
      </c>
      <c r="E448" t="s">
        <v>73</v>
      </c>
      <c r="F448" t="s">
        <v>74</v>
      </c>
      <c r="G448" s="5"/>
      <c r="H448" t="s">
        <v>74</v>
      </c>
      <c r="I448" s="5"/>
      <c r="K448" t="s">
        <v>75</v>
      </c>
      <c r="L448" t="s">
        <v>13</v>
      </c>
    </row>
    <row r="449" spans="1:12">
      <c r="A449">
        <v>448</v>
      </c>
      <c r="B449" s="3">
        <v>43994</v>
      </c>
      <c r="C449" t="s">
        <v>18</v>
      </c>
      <c r="D449">
        <v>2020</v>
      </c>
      <c r="E449" t="s">
        <v>76</v>
      </c>
      <c r="F449" t="s">
        <v>72</v>
      </c>
      <c r="G449" s="5">
        <v>44006</v>
      </c>
      <c r="H449" t="s">
        <v>72</v>
      </c>
      <c r="I449" s="5">
        <v>44014</v>
      </c>
      <c r="J449" t="s">
        <v>11</v>
      </c>
      <c r="K449">
        <v>406649</v>
      </c>
      <c r="L449" t="s">
        <v>10</v>
      </c>
    </row>
    <row r="450" spans="1:12">
      <c r="A450">
        <v>449</v>
      </c>
      <c r="B450" s="3">
        <v>44221</v>
      </c>
      <c r="C450" t="s">
        <v>29</v>
      </c>
      <c r="D450">
        <v>2021</v>
      </c>
      <c r="E450" t="s">
        <v>73</v>
      </c>
      <c r="F450" t="s">
        <v>74</v>
      </c>
      <c r="G450" s="5"/>
      <c r="H450" t="s">
        <v>74</v>
      </c>
      <c r="I450" s="5"/>
      <c r="K450" t="s">
        <v>75</v>
      </c>
      <c r="L450" t="s">
        <v>10</v>
      </c>
    </row>
    <row r="451" spans="1:12">
      <c r="A451">
        <v>450</v>
      </c>
      <c r="B451" s="3">
        <v>44220</v>
      </c>
      <c r="C451" t="s">
        <v>29</v>
      </c>
      <c r="D451">
        <v>2021</v>
      </c>
      <c r="E451" t="s">
        <v>71</v>
      </c>
      <c r="F451" t="s">
        <v>72</v>
      </c>
      <c r="G451" s="5">
        <v>44231</v>
      </c>
      <c r="H451" t="s">
        <v>74</v>
      </c>
      <c r="I451" s="5"/>
      <c r="K451" t="s">
        <v>75</v>
      </c>
      <c r="L451" t="s">
        <v>10</v>
      </c>
    </row>
    <row r="452" spans="1:12">
      <c r="A452">
        <v>451</v>
      </c>
      <c r="B452" s="3">
        <v>44331</v>
      </c>
      <c r="C452" t="s">
        <v>9</v>
      </c>
      <c r="D452">
        <v>2021</v>
      </c>
      <c r="E452" t="s">
        <v>76</v>
      </c>
      <c r="F452" t="s">
        <v>74</v>
      </c>
      <c r="G452" s="5"/>
      <c r="H452" t="s">
        <v>74</v>
      </c>
      <c r="I452" s="5"/>
      <c r="K452" t="s">
        <v>75</v>
      </c>
      <c r="L452" t="s">
        <v>16</v>
      </c>
    </row>
    <row r="453" spans="1:12">
      <c r="A453">
        <v>452</v>
      </c>
      <c r="B453" s="3">
        <v>44359</v>
      </c>
      <c r="C453" t="s">
        <v>18</v>
      </c>
      <c r="D453">
        <v>2021</v>
      </c>
      <c r="E453" t="s">
        <v>76</v>
      </c>
      <c r="F453" t="s">
        <v>74</v>
      </c>
      <c r="G453" s="5"/>
      <c r="H453" t="s">
        <v>74</v>
      </c>
      <c r="I453" s="5"/>
      <c r="K453" t="s">
        <v>75</v>
      </c>
      <c r="L453" t="s">
        <v>16</v>
      </c>
    </row>
    <row r="454" spans="1:12">
      <c r="A454">
        <v>453</v>
      </c>
      <c r="B454" s="3">
        <v>44234</v>
      </c>
      <c r="C454" t="s">
        <v>28</v>
      </c>
      <c r="D454">
        <v>2021</v>
      </c>
      <c r="E454" t="s">
        <v>76</v>
      </c>
      <c r="F454" t="s">
        <v>74</v>
      </c>
      <c r="G454" s="5"/>
      <c r="H454" t="s">
        <v>74</v>
      </c>
      <c r="I454" s="5"/>
      <c r="K454" t="s">
        <v>75</v>
      </c>
      <c r="L454" t="s">
        <v>13</v>
      </c>
    </row>
    <row r="455" spans="1:12">
      <c r="A455">
        <v>454</v>
      </c>
      <c r="B455" s="3">
        <v>44016</v>
      </c>
      <c r="C455" t="s">
        <v>15</v>
      </c>
      <c r="D455">
        <v>2020</v>
      </c>
      <c r="E455" t="s">
        <v>76</v>
      </c>
      <c r="F455" t="s">
        <v>72</v>
      </c>
      <c r="G455" s="5">
        <v>44028</v>
      </c>
      <c r="H455" t="s">
        <v>72</v>
      </c>
      <c r="I455" s="5">
        <v>44034</v>
      </c>
      <c r="J455" t="s">
        <v>20</v>
      </c>
      <c r="K455">
        <v>313590</v>
      </c>
      <c r="L455" t="s">
        <v>13</v>
      </c>
    </row>
    <row r="456" spans="1:12">
      <c r="A456">
        <v>455</v>
      </c>
      <c r="B456" s="3">
        <v>44153</v>
      </c>
      <c r="C456" t="s">
        <v>26</v>
      </c>
      <c r="D456">
        <v>2020</v>
      </c>
      <c r="E456" t="s">
        <v>76</v>
      </c>
      <c r="F456" t="s">
        <v>74</v>
      </c>
      <c r="G456" s="5"/>
      <c r="H456" t="s">
        <v>74</v>
      </c>
      <c r="I456" s="5"/>
      <c r="K456" t="s">
        <v>75</v>
      </c>
      <c r="L456" t="s">
        <v>16</v>
      </c>
    </row>
    <row r="457" spans="1:12">
      <c r="A457">
        <v>456</v>
      </c>
      <c r="B457" s="3">
        <v>44003</v>
      </c>
      <c r="C457" t="s">
        <v>18</v>
      </c>
      <c r="D457">
        <v>2020</v>
      </c>
      <c r="E457" t="s">
        <v>71</v>
      </c>
      <c r="F457" t="s">
        <v>74</v>
      </c>
      <c r="G457" s="5"/>
      <c r="H457" t="s">
        <v>74</v>
      </c>
      <c r="I457" s="5"/>
      <c r="K457" t="s">
        <v>75</v>
      </c>
      <c r="L457" t="s">
        <v>10</v>
      </c>
    </row>
    <row r="458" spans="1:12">
      <c r="A458">
        <v>457</v>
      </c>
      <c r="B458" s="3">
        <v>44094</v>
      </c>
      <c r="C458" t="s">
        <v>30</v>
      </c>
      <c r="D458">
        <v>2020</v>
      </c>
      <c r="E458" t="s">
        <v>71</v>
      </c>
      <c r="F458" t="s">
        <v>74</v>
      </c>
      <c r="G458" s="5"/>
      <c r="H458" t="s">
        <v>74</v>
      </c>
      <c r="I458" s="5"/>
      <c r="K458" t="s">
        <v>75</v>
      </c>
      <c r="L458" t="s">
        <v>10</v>
      </c>
    </row>
    <row r="459" spans="1:12">
      <c r="A459">
        <v>458</v>
      </c>
      <c r="B459" s="3">
        <v>44239</v>
      </c>
      <c r="C459" t="s">
        <v>28</v>
      </c>
      <c r="D459">
        <v>2021</v>
      </c>
      <c r="E459" t="s">
        <v>73</v>
      </c>
      <c r="F459" t="s">
        <v>72</v>
      </c>
      <c r="G459" s="5">
        <v>44251</v>
      </c>
      <c r="H459" t="s">
        <v>74</v>
      </c>
      <c r="I459" s="5"/>
      <c r="K459" t="s">
        <v>75</v>
      </c>
      <c r="L459" t="s">
        <v>16</v>
      </c>
    </row>
    <row r="460" spans="1:12">
      <c r="A460">
        <v>459</v>
      </c>
      <c r="B460" s="3">
        <v>44243</v>
      </c>
      <c r="C460" t="s">
        <v>28</v>
      </c>
      <c r="D460">
        <v>2021</v>
      </c>
      <c r="E460" t="s">
        <v>73</v>
      </c>
      <c r="F460" t="s">
        <v>74</v>
      </c>
      <c r="G460" s="5"/>
      <c r="H460" t="s">
        <v>74</v>
      </c>
      <c r="I460" s="5"/>
      <c r="K460" t="s">
        <v>75</v>
      </c>
      <c r="L460" t="s">
        <v>10</v>
      </c>
    </row>
    <row r="461" spans="1:12">
      <c r="A461">
        <v>460</v>
      </c>
      <c r="B461" s="3">
        <v>44175</v>
      </c>
      <c r="C461" t="s">
        <v>22</v>
      </c>
      <c r="D461">
        <v>2020</v>
      </c>
      <c r="E461" t="s">
        <v>73</v>
      </c>
      <c r="F461" t="s">
        <v>74</v>
      </c>
      <c r="G461" s="5"/>
      <c r="H461" t="s">
        <v>74</v>
      </c>
      <c r="I461" s="5"/>
      <c r="K461" t="s">
        <v>75</v>
      </c>
      <c r="L461" t="s">
        <v>10</v>
      </c>
    </row>
    <row r="462" spans="1:12">
      <c r="A462">
        <v>461</v>
      </c>
      <c r="B462" s="3">
        <v>44211</v>
      </c>
      <c r="C462" t="s">
        <v>29</v>
      </c>
      <c r="D462">
        <v>2021</v>
      </c>
      <c r="E462" t="s">
        <v>76</v>
      </c>
      <c r="F462" t="s">
        <v>74</v>
      </c>
      <c r="G462" s="5"/>
      <c r="H462" t="s">
        <v>74</v>
      </c>
      <c r="I462" s="5"/>
      <c r="K462" t="s">
        <v>75</v>
      </c>
      <c r="L462" t="s">
        <v>13</v>
      </c>
    </row>
    <row r="463" spans="1:12">
      <c r="A463">
        <v>462</v>
      </c>
      <c r="B463" s="3">
        <v>44276</v>
      </c>
      <c r="C463" t="s">
        <v>31</v>
      </c>
      <c r="D463">
        <v>2021</v>
      </c>
      <c r="E463" t="s">
        <v>71</v>
      </c>
      <c r="F463" t="s">
        <v>74</v>
      </c>
      <c r="G463" s="5"/>
      <c r="H463" t="s">
        <v>74</v>
      </c>
      <c r="I463" s="5"/>
      <c r="K463" t="s">
        <v>75</v>
      </c>
      <c r="L463" t="s">
        <v>13</v>
      </c>
    </row>
    <row r="464" spans="1:12">
      <c r="A464">
        <v>463</v>
      </c>
      <c r="B464" s="3">
        <v>44315</v>
      </c>
      <c r="C464" t="s">
        <v>12</v>
      </c>
      <c r="D464">
        <v>2021</v>
      </c>
      <c r="E464" t="s">
        <v>71</v>
      </c>
      <c r="F464" t="s">
        <v>72</v>
      </c>
      <c r="G464" s="5">
        <v>44329</v>
      </c>
      <c r="H464" t="s">
        <v>74</v>
      </c>
      <c r="I464" s="5"/>
      <c r="K464" t="s">
        <v>75</v>
      </c>
      <c r="L464" t="s">
        <v>16</v>
      </c>
    </row>
    <row r="465" spans="1:12">
      <c r="A465">
        <v>464</v>
      </c>
      <c r="B465" s="3">
        <v>44108</v>
      </c>
      <c r="C465" t="s">
        <v>27</v>
      </c>
      <c r="D465">
        <v>2020</v>
      </c>
      <c r="E465" t="s">
        <v>76</v>
      </c>
      <c r="F465" t="s">
        <v>72</v>
      </c>
      <c r="G465" s="5">
        <v>44118</v>
      </c>
      <c r="H465" t="s">
        <v>72</v>
      </c>
      <c r="I465" s="5">
        <v>44124</v>
      </c>
      <c r="J465" t="s">
        <v>17</v>
      </c>
      <c r="K465">
        <v>86949</v>
      </c>
      <c r="L465" t="s">
        <v>10</v>
      </c>
    </row>
    <row r="466" spans="1:12">
      <c r="A466">
        <v>465</v>
      </c>
      <c r="B466" s="3">
        <v>44134</v>
      </c>
      <c r="C466" t="s">
        <v>27</v>
      </c>
      <c r="D466">
        <v>2020</v>
      </c>
      <c r="E466" t="s">
        <v>73</v>
      </c>
      <c r="F466" t="s">
        <v>72</v>
      </c>
      <c r="G466" s="5">
        <v>44149</v>
      </c>
      <c r="H466" t="s">
        <v>72</v>
      </c>
      <c r="I466" s="5">
        <v>44155</v>
      </c>
      <c r="J466" t="s">
        <v>25</v>
      </c>
      <c r="K466">
        <v>192507</v>
      </c>
      <c r="L466" t="s">
        <v>16</v>
      </c>
    </row>
    <row r="467" spans="1:12">
      <c r="A467">
        <v>466</v>
      </c>
      <c r="B467" s="3">
        <v>44243</v>
      </c>
      <c r="C467" t="s">
        <v>28</v>
      </c>
      <c r="D467">
        <v>2021</v>
      </c>
      <c r="E467" t="s">
        <v>73</v>
      </c>
      <c r="F467" t="s">
        <v>72</v>
      </c>
      <c r="G467" s="5">
        <v>44254</v>
      </c>
      <c r="H467" t="s">
        <v>74</v>
      </c>
      <c r="I467" s="5"/>
      <c r="K467" t="s">
        <v>75</v>
      </c>
      <c r="L467" t="s">
        <v>10</v>
      </c>
    </row>
    <row r="468" spans="1:12">
      <c r="A468">
        <v>467</v>
      </c>
      <c r="B468" s="3">
        <v>44315</v>
      </c>
      <c r="C468" t="s">
        <v>12</v>
      </c>
      <c r="D468">
        <v>2021</v>
      </c>
      <c r="E468" t="s">
        <v>73</v>
      </c>
      <c r="F468" t="s">
        <v>74</v>
      </c>
      <c r="G468" s="5"/>
      <c r="H468" t="s">
        <v>74</v>
      </c>
      <c r="I468" s="5"/>
      <c r="K468" t="s">
        <v>75</v>
      </c>
      <c r="L468" t="s">
        <v>10</v>
      </c>
    </row>
    <row r="469" spans="1:12">
      <c r="A469">
        <v>468</v>
      </c>
      <c r="B469" s="3">
        <v>44252</v>
      </c>
      <c r="C469" t="s">
        <v>28</v>
      </c>
      <c r="D469">
        <v>2021</v>
      </c>
      <c r="E469" t="s">
        <v>73</v>
      </c>
      <c r="F469" t="s">
        <v>74</v>
      </c>
      <c r="G469" s="5"/>
      <c r="H469" t="s">
        <v>74</v>
      </c>
      <c r="I469" s="5"/>
      <c r="K469" t="s">
        <v>75</v>
      </c>
      <c r="L469" t="s">
        <v>13</v>
      </c>
    </row>
    <row r="470" spans="1:12">
      <c r="A470">
        <v>469</v>
      </c>
      <c r="B470" s="3">
        <v>44032</v>
      </c>
      <c r="C470" t="s">
        <v>15</v>
      </c>
      <c r="D470">
        <v>2020</v>
      </c>
      <c r="E470" t="s">
        <v>76</v>
      </c>
      <c r="F470" t="s">
        <v>72</v>
      </c>
      <c r="G470" s="5">
        <v>44043</v>
      </c>
      <c r="H470" t="s">
        <v>72</v>
      </c>
      <c r="I470" s="5">
        <v>44050</v>
      </c>
      <c r="J470" t="s">
        <v>20</v>
      </c>
      <c r="K470">
        <v>123032</v>
      </c>
      <c r="L470" t="s">
        <v>10</v>
      </c>
    </row>
    <row r="471" spans="1:12">
      <c r="A471">
        <v>470</v>
      </c>
      <c r="B471" s="3">
        <v>44115</v>
      </c>
      <c r="C471" t="s">
        <v>27</v>
      </c>
      <c r="D471">
        <v>2020</v>
      </c>
      <c r="E471" t="s">
        <v>71</v>
      </c>
      <c r="F471" t="s">
        <v>74</v>
      </c>
      <c r="G471" s="5"/>
      <c r="H471" t="s">
        <v>74</v>
      </c>
      <c r="I471" s="5"/>
      <c r="K471" t="s">
        <v>75</v>
      </c>
      <c r="L471" t="s">
        <v>13</v>
      </c>
    </row>
    <row r="472" spans="1:12">
      <c r="A472">
        <v>471</v>
      </c>
      <c r="B472" s="3">
        <v>44362</v>
      </c>
      <c r="C472" t="s">
        <v>18</v>
      </c>
      <c r="D472">
        <v>2021</v>
      </c>
      <c r="E472" t="s">
        <v>73</v>
      </c>
      <c r="F472" t="s">
        <v>74</v>
      </c>
      <c r="G472" s="5"/>
      <c r="H472" t="s">
        <v>74</v>
      </c>
      <c r="I472" s="5"/>
      <c r="K472" t="s">
        <v>75</v>
      </c>
      <c r="L472" t="s">
        <v>16</v>
      </c>
    </row>
    <row r="473" spans="1:12">
      <c r="A473">
        <v>472</v>
      </c>
      <c r="B473" s="3">
        <v>44034</v>
      </c>
      <c r="C473" t="s">
        <v>15</v>
      </c>
      <c r="D473">
        <v>2020</v>
      </c>
      <c r="E473" t="s">
        <v>73</v>
      </c>
      <c r="F473" t="s">
        <v>74</v>
      </c>
      <c r="G473" s="5"/>
      <c r="H473" t="s">
        <v>74</v>
      </c>
      <c r="I473" s="5"/>
      <c r="K473" t="s">
        <v>75</v>
      </c>
      <c r="L473" t="s">
        <v>13</v>
      </c>
    </row>
    <row r="474" spans="1:12">
      <c r="A474">
        <v>473</v>
      </c>
      <c r="B474" s="3">
        <v>44112</v>
      </c>
      <c r="C474" t="s">
        <v>27</v>
      </c>
      <c r="D474">
        <v>2020</v>
      </c>
      <c r="E474" t="s">
        <v>71</v>
      </c>
      <c r="F474" t="s">
        <v>74</v>
      </c>
      <c r="G474" s="5"/>
      <c r="H474" t="s">
        <v>74</v>
      </c>
      <c r="I474" s="5"/>
      <c r="K474" t="s">
        <v>75</v>
      </c>
      <c r="L474" t="s">
        <v>13</v>
      </c>
    </row>
    <row r="475" spans="1:12">
      <c r="A475">
        <v>474</v>
      </c>
      <c r="B475" s="3">
        <v>44062</v>
      </c>
      <c r="C475" t="s">
        <v>24</v>
      </c>
      <c r="D475">
        <v>2020</v>
      </c>
      <c r="E475" t="s">
        <v>76</v>
      </c>
      <c r="F475" t="s">
        <v>74</v>
      </c>
      <c r="G475" s="5"/>
      <c r="H475" t="s">
        <v>74</v>
      </c>
      <c r="I475" s="5"/>
      <c r="K475" t="s">
        <v>75</v>
      </c>
      <c r="L475" t="s">
        <v>10</v>
      </c>
    </row>
    <row r="476" spans="1:12">
      <c r="A476">
        <v>475</v>
      </c>
      <c r="B476" s="3">
        <v>44126</v>
      </c>
      <c r="C476" t="s">
        <v>27</v>
      </c>
      <c r="D476">
        <v>2020</v>
      </c>
      <c r="E476" t="s">
        <v>76</v>
      </c>
      <c r="F476" t="s">
        <v>72</v>
      </c>
      <c r="G476" s="5">
        <v>44138</v>
      </c>
      <c r="H476" t="s">
        <v>74</v>
      </c>
      <c r="I476" s="5"/>
      <c r="K476" t="s">
        <v>75</v>
      </c>
      <c r="L476" t="s">
        <v>10</v>
      </c>
    </row>
    <row r="477" spans="1:12">
      <c r="A477">
        <v>476</v>
      </c>
      <c r="B477" s="3">
        <v>44292</v>
      </c>
      <c r="C477" t="s">
        <v>12</v>
      </c>
      <c r="D477">
        <v>2021</v>
      </c>
      <c r="E477" t="s">
        <v>76</v>
      </c>
      <c r="F477" t="s">
        <v>72</v>
      </c>
      <c r="G477" s="5">
        <v>44304</v>
      </c>
      <c r="H477" t="s">
        <v>72</v>
      </c>
      <c r="I477" s="5">
        <v>44309</v>
      </c>
      <c r="J477" t="s">
        <v>21</v>
      </c>
      <c r="K477">
        <v>303929</v>
      </c>
      <c r="L477" t="s">
        <v>10</v>
      </c>
    </row>
    <row r="478" spans="1:12">
      <c r="A478">
        <v>477</v>
      </c>
      <c r="B478" s="3">
        <v>44237</v>
      </c>
      <c r="C478" t="s">
        <v>28</v>
      </c>
      <c r="D478">
        <v>2021</v>
      </c>
      <c r="E478" t="s">
        <v>71</v>
      </c>
      <c r="F478" t="s">
        <v>74</v>
      </c>
      <c r="G478" s="5"/>
      <c r="H478" t="s">
        <v>74</v>
      </c>
      <c r="I478" s="5"/>
      <c r="K478" t="s">
        <v>75</v>
      </c>
      <c r="L478" t="s">
        <v>16</v>
      </c>
    </row>
    <row r="479" spans="1:12">
      <c r="A479">
        <v>478</v>
      </c>
      <c r="B479" s="3">
        <v>44272</v>
      </c>
      <c r="C479" t="s">
        <v>31</v>
      </c>
      <c r="D479">
        <v>2021</v>
      </c>
      <c r="E479" t="s">
        <v>71</v>
      </c>
      <c r="F479" t="s">
        <v>74</v>
      </c>
      <c r="G479" s="5"/>
      <c r="H479" t="s">
        <v>74</v>
      </c>
      <c r="I479" s="5"/>
      <c r="K479" t="s">
        <v>75</v>
      </c>
      <c r="L479" t="s">
        <v>16</v>
      </c>
    </row>
    <row r="480" spans="1:12">
      <c r="A480">
        <v>479</v>
      </c>
      <c r="B480" s="3">
        <v>44297</v>
      </c>
      <c r="C480" t="s">
        <v>12</v>
      </c>
      <c r="D480">
        <v>2021</v>
      </c>
      <c r="E480" t="s">
        <v>76</v>
      </c>
      <c r="F480" t="s">
        <v>74</v>
      </c>
      <c r="G480" s="5"/>
      <c r="H480" t="s">
        <v>74</v>
      </c>
      <c r="I480" s="5"/>
      <c r="K480" t="s">
        <v>75</v>
      </c>
      <c r="L480" t="s">
        <v>10</v>
      </c>
    </row>
    <row r="481" spans="1:12">
      <c r="A481">
        <v>480</v>
      </c>
      <c r="B481" s="3">
        <v>44047</v>
      </c>
      <c r="C481" t="s">
        <v>24</v>
      </c>
      <c r="D481">
        <v>2020</v>
      </c>
      <c r="E481" t="s">
        <v>71</v>
      </c>
      <c r="F481" t="s">
        <v>74</v>
      </c>
      <c r="G481" s="5"/>
      <c r="H481" t="s">
        <v>74</v>
      </c>
      <c r="I481" s="5"/>
      <c r="K481" t="s">
        <v>75</v>
      </c>
      <c r="L481" t="s">
        <v>10</v>
      </c>
    </row>
    <row r="482" spans="1:12">
      <c r="A482">
        <v>481</v>
      </c>
      <c r="B482" s="3">
        <v>44240</v>
      </c>
      <c r="C482" t="s">
        <v>28</v>
      </c>
      <c r="D482">
        <v>2021</v>
      </c>
      <c r="E482" t="s">
        <v>73</v>
      </c>
      <c r="F482" t="s">
        <v>74</v>
      </c>
      <c r="G482" s="5"/>
      <c r="H482" t="s">
        <v>74</v>
      </c>
      <c r="I482" s="5"/>
      <c r="K482" t="s">
        <v>75</v>
      </c>
      <c r="L482" t="s">
        <v>16</v>
      </c>
    </row>
    <row r="483" spans="1:12">
      <c r="A483">
        <v>482</v>
      </c>
      <c r="B483" s="3">
        <v>44192</v>
      </c>
      <c r="C483" t="s">
        <v>22</v>
      </c>
      <c r="D483">
        <v>2020</v>
      </c>
      <c r="E483" t="s">
        <v>71</v>
      </c>
      <c r="F483" t="s">
        <v>72</v>
      </c>
      <c r="G483" s="5">
        <v>44206</v>
      </c>
      <c r="H483" t="s">
        <v>72</v>
      </c>
      <c r="I483" s="5">
        <v>44215</v>
      </c>
      <c r="J483" t="s">
        <v>11</v>
      </c>
      <c r="K483">
        <v>154205</v>
      </c>
      <c r="L483" t="s">
        <v>10</v>
      </c>
    </row>
    <row r="484" spans="1:12">
      <c r="A484">
        <v>483</v>
      </c>
      <c r="B484" s="3">
        <v>44121</v>
      </c>
      <c r="C484" t="s">
        <v>27</v>
      </c>
      <c r="D484">
        <v>2020</v>
      </c>
      <c r="E484" t="s">
        <v>73</v>
      </c>
      <c r="F484" t="s">
        <v>72</v>
      </c>
      <c r="G484" s="5">
        <v>44134</v>
      </c>
      <c r="H484" t="s">
        <v>72</v>
      </c>
      <c r="I484" s="5">
        <v>44141</v>
      </c>
      <c r="J484" t="s">
        <v>19</v>
      </c>
      <c r="K484">
        <v>376518</v>
      </c>
      <c r="L484" t="s">
        <v>16</v>
      </c>
    </row>
    <row r="485" spans="1:12">
      <c r="A485">
        <v>484</v>
      </c>
      <c r="B485" s="3">
        <v>43999</v>
      </c>
      <c r="C485" t="s">
        <v>18</v>
      </c>
      <c r="D485">
        <v>2020</v>
      </c>
      <c r="E485" t="s">
        <v>76</v>
      </c>
      <c r="F485" t="s">
        <v>74</v>
      </c>
      <c r="G485" s="5"/>
      <c r="H485" t="s">
        <v>74</v>
      </c>
      <c r="I485" s="5"/>
      <c r="K485" t="s">
        <v>75</v>
      </c>
      <c r="L485" t="s">
        <v>10</v>
      </c>
    </row>
    <row r="486" spans="1:12">
      <c r="A486">
        <v>485</v>
      </c>
      <c r="B486" s="3">
        <v>44276</v>
      </c>
      <c r="C486" t="s">
        <v>31</v>
      </c>
      <c r="D486">
        <v>2021</v>
      </c>
      <c r="E486" t="s">
        <v>71</v>
      </c>
      <c r="F486" t="s">
        <v>72</v>
      </c>
      <c r="G486" s="5">
        <v>44289</v>
      </c>
      <c r="H486" t="s">
        <v>72</v>
      </c>
      <c r="I486" s="5">
        <v>44299</v>
      </c>
      <c r="J486" t="s">
        <v>17</v>
      </c>
      <c r="K486">
        <v>66680</v>
      </c>
      <c r="L486" t="s">
        <v>10</v>
      </c>
    </row>
    <row r="487" spans="1:12">
      <c r="A487">
        <v>486</v>
      </c>
      <c r="B487" s="3">
        <v>44033</v>
      </c>
      <c r="C487" t="s">
        <v>15</v>
      </c>
      <c r="D487">
        <v>2020</v>
      </c>
      <c r="E487" t="s">
        <v>73</v>
      </c>
      <c r="F487" t="s">
        <v>74</v>
      </c>
      <c r="G487" s="5"/>
      <c r="H487" t="s">
        <v>74</v>
      </c>
      <c r="I487" s="5"/>
      <c r="K487" t="s">
        <v>75</v>
      </c>
      <c r="L487" t="s">
        <v>16</v>
      </c>
    </row>
    <row r="488" spans="1:12">
      <c r="A488">
        <v>487</v>
      </c>
      <c r="B488" s="3">
        <v>44258</v>
      </c>
      <c r="C488" t="s">
        <v>31</v>
      </c>
      <c r="D488">
        <v>2021</v>
      </c>
      <c r="E488" t="s">
        <v>76</v>
      </c>
      <c r="F488" t="s">
        <v>72</v>
      </c>
      <c r="G488" s="5">
        <v>44271</v>
      </c>
      <c r="H488" t="s">
        <v>74</v>
      </c>
      <c r="I488" s="5"/>
      <c r="K488" t="s">
        <v>75</v>
      </c>
      <c r="L488" t="s">
        <v>16</v>
      </c>
    </row>
    <row r="489" spans="1:12">
      <c r="A489">
        <v>488</v>
      </c>
      <c r="B489" s="3">
        <v>44335</v>
      </c>
      <c r="C489" t="s">
        <v>9</v>
      </c>
      <c r="D489">
        <v>2021</v>
      </c>
      <c r="E489" t="s">
        <v>76</v>
      </c>
      <c r="F489" t="s">
        <v>74</v>
      </c>
      <c r="G489" s="5"/>
      <c r="H489" t="s">
        <v>74</v>
      </c>
      <c r="I489" s="5"/>
      <c r="K489" t="s">
        <v>75</v>
      </c>
      <c r="L489" t="s">
        <v>10</v>
      </c>
    </row>
    <row r="490" spans="1:12">
      <c r="A490">
        <v>489</v>
      </c>
      <c r="B490" s="3">
        <v>44353</v>
      </c>
      <c r="C490" t="s">
        <v>18</v>
      </c>
      <c r="D490">
        <v>2021</v>
      </c>
      <c r="E490" t="s">
        <v>71</v>
      </c>
      <c r="F490" t="s">
        <v>72</v>
      </c>
      <c r="G490" s="5">
        <v>44363</v>
      </c>
      <c r="H490" t="s">
        <v>74</v>
      </c>
      <c r="I490" s="5"/>
      <c r="K490" t="s">
        <v>75</v>
      </c>
      <c r="L490" t="s">
        <v>10</v>
      </c>
    </row>
    <row r="491" spans="1:12">
      <c r="A491">
        <v>490</v>
      </c>
      <c r="B491" s="3">
        <v>44160</v>
      </c>
      <c r="C491" t="s">
        <v>26</v>
      </c>
      <c r="D491">
        <v>2020</v>
      </c>
      <c r="E491" t="s">
        <v>73</v>
      </c>
      <c r="F491" t="s">
        <v>72</v>
      </c>
      <c r="G491" s="5">
        <v>44173</v>
      </c>
      <c r="H491" t="s">
        <v>74</v>
      </c>
      <c r="I491" s="5"/>
      <c r="K491" t="s">
        <v>75</v>
      </c>
      <c r="L491" t="s">
        <v>16</v>
      </c>
    </row>
    <row r="492" spans="1:12">
      <c r="A492">
        <v>491</v>
      </c>
      <c r="B492" s="3">
        <v>44134</v>
      </c>
      <c r="C492" t="s">
        <v>27</v>
      </c>
      <c r="D492">
        <v>2020</v>
      </c>
      <c r="E492" t="s">
        <v>71</v>
      </c>
      <c r="F492" t="s">
        <v>72</v>
      </c>
      <c r="G492" s="5">
        <v>44149</v>
      </c>
      <c r="H492" t="s">
        <v>72</v>
      </c>
      <c r="I492" s="5">
        <v>44154</v>
      </c>
      <c r="J492" t="s">
        <v>11</v>
      </c>
      <c r="K492">
        <v>198193</v>
      </c>
      <c r="L492" t="s">
        <v>10</v>
      </c>
    </row>
    <row r="493" spans="1:12">
      <c r="A493">
        <v>492</v>
      </c>
      <c r="B493" s="3">
        <v>44349</v>
      </c>
      <c r="C493" t="s">
        <v>18</v>
      </c>
      <c r="D493">
        <v>2021</v>
      </c>
      <c r="E493" t="s">
        <v>71</v>
      </c>
      <c r="F493" t="s">
        <v>72</v>
      </c>
      <c r="G493" s="5">
        <v>44364</v>
      </c>
      <c r="H493" t="s">
        <v>72</v>
      </c>
      <c r="I493" s="5">
        <v>44372</v>
      </c>
      <c r="J493" t="s">
        <v>25</v>
      </c>
      <c r="K493">
        <v>51027</v>
      </c>
      <c r="L493" t="s">
        <v>16</v>
      </c>
    </row>
    <row r="494" spans="1:12">
      <c r="A494">
        <v>493</v>
      </c>
      <c r="B494" s="3">
        <v>44083</v>
      </c>
      <c r="C494" t="s">
        <v>30</v>
      </c>
      <c r="D494">
        <v>2020</v>
      </c>
      <c r="E494" t="s">
        <v>73</v>
      </c>
      <c r="F494" t="s">
        <v>74</v>
      </c>
      <c r="G494" s="5"/>
      <c r="H494" t="s">
        <v>74</v>
      </c>
      <c r="I494" s="5"/>
      <c r="K494" t="s">
        <v>75</v>
      </c>
      <c r="L494" t="s">
        <v>16</v>
      </c>
    </row>
    <row r="495" spans="1:12">
      <c r="A495">
        <v>494</v>
      </c>
      <c r="B495" s="3">
        <v>44082</v>
      </c>
      <c r="C495" t="s">
        <v>30</v>
      </c>
      <c r="D495">
        <v>2020</v>
      </c>
      <c r="E495" t="s">
        <v>71</v>
      </c>
      <c r="F495" t="s">
        <v>74</v>
      </c>
      <c r="G495" s="5"/>
      <c r="H495" t="s">
        <v>74</v>
      </c>
      <c r="I495" s="5"/>
      <c r="K495" t="s">
        <v>75</v>
      </c>
      <c r="L495" t="s">
        <v>13</v>
      </c>
    </row>
    <row r="496" spans="1:12">
      <c r="A496">
        <v>495</v>
      </c>
      <c r="B496" s="3">
        <v>44081</v>
      </c>
      <c r="C496" t="s">
        <v>30</v>
      </c>
      <c r="D496">
        <v>2020</v>
      </c>
      <c r="E496" t="s">
        <v>76</v>
      </c>
      <c r="F496" t="s">
        <v>74</v>
      </c>
      <c r="G496" s="5"/>
      <c r="H496" t="s">
        <v>74</v>
      </c>
      <c r="I496" s="5"/>
      <c r="K496" t="s">
        <v>75</v>
      </c>
      <c r="L496" t="s">
        <v>16</v>
      </c>
    </row>
    <row r="497" spans="1:12">
      <c r="A497">
        <v>496</v>
      </c>
      <c r="B497" s="3">
        <v>44143</v>
      </c>
      <c r="C497" t="s">
        <v>26</v>
      </c>
      <c r="D497">
        <v>2020</v>
      </c>
      <c r="E497" t="s">
        <v>73</v>
      </c>
      <c r="F497" t="s">
        <v>72</v>
      </c>
      <c r="G497" s="5">
        <v>44157</v>
      </c>
      <c r="H497" t="s">
        <v>74</v>
      </c>
      <c r="I497" s="5"/>
      <c r="K497" t="s">
        <v>75</v>
      </c>
      <c r="L497" t="s">
        <v>13</v>
      </c>
    </row>
    <row r="498" spans="1:12">
      <c r="A498">
        <v>497</v>
      </c>
      <c r="B498" s="3">
        <v>44278</v>
      </c>
      <c r="C498" t="s">
        <v>31</v>
      </c>
      <c r="D498">
        <v>2021</v>
      </c>
      <c r="E498" t="s">
        <v>71</v>
      </c>
      <c r="F498" t="s">
        <v>74</v>
      </c>
      <c r="G498" s="5"/>
      <c r="H498" t="s">
        <v>74</v>
      </c>
      <c r="I498" s="5"/>
      <c r="K498" t="s">
        <v>75</v>
      </c>
      <c r="L498" t="s">
        <v>10</v>
      </c>
    </row>
    <row r="499" spans="1:12">
      <c r="A499">
        <v>498</v>
      </c>
      <c r="B499" s="3">
        <v>44240</v>
      </c>
      <c r="C499" t="s">
        <v>28</v>
      </c>
      <c r="D499">
        <v>2021</v>
      </c>
      <c r="E499" t="s">
        <v>76</v>
      </c>
      <c r="F499" t="s">
        <v>72</v>
      </c>
      <c r="G499" s="5">
        <v>44253</v>
      </c>
      <c r="H499" t="s">
        <v>72</v>
      </c>
      <c r="I499" s="5">
        <v>44259</v>
      </c>
      <c r="J499" t="s">
        <v>25</v>
      </c>
      <c r="K499">
        <v>349756</v>
      </c>
      <c r="L499" t="s">
        <v>13</v>
      </c>
    </row>
    <row r="500" spans="1:12">
      <c r="A500">
        <v>499</v>
      </c>
      <c r="B500" s="3">
        <v>44111</v>
      </c>
      <c r="C500" t="s">
        <v>27</v>
      </c>
      <c r="D500">
        <v>2020</v>
      </c>
      <c r="E500" t="s">
        <v>71</v>
      </c>
      <c r="F500" t="s">
        <v>72</v>
      </c>
      <c r="G500" s="5">
        <v>44121</v>
      </c>
      <c r="H500" t="s">
        <v>74</v>
      </c>
      <c r="I500" s="5"/>
      <c r="K500" t="s">
        <v>75</v>
      </c>
      <c r="L500" t="s">
        <v>10</v>
      </c>
    </row>
    <row r="501" spans="1:12">
      <c r="A501">
        <v>500</v>
      </c>
      <c r="B501" s="3">
        <v>44281</v>
      </c>
      <c r="C501" t="s">
        <v>31</v>
      </c>
      <c r="D501">
        <v>2021</v>
      </c>
      <c r="E501" t="s">
        <v>71</v>
      </c>
      <c r="F501" t="s">
        <v>74</v>
      </c>
      <c r="G501" s="5"/>
      <c r="H501" t="s">
        <v>74</v>
      </c>
      <c r="I501" s="5"/>
      <c r="K501" t="s">
        <v>75</v>
      </c>
      <c r="L501" t="s">
        <v>10</v>
      </c>
    </row>
    <row r="502" spans="1:12">
      <c r="A502">
        <v>501</v>
      </c>
      <c r="B502" s="3">
        <v>44004</v>
      </c>
      <c r="C502" t="s">
        <v>18</v>
      </c>
      <c r="D502">
        <v>2020</v>
      </c>
      <c r="E502" t="s">
        <v>73</v>
      </c>
      <c r="F502" t="s">
        <v>72</v>
      </c>
      <c r="G502" s="5">
        <v>44019</v>
      </c>
      <c r="H502" t="s">
        <v>72</v>
      </c>
      <c r="I502" s="5">
        <v>44029</v>
      </c>
      <c r="J502" t="s">
        <v>20</v>
      </c>
      <c r="K502">
        <v>453529</v>
      </c>
      <c r="L502" t="s">
        <v>13</v>
      </c>
    </row>
    <row r="503" spans="1:12">
      <c r="A503">
        <v>502</v>
      </c>
      <c r="B503" s="3">
        <v>44161</v>
      </c>
      <c r="C503" t="s">
        <v>26</v>
      </c>
      <c r="D503">
        <v>2020</v>
      </c>
      <c r="E503" t="s">
        <v>71</v>
      </c>
      <c r="F503" t="s">
        <v>74</v>
      </c>
      <c r="G503" s="5"/>
      <c r="H503" t="s">
        <v>74</v>
      </c>
      <c r="I503" s="5"/>
      <c r="K503" t="s">
        <v>75</v>
      </c>
      <c r="L503" t="s">
        <v>10</v>
      </c>
    </row>
    <row r="504" spans="1:12">
      <c r="A504">
        <v>503</v>
      </c>
      <c r="B504" s="3">
        <v>44135</v>
      </c>
      <c r="C504" t="s">
        <v>27</v>
      </c>
      <c r="D504">
        <v>2020</v>
      </c>
      <c r="E504" t="s">
        <v>73</v>
      </c>
      <c r="F504" t="s">
        <v>74</v>
      </c>
      <c r="G504" s="5"/>
      <c r="H504" t="s">
        <v>74</v>
      </c>
      <c r="I504" s="5"/>
      <c r="K504" t="s">
        <v>75</v>
      </c>
      <c r="L504" t="s">
        <v>10</v>
      </c>
    </row>
    <row r="505" spans="1:12">
      <c r="A505">
        <v>504</v>
      </c>
      <c r="B505" s="3">
        <v>44077</v>
      </c>
      <c r="C505" t="s">
        <v>30</v>
      </c>
      <c r="D505">
        <v>2020</v>
      </c>
      <c r="E505" t="s">
        <v>71</v>
      </c>
      <c r="F505" t="s">
        <v>74</v>
      </c>
      <c r="G505" s="5"/>
      <c r="H505" t="s">
        <v>74</v>
      </c>
      <c r="I505" s="5"/>
      <c r="K505" t="s">
        <v>75</v>
      </c>
      <c r="L505" t="s">
        <v>13</v>
      </c>
    </row>
    <row r="506" spans="1:12">
      <c r="A506">
        <v>505</v>
      </c>
      <c r="B506" s="3">
        <v>44303</v>
      </c>
      <c r="C506" t="s">
        <v>12</v>
      </c>
      <c r="D506">
        <v>2021</v>
      </c>
      <c r="E506" t="s">
        <v>71</v>
      </c>
      <c r="F506" t="s">
        <v>72</v>
      </c>
      <c r="G506" s="5">
        <v>44318</v>
      </c>
      <c r="H506" t="s">
        <v>74</v>
      </c>
      <c r="I506" s="5"/>
      <c r="K506" t="s">
        <v>75</v>
      </c>
      <c r="L506" t="s">
        <v>16</v>
      </c>
    </row>
    <row r="507" spans="1:12">
      <c r="A507">
        <v>506</v>
      </c>
      <c r="B507" s="3">
        <v>44147</v>
      </c>
      <c r="C507" t="s">
        <v>26</v>
      </c>
      <c r="D507">
        <v>2020</v>
      </c>
      <c r="E507" t="s">
        <v>73</v>
      </c>
      <c r="F507" t="s">
        <v>74</v>
      </c>
      <c r="G507" s="5"/>
      <c r="H507" t="s">
        <v>74</v>
      </c>
      <c r="I507" s="5"/>
      <c r="K507" t="s">
        <v>75</v>
      </c>
      <c r="L507" t="s">
        <v>13</v>
      </c>
    </row>
    <row r="508" spans="1:12">
      <c r="A508">
        <v>507</v>
      </c>
      <c r="B508" s="3">
        <v>44031</v>
      </c>
      <c r="C508" t="s">
        <v>15</v>
      </c>
      <c r="D508">
        <v>2020</v>
      </c>
      <c r="E508" t="s">
        <v>73</v>
      </c>
      <c r="F508" t="s">
        <v>74</v>
      </c>
      <c r="G508" s="5"/>
      <c r="H508" t="s">
        <v>74</v>
      </c>
      <c r="I508" s="5"/>
      <c r="K508" t="s">
        <v>75</v>
      </c>
      <c r="L508" t="s">
        <v>16</v>
      </c>
    </row>
    <row r="509" spans="1:12">
      <c r="A509">
        <v>508</v>
      </c>
      <c r="B509" s="3">
        <v>44232</v>
      </c>
      <c r="C509" t="s">
        <v>28</v>
      </c>
      <c r="D509">
        <v>2021</v>
      </c>
      <c r="E509" t="s">
        <v>73</v>
      </c>
      <c r="F509" t="s">
        <v>72</v>
      </c>
      <c r="G509" s="5">
        <v>44244</v>
      </c>
      <c r="H509" t="s">
        <v>74</v>
      </c>
      <c r="I509" s="5"/>
      <c r="K509" t="s">
        <v>75</v>
      </c>
      <c r="L509" t="s">
        <v>16</v>
      </c>
    </row>
    <row r="510" spans="1:12">
      <c r="A510">
        <v>509</v>
      </c>
      <c r="B510" s="3">
        <v>43986</v>
      </c>
      <c r="C510" t="s">
        <v>18</v>
      </c>
      <c r="D510">
        <v>2020</v>
      </c>
      <c r="E510" t="s">
        <v>73</v>
      </c>
      <c r="F510" t="s">
        <v>74</v>
      </c>
      <c r="G510" s="5"/>
      <c r="H510" t="s">
        <v>74</v>
      </c>
      <c r="I510" s="5"/>
      <c r="K510" t="s">
        <v>75</v>
      </c>
      <c r="L510" t="s">
        <v>16</v>
      </c>
    </row>
    <row r="511" spans="1:12">
      <c r="A511">
        <v>510</v>
      </c>
      <c r="B511" s="3">
        <v>44024</v>
      </c>
      <c r="C511" t="s">
        <v>15</v>
      </c>
      <c r="D511">
        <v>2020</v>
      </c>
      <c r="E511" t="s">
        <v>71</v>
      </c>
      <c r="F511" t="s">
        <v>74</v>
      </c>
      <c r="G511" s="5"/>
      <c r="H511" t="s">
        <v>74</v>
      </c>
      <c r="I511" s="5"/>
      <c r="K511" t="s">
        <v>75</v>
      </c>
      <c r="L511" t="s">
        <v>16</v>
      </c>
    </row>
    <row r="512" spans="1:12">
      <c r="A512">
        <v>511</v>
      </c>
      <c r="B512" s="3">
        <v>44260</v>
      </c>
      <c r="C512" t="s">
        <v>31</v>
      </c>
      <c r="D512">
        <v>2021</v>
      </c>
      <c r="E512" t="s">
        <v>71</v>
      </c>
      <c r="F512" t="s">
        <v>72</v>
      </c>
      <c r="G512" s="5">
        <v>44270</v>
      </c>
      <c r="H512" t="s">
        <v>74</v>
      </c>
      <c r="I512" s="5"/>
      <c r="K512" t="s">
        <v>75</v>
      </c>
      <c r="L512" t="s">
        <v>10</v>
      </c>
    </row>
    <row r="513" spans="1:12">
      <c r="A513">
        <v>512</v>
      </c>
      <c r="B513" s="3">
        <v>44321</v>
      </c>
      <c r="C513" t="s">
        <v>9</v>
      </c>
      <c r="D513">
        <v>2021</v>
      </c>
      <c r="E513" t="s">
        <v>73</v>
      </c>
      <c r="F513" t="s">
        <v>72</v>
      </c>
      <c r="G513" s="5">
        <v>44334</v>
      </c>
      <c r="H513" t="s">
        <v>74</v>
      </c>
      <c r="I513" s="5"/>
      <c r="K513" t="s">
        <v>75</v>
      </c>
      <c r="L513" t="s">
        <v>16</v>
      </c>
    </row>
    <row r="514" spans="1:12">
      <c r="A514">
        <v>513</v>
      </c>
      <c r="B514" s="3">
        <v>44299</v>
      </c>
      <c r="C514" t="s">
        <v>12</v>
      </c>
      <c r="D514">
        <v>2021</v>
      </c>
      <c r="E514" t="s">
        <v>76</v>
      </c>
      <c r="F514" t="s">
        <v>72</v>
      </c>
      <c r="G514" s="5">
        <v>44310</v>
      </c>
      <c r="H514" t="s">
        <v>72</v>
      </c>
      <c r="I514" s="5">
        <v>44317</v>
      </c>
      <c r="J514" t="s">
        <v>14</v>
      </c>
      <c r="K514">
        <v>456983</v>
      </c>
      <c r="L514" t="s">
        <v>10</v>
      </c>
    </row>
    <row r="515" spans="1:12">
      <c r="A515">
        <v>514</v>
      </c>
      <c r="B515" s="3">
        <v>44019</v>
      </c>
      <c r="C515" t="s">
        <v>15</v>
      </c>
      <c r="D515">
        <v>2020</v>
      </c>
      <c r="E515" t="s">
        <v>76</v>
      </c>
      <c r="F515" t="s">
        <v>74</v>
      </c>
      <c r="G515" s="5"/>
      <c r="H515" t="s">
        <v>74</v>
      </c>
      <c r="I515" s="5"/>
      <c r="K515" t="s">
        <v>75</v>
      </c>
      <c r="L515" t="s">
        <v>13</v>
      </c>
    </row>
    <row r="516" spans="1:12">
      <c r="A516">
        <v>515</v>
      </c>
      <c r="B516" s="3">
        <v>44252</v>
      </c>
      <c r="C516" t="s">
        <v>28</v>
      </c>
      <c r="D516">
        <v>2021</v>
      </c>
      <c r="E516" t="s">
        <v>73</v>
      </c>
      <c r="F516" t="s">
        <v>72</v>
      </c>
      <c r="G516" s="5">
        <v>44263</v>
      </c>
      <c r="H516" t="s">
        <v>72</v>
      </c>
      <c r="I516" s="5">
        <v>44270</v>
      </c>
      <c r="J516" t="s">
        <v>11</v>
      </c>
      <c r="K516">
        <v>333953</v>
      </c>
      <c r="L516" t="s">
        <v>10</v>
      </c>
    </row>
    <row r="517" spans="1:12">
      <c r="A517">
        <v>516</v>
      </c>
      <c r="B517" s="3">
        <v>44162</v>
      </c>
      <c r="C517" t="s">
        <v>26</v>
      </c>
      <c r="D517">
        <v>2020</v>
      </c>
      <c r="E517" t="s">
        <v>76</v>
      </c>
      <c r="F517" t="s">
        <v>72</v>
      </c>
      <c r="G517" s="5">
        <v>44177</v>
      </c>
      <c r="H517" t="s">
        <v>72</v>
      </c>
      <c r="I517" s="5">
        <v>44185</v>
      </c>
      <c r="J517" t="s">
        <v>14</v>
      </c>
      <c r="K517">
        <v>479294</v>
      </c>
      <c r="L517" t="s">
        <v>10</v>
      </c>
    </row>
    <row r="518" spans="1:12">
      <c r="A518">
        <v>517</v>
      </c>
      <c r="B518" s="3">
        <v>44167</v>
      </c>
      <c r="C518" t="s">
        <v>22</v>
      </c>
      <c r="D518">
        <v>2020</v>
      </c>
      <c r="E518" t="s">
        <v>73</v>
      </c>
      <c r="F518" t="s">
        <v>74</v>
      </c>
      <c r="G518" s="5"/>
      <c r="H518" t="s">
        <v>74</v>
      </c>
      <c r="I518" s="5"/>
      <c r="K518" t="s">
        <v>75</v>
      </c>
      <c r="L518" t="s">
        <v>13</v>
      </c>
    </row>
    <row r="519" spans="1:12">
      <c r="A519">
        <v>518</v>
      </c>
      <c r="B519" s="3">
        <v>44110</v>
      </c>
      <c r="C519" t="s">
        <v>27</v>
      </c>
      <c r="D519">
        <v>2020</v>
      </c>
      <c r="E519" t="s">
        <v>71</v>
      </c>
      <c r="F519" t="s">
        <v>74</v>
      </c>
      <c r="G519" s="5"/>
      <c r="H519" t="s">
        <v>74</v>
      </c>
      <c r="I519" s="5"/>
      <c r="K519" t="s">
        <v>75</v>
      </c>
      <c r="L519" t="s">
        <v>16</v>
      </c>
    </row>
    <row r="520" spans="1:12">
      <c r="A520">
        <v>519</v>
      </c>
      <c r="B520" s="3">
        <v>44161</v>
      </c>
      <c r="C520" t="s">
        <v>26</v>
      </c>
      <c r="D520">
        <v>2020</v>
      </c>
      <c r="E520" t="s">
        <v>73</v>
      </c>
      <c r="F520" t="s">
        <v>74</v>
      </c>
      <c r="G520" s="5"/>
      <c r="H520" t="s">
        <v>74</v>
      </c>
      <c r="I520" s="5"/>
      <c r="K520" t="s">
        <v>75</v>
      </c>
      <c r="L520" t="s">
        <v>16</v>
      </c>
    </row>
    <row r="521" spans="1:12">
      <c r="A521">
        <v>520</v>
      </c>
      <c r="B521" s="3">
        <v>44041</v>
      </c>
      <c r="C521" t="s">
        <v>15</v>
      </c>
      <c r="D521">
        <v>2020</v>
      </c>
      <c r="E521" t="s">
        <v>71</v>
      </c>
      <c r="F521" t="s">
        <v>72</v>
      </c>
      <c r="G521" s="5">
        <v>44051</v>
      </c>
      <c r="H521" t="s">
        <v>74</v>
      </c>
      <c r="I521" s="5"/>
      <c r="K521" t="s">
        <v>75</v>
      </c>
      <c r="L521" t="s">
        <v>16</v>
      </c>
    </row>
    <row r="522" spans="1:12">
      <c r="A522">
        <v>521</v>
      </c>
      <c r="B522" s="3">
        <v>44374</v>
      </c>
      <c r="C522" t="s">
        <v>18</v>
      </c>
      <c r="D522">
        <v>2021</v>
      </c>
      <c r="E522" t="s">
        <v>71</v>
      </c>
      <c r="F522" t="s">
        <v>74</v>
      </c>
      <c r="G522" s="5"/>
      <c r="H522" t="s">
        <v>74</v>
      </c>
      <c r="I522" s="5"/>
      <c r="K522" t="s">
        <v>75</v>
      </c>
      <c r="L522" t="s">
        <v>16</v>
      </c>
    </row>
    <row r="523" spans="1:12">
      <c r="A523">
        <v>522</v>
      </c>
      <c r="B523" s="3">
        <v>44327</v>
      </c>
      <c r="C523" t="s">
        <v>9</v>
      </c>
      <c r="D523">
        <v>2021</v>
      </c>
      <c r="E523" t="s">
        <v>71</v>
      </c>
      <c r="F523" t="s">
        <v>72</v>
      </c>
      <c r="G523" s="5">
        <v>44341</v>
      </c>
      <c r="H523" t="s">
        <v>74</v>
      </c>
      <c r="I523" s="5"/>
      <c r="K523" t="s">
        <v>75</v>
      </c>
      <c r="L523" t="s">
        <v>13</v>
      </c>
    </row>
    <row r="524" spans="1:12">
      <c r="A524">
        <v>523</v>
      </c>
      <c r="B524" s="3">
        <v>44156</v>
      </c>
      <c r="C524" t="s">
        <v>26</v>
      </c>
      <c r="D524">
        <v>2020</v>
      </c>
      <c r="E524" t="s">
        <v>76</v>
      </c>
      <c r="F524" t="s">
        <v>74</v>
      </c>
      <c r="G524" s="5"/>
      <c r="H524" t="s">
        <v>74</v>
      </c>
      <c r="I524" s="5"/>
      <c r="K524" t="s">
        <v>75</v>
      </c>
      <c r="L524" t="s">
        <v>13</v>
      </c>
    </row>
    <row r="525" spans="1:12">
      <c r="A525">
        <v>524</v>
      </c>
      <c r="B525" s="3">
        <v>44296</v>
      </c>
      <c r="C525" t="s">
        <v>12</v>
      </c>
      <c r="D525">
        <v>2021</v>
      </c>
      <c r="E525" t="s">
        <v>76</v>
      </c>
      <c r="F525" t="s">
        <v>74</v>
      </c>
      <c r="G525" s="5"/>
      <c r="H525" t="s">
        <v>74</v>
      </c>
      <c r="I525" s="5"/>
      <c r="K525" t="s">
        <v>75</v>
      </c>
      <c r="L525" t="s">
        <v>13</v>
      </c>
    </row>
    <row r="526" spans="1:12">
      <c r="A526">
        <v>525</v>
      </c>
      <c r="B526" s="3">
        <v>44274</v>
      </c>
      <c r="C526" t="s">
        <v>31</v>
      </c>
      <c r="D526">
        <v>2021</v>
      </c>
      <c r="E526" t="s">
        <v>76</v>
      </c>
      <c r="F526" t="s">
        <v>72</v>
      </c>
      <c r="G526" s="5">
        <v>44288</v>
      </c>
      <c r="H526" t="s">
        <v>72</v>
      </c>
      <c r="I526" s="5">
        <v>44295</v>
      </c>
      <c r="J526" t="s">
        <v>11</v>
      </c>
      <c r="K526">
        <v>438835</v>
      </c>
      <c r="L526" t="s">
        <v>16</v>
      </c>
    </row>
    <row r="527" spans="1:12">
      <c r="A527">
        <v>526</v>
      </c>
      <c r="B527" s="3">
        <v>44177</v>
      </c>
      <c r="C527" t="s">
        <v>22</v>
      </c>
      <c r="D527">
        <v>2020</v>
      </c>
      <c r="E527" t="s">
        <v>71</v>
      </c>
      <c r="F527" t="s">
        <v>72</v>
      </c>
      <c r="G527" s="5">
        <v>44187</v>
      </c>
      <c r="H527" t="s">
        <v>72</v>
      </c>
      <c r="I527" s="5">
        <v>44193</v>
      </c>
      <c r="J527" t="s">
        <v>17</v>
      </c>
      <c r="K527">
        <v>385510</v>
      </c>
      <c r="L527" t="s">
        <v>16</v>
      </c>
    </row>
    <row r="528" spans="1:12">
      <c r="A528">
        <v>527</v>
      </c>
      <c r="B528" s="3">
        <v>44182</v>
      </c>
      <c r="C528" t="s">
        <v>22</v>
      </c>
      <c r="D528">
        <v>2020</v>
      </c>
      <c r="E528" t="s">
        <v>76</v>
      </c>
      <c r="F528" t="s">
        <v>72</v>
      </c>
      <c r="G528" s="5">
        <v>44197</v>
      </c>
      <c r="H528" t="s">
        <v>74</v>
      </c>
      <c r="I528" s="5"/>
      <c r="K528" t="s">
        <v>75</v>
      </c>
      <c r="L528" t="s">
        <v>10</v>
      </c>
    </row>
    <row r="529" spans="1:12">
      <c r="A529">
        <v>528</v>
      </c>
      <c r="B529" s="3">
        <v>44239</v>
      </c>
      <c r="C529" t="s">
        <v>28</v>
      </c>
      <c r="D529">
        <v>2021</v>
      </c>
      <c r="E529" t="s">
        <v>71</v>
      </c>
      <c r="F529" t="s">
        <v>72</v>
      </c>
      <c r="G529" s="5">
        <v>44252</v>
      </c>
      <c r="H529" t="s">
        <v>72</v>
      </c>
      <c r="I529" s="5">
        <v>44258</v>
      </c>
      <c r="J529" t="s">
        <v>23</v>
      </c>
      <c r="K529">
        <v>480045</v>
      </c>
      <c r="L529" t="s">
        <v>13</v>
      </c>
    </row>
    <row r="530" spans="1:12">
      <c r="A530">
        <v>529</v>
      </c>
      <c r="B530" s="3">
        <v>44161</v>
      </c>
      <c r="C530" t="s">
        <v>26</v>
      </c>
      <c r="D530">
        <v>2020</v>
      </c>
      <c r="E530" t="s">
        <v>73</v>
      </c>
      <c r="F530" t="s">
        <v>72</v>
      </c>
      <c r="G530" s="5">
        <v>44172</v>
      </c>
      <c r="H530" t="s">
        <v>74</v>
      </c>
      <c r="I530" s="5"/>
      <c r="K530" t="s">
        <v>75</v>
      </c>
      <c r="L530" t="s">
        <v>16</v>
      </c>
    </row>
    <row r="531" spans="1:12">
      <c r="A531">
        <v>530</v>
      </c>
      <c r="B531" s="3">
        <v>44210</v>
      </c>
      <c r="C531" t="s">
        <v>29</v>
      </c>
      <c r="D531">
        <v>2021</v>
      </c>
      <c r="E531" t="s">
        <v>73</v>
      </c>
      <c r="F531" t="s">
        <v>72</v>
      </c>
      <c r="G531" s="5">
        <v>44222</v>
      </c>
      <c r="H531" t="s">
        <v>72</v>
      </c>
      <c r="I531" s="5">
        <v>44230</v>
      </c>
      <c r="J531" t="s">
        <v>19</v>
      </c>
      <c r="K531">
        <v>293506</v>
      </c>
      <c r="L531" t="s">
        <v>16</v>
      </c>
    </row>
    <row r="532" spans="1:12">
      <c r="A532">
        <v>531</v>
      </c>
      <c r="B532" s="3">
        <v>44339</v>
      </c>
      <c r="C532" t="s">
        <v>9</v>
      </c>
      <c r="D532">
        <v>2021</v>
      </c>
      <c r="E532" t="s">
        <v>73</v>
      </c>
      <c r="F532" t="s">
        <v>72</v>
      </c>
      <c r="G532" s="5">
        <v>44351</v>
      </c>
      <c r="H532" t="s">
        <v>74</v>
      </c>
      <c r="I532" s="5"/>
      <c r="K532" t="s">
        <v>75</v>
      </c>
      <c r="L532" t="s">
        <v>10</v>
      </c>
    </row>
    <row r="533" spans="1:12">
      <c r="A533">
        <v>532</v>
      </c>
      <c r="B533" s="3">
        <v>44011</v>
      </c>
      <c r="C533" t="s">
        <v>18</v>
      </c>
      <c r="D533">
        <v>2020</v>
      </c>
      <c r="E533" t="s">
        <v>73</v>
      </c>
      <c r="F533" t="s">
        <v>74</v>
      </c>
      <c r="G533" s="5"/>
      <c r="H533" t="s">
        <v>74</v>
      </c>
      <c r="I533" s="5"/>
      <c r="K533" t="s">
        <v>75</v>
      </c>
      <c r="L533" t="s">
        <v>16</v>
      </c>
    </row>
    <row r="534" spans="1:12">
      <c r="A534">
        <v>533</v>
      </c>
      <c r="B534" s="3">
        <v>44053</v>
      </c>
      <c r="C534" t="s">
        <v>24</v>
      </c>
      <c r="D534">
        <v>2020</v>
      </c>
      <c r="E534" t="s">
        <v>73</v>
      </c>
      <c r="F534" t="s">
        <v>74</v>
      </c>
      <c r="G534" s="5"/>
      <c r="H534" t="s">
        <v>74</v>
      </c>
      <c r="I534" s="5"/>
      <c r="K534" t="s">
        <v>75</v>
      </c>
      <c r="L534" t="s">
        <v>10</v>
      </c>
    </row>
    <row r="535" spans="1:12">
      <c r="A535">
        <v>534</v>
      </c>
      <c r="B535" s="3">
        <v>44123</v>
      </c>
      <c r="C535" t="s">
        <v>27</v>
      </c>
      <c r="D535">
        <v>2020</v>
      </c>
      <c r="E535" t="s">
        <v>71</v>
      </c>
      <c r="F535" t="s">
        <v>72</v>
      </c>
      <c r="G535" s="5">
        <v>44133</v>
      </c>
      <c r="H535" t="s">
        <v>74</v>
      </c>
      <c r="I535" s="5"/>
      <c r="K535" t="s">
        <v>75</v>
      </c>
      <c r="L535" t="s">
        <v>13</v>
      </c>
    </row>
    <row r="536" spans="1:12">
      <c r="A536">
        <v>535</v>
      </c>
      <c r="B536" s="3">
        <v>44265</v>
      </c>
      <c r="C536" t="s">
        <v>31</v>
      </c>
      <c r="D536">
        <v>2021</v>
      </c>
      <c r="E536" t="s">
        <v>71</v>
      </c>
      <c r="F536" t="s">
        <v>72</v>
      </c>
      <c r="G536" s="5">
        <v>44278</v>
      </c>
      <c r="H536" t="s">
        <v>72</v>
      </c>
      <c r="I536" s="5">
        <v>44286</v>
      </c>
      <c r="J536" t="s">
        <v>21</v>
      </c>
      <c r="K536">
        <v>63614</v>
      </c>
      <c r="L536" t="s">
        <v>10</v>
      </c>
    </row>
    <row r="537" spans="1:12">
      <c r="A537">
        <v>536</v>
      </c>
      <c r="B537" s="3">
        <v>44051</v>
      </c>
      <c r="C537" t="s">
        <v>24</v>
      </c>
      <c r="D537">
        <v>2020</v>
      </c>
      <c r="E537" t="s">
        <v>71</v>
      </c>
      <c r="F537" t="s">
        <v>72</v>
      </c>
      <c r="G537" s="5">
        <v>44063</v>
      </c>
      <c r="H537" t="s">
        <v>74</v>
      </c>
      <c r="I537" s="5"/>
      <c r="K537" t="s">
        <v>75</v>
      </c>
      <c r="L537" t="s">
        <v>10</v>
      </c>
    </row>
    <row r="538" spans="1:12">
      <c r="A538">
        <v>537</v>
      </c>
      <c r="B538" s="3">
        <v>44246</v>
      </c>
      <c r="C538" t="s">
        <v>28</v>
      </c>
      <c r="D538">
        <v>2021</v>
      </c>
      <c r="E538" t="s">
        <v>76</v>
      </c>
      <c r="F538" t="s">
        <v>74</v>
      </c>
      <c r="G538" s="5"/>
      <c r="H538" t="s">
        <v>74</v>
      </c>
      <c r="I538" s="5"/>
      <c r="K538" t="s">
        <v>75</v>
      </c>
      <c r="L538" t="s">
        <v>10</v>
      </c>
    </row>
    <row r="539" spans="1:12">
      <c r="A539">
        <v>538</v>
      </c>
      <c r="B539" s="3">
        <v>44292</v>
      </c>
      <c r="C539" t="s">
        <v>12</v>
      </c>
      <c r="D539">
        <v>2021</v>
      </c>
      <c r="E539" t="s">
        <v>73</v>
      </c>
      <c r="F539" t="s">
        <v>74</v>
      </c>
      <c r="G539" s="5"/>
      <c r="H539" t="s">
        <v>74</v>
      </c>
      <c r="I539" s="5"/>
      <c r="K539" t="s">
        <v>75</v>
      </c>
      <c r="L539" t="s">
        <v>10</v>
      </c>
    </row>
    <row r="540" spans="1:12">
      <c r="A540">
        <v>539</v>
      </c>
      <c r="B540" s="3">
        <v>44341</v>
      </c>
      <c r="C540" t="s">
        <v>9</v>
      </c>
      <c r="D540">
        <v>2021</v>
      </c>
      <c r="E540" t="s">
        <v>71</v>
      </c>
      <c r="F540" t="s">
        <v>74</v>
      </c>
      <c r="G540" s="5"/>
      <c r="H540" t="s">
        <v>74</v>
      </c>
      <c r="I540" s="5"/>
      <c r="K540" t="s">
        <v>75</v>
      </c>
      <c r="L540" t="s">
        <v>10</v>
      </c>
    </row>
    <row r="541" spans="1:12">
      <c r="A541">
        <v>540</v>
      </c>
      <c r="B541" s="3">
        <v>44184</v>
      </c>
      <c r="C541" t="s">
        <v>22</v>
      </c>
      <c r="D541">
        <v>2020</v>
      </c>
      <c r="E541" t="s">
        <v>76</v>
      </c>
      <c r="F541" t="s">
        <v>74</v>
      </c>
      <c r="G541" s="5"/>
      <c r="H541" t="s">
        <v>74</v>
      </c>
      <c r="I541" s="5"/>
      <c r="K541" t="s">
        <v>75</v>
      </c>
      <c r="L541" t="s">
        <v>13</v>
      </c>
    </row>
    <row r="542" spans="1:12">
      <c r="A542">
        <v>541</v>
      </c>
      <c r="B542" s="3">
        <v>44106</v>
      </c>
      <c r="C542" t="s">
        <v>27</v>
      </c>
      <c r="D542">
        <v>2020</v>
      </c>
      <c r="E542" t="s">
        <v>76</v>
      </c>
      <c r="F542" t="s">
        <v>72</v>
      </c>
      <c r="G542" s="5">
        <v>44121</v>
      </c>
      <c r="H542" t="s">
        <v>72</v>
      </c>
      <c r="I542" s="5">
        <v>44129</v>
      </c>
      <c r="J542" t="s">
        <v>14</v>
      </c>
      <c r="K542">
        <v>163509</v>
      </c>
      <c r="L542" t="s">
        <v>10</v>
      </c>
    </row>
    <row r="543" spans="1:12">
      <c r="A543">
        <v>542</v>
      </c>
      <c r="B543" s="3">
        <v>44342</v>
      </c>
      <c r="C543" t="s">
        <v>9</v>
      </c>
      <c r="D543">
        <v>2021</v>
      </c>
      <c r="E543" t="s">
        <v>71</v>
      </c>
      <c r="F543" t="s">
        <v>74</v>
      </c>
      <c r="G543" s="5"/>
      <c r="H543" t="s">
        <v>74</v>
      </c>
      <c r="I543" s="5"/>
      <c r="K543" t="s">
        <v>75</v>
      </c>
      <c r="L543" t="s">
        <v>13</v>
      </c>
    </row>
    <row r="544" spans="1:12">
      <c r="A544">
        <v>543</v>
      </c>
      <c r="B544" s="3">
        <v>44181</v>
      </c>
      <c r="C544" t="s">
        <v>22</v>
      </c>
      <c r="D544">
        <v>2020</v>
      </c>
      <c r="E544" t="s">
        <v>71</v>
      </c>
      <c r="F544" t="s">
        <v>74</v>
      </c>
      <c r="G544" s="5"/>
      <c r="H544" t="s">
        <v>74</v>
      </c>
      <c r="I544" s="5"/>
      <c r="K544" t="s">
        <v>75</v>
      </c>
      <c r="L544" t="s">
        <v>10</v>
      </c>
    </row>
    <row r="545" spans="1:12">
      <c r="A545">
        <v>544</v>
      </c>
      <c r="B545" s="3">
        <v>44106</v>
      </c>
      <c r="C545" t="s">
        <v>27</v>
      </c>
      <c r="D545">
        <v>2020</v>
      </c>
      <c r="E545" t="s">
        <v>76</v>
      </c>
      <c r="F545" t="s">
        <v>72</v>
      </c>
      <c r="G545" s="5">
        <v>44117</v>
      </c>
      <c r="H545" t="s">
        <v>74</v>
      </c>
      <c r="I545" s="5"/>
      <c r="K545" t="s">
        <v>75</v>
      </c>
      <c r="L545" t="s">
        <v>10</v>
      </c>
    </row>
    <row r="546" spans="1:12">
      <c r="A546">
        <v>545</v>
      </c>
      <c r="B546" s="3">
        <v>44106</v>
      </c>
      <c r="C546" t="s">
        <v>27</v>
      </c>
      <c r="D546">
        <v>2020</v>
      </c>
      <c r="E546" t="s">
        <v>71</v>
      </c>
      <c r="F546" t="s">
        <v>72</v>
      </c>
      <c r="G546" s="5">
        <v>44121</v>
      </c>
      <c r="H546" t="s">
        <v>74</v>
      </c>
      <c r="I546" s="5"/>
      <c r="K546" t="s">
        <v>75</v>
      </c>
      <c r="L546" t="s">
        <v>16</v>
      </c>
    </row>
    <row r="547" spans="1:12">
      <c r="A547">
        <v>546</v>
      </c>
      <c r="B547" s="3">
        <v>44145</v>
      </c>
      <c r="C547" t="s">
        <v>26</v>
      </c>
      <c r="D547">
        <v>2020</v>
      </c>
      <c r="E547" t="s">
        <v>76</v>
      </c>
      <c r="F547" t="s">
        <v>72</v>
      </c>
      <c r="G547" s="5">
        <v>44155</v>
      </c>
      <c r="H547" t="s">
        <v>74</v>
      </c>
      <c r="I547" s="5"/>
      <c r="K547" t="s">
        <v>75</v>
      </c>
      <c r="L547" t="s">
        <v>16</v>
      </c>
    </row>
    <row r="548" spans="1:12">
      <c r="A548">
        <v>547</v>
      </c>
      <c r="B548" s="3">
        <v>44053</v>
      </c>
      <c r="C548" t="s">
        <v>24</v>
      </c>
      <c r="D548">
        <v>2020</v>
      </c>
      <c r="E548" t="s">
        <v>73</v>
      </c>
      <c r="F548" t="s">
        <v>72</v>
      </c>
      <c r="G548" s="5">
        <v>44063</v>
      </c>
      <c r="H548" t="s">
        <v>74</v>
      </c>
      <c r="I548" s="5"/>
      <c r="K548" t="s">
        <v>75</v>
      </c>
      <c r="L548" t="s">
        <v>16</v>
      </c>
    </row>
    <row r="549" spans="1:12">
      <c r="A549">
        <v>548</v>
      </c>
      <c r="B549" s="3">
        <v>44336</v>
      </c>
      <c r="C549" t="s">
        <v>9</v>
      </c>
      <c r="D549">
        <v>2021</v>
      </c>
      <c r="E549" t="s">
        <v>73</v>
      </c>
      <c r="F549" t="s">
        <v>72</v>
      </c>
      <c r="G549" s="5">
        <v>44350</v>
      </c>
      <c r="H549" t="s">
        <v>72</v>
      </c>
      <c r="I549" s="5">
        <v>44357</v>
      </c>
      <c r="J549" t="s">
        <v>25</v>
      </c>
      <c r="K549">
        <v>328698</v>
      </c>
      <c r="L549" t="s">
        <v>16</v>
      </c>
    </row>
    <row r="550" spans="1:12">
      <c r="A550">
        <v>549</v>
      </c>
      <c r="B550" s="3">
        <v>44229</v>
      </c>
      <c r="C550" t="s">
        <v>28</v>
      </c>
      <c r="D550">
        <v>2021</v>
      </c>
      <c r="E550" t="s">
        <v>73</v>
      </c>
      <c r="F550" t="s">
        <v>72</v>
      </c>
      <c r="G550" s="5">
        <v>44243</v>
      </c>
      <c r="H550" t="s">
        <v>74</v>
      </c>
      <c r="I550" s="5"/>
      <c r="K550" t="s">
        <v>75</v>
      </c>
      <c r="L550" t="s">
        <v>13</v>
      </c>
    </row>
    <row r="551" spans="1:12">
      <c r="A551">
        <v>550</v>
      </c>
      <c r="B551" s="3">
        <v>44068</v>
      </c>
      <c r="C551" t="s">
        <v>24</v>
      </c>
      <c r="D551">
        <v>2020</v>
      </c>
      <c r="E551" t="s">
        <v>73</v>
      </c>
      <c r="F551" t="s">
        <v>72</v>
      </c>
      <c r="G551" s="5">
        <v>44078</v>
      </c>
      <c r="H551" t="s">
        <v>74</v>
      </c>
      <c r="I551" s="5"/>
      <c r="K551" t="s">
        <v>75</v>
      </c>
      <c r="L551" t="s">
        <v>10</v>
      </c>
    </row>
    <row r="552" spans="1:12">
      <c r="A552">
        <v>551</v>
      </c>
      <c r="B552" s="3">
        <v>44101</v>
      </c>
      <c r="C552" t="s">
        <v>30</v>
      </c>
      <c r="D552">
        <v>2020</v>
      </c>
      <c r="E552" t="s">
        <v>71</v>
      </c>
      <c r="F552" t="s">
        <v>72</v>
      </c>
      <c r="G552" s="5">
        <v>44115</v>
      </c>
      <c r="H552" t="s">
        <v>72</v>
      </c>
      <c r="I552" s="5">
        <v>44122</v>
      </c>
      <c r="J552" t="s">
        <v>25</v>
      </c>
      <c r="K552">
        <v>440667</v>
      </c>
      <c r="L552" t="s">
        <v>13</v>
      </c>
    </row>
    <row r="553" spans="1:12">
      <c r="A553">
        <v>552</v>
      </c>
      <c r="B553" s="3">
        <v>44193</v>
      </c>
      <c r="C553" t="s">
        <v>22</v>
      </c>
      <c r="D553">
        <v>2020</v>
      </c>
      <c r="E553" t="s">
        <v>73</v>
      </c>
      <c r="F553" t="s">
        <v>74</v>
      </c>
      <c r="G553" s="5"/>
      <c r="H553" t="s">
        <v>74</v>
      </c>
      <c r="I553" s="5"/>
      <c r="K553" t="s">
        <v>75</v>
      </c>
      <c r="L553" t="s">
        <v>16</v>
      </c>
    </row>
    <row r="554" spans="1:12">
      <c r="A554">
        <v>553</v>
      </c>
      <c r="B554" s="3">
        <v>44016</v>
      </c>
      <c r="C554" t="s">
        <v>15</v>
      </c>
      <c r="D554">
        <v>2020</v>
      </c>
      <c r="E554" t="s">
        <v>73</v>
      </c>
      <c r="F554" t="s">
        <v>74</v>
      </c>
      <c r="G554" s="5"/>
      <c r="H554" t="s">
        <v>74</v>
      </c>
      <c r="I554" s="5"/>
      <c r="K554" t="s">
        <v>75</v>
      </c>
      <c r="L554" t="s">
        <v>16</v>
      </c>
    </row>
    <row r="555" spans="1:12">
      <c r="A555">
        <v>554</v>
      </c>
      <c r="B555" s="3">
        <v>43988</v>
      </c>
      <c r="C555" t="s">
        <v>18</v>
      </c>
      <c r="D555">
        <v>2020</v>
      </c>
      <c r="E555" t="s">
        <v>73</v>
      </c>
      <c r="F555" t="s">
        <v>72</v>
      </c>
      <c r="G555" s="5">
        <v>44002</v>
      </c>
      <c r="H555" t="s">
        <v>72</v>
      </c>
      <c r="I555" s="5">
        <v>44011</v>
      </c>
      <c r="J555" t="s">
        <v>14</v>
      </c>
      <c r="K555">
        <v>320579</v>
      </c>
      <c r="L555" t="s">
        <v>16</v>
      </c>
    </row>
    <row r="556" spans="1:12">
      <c r="A556">
        <v>555</v>
      </c>
      <c r="B556" s="3">
        <v>44330</v>
      </c>
      <c r="C556" t="s">
        <v>9</v>
      </c>
      <c r="D556">
        <v>2021</v>
      </c>
      <c r="E556" t="s">
        <v>76</v>
      </c>
      <c r="F556" t="s">
        <v>74</v>
      </c>
      <c r="G556" s="5"/>
      <c r="H556" t="s">
        <v>74</v>
      </c>
      <c r="I556" s="5"/>
      <c r="K556" t="s">
        <v>75</v>
      </c>
      <c r="L556" t="s">
        <v>10</v>
      </c>
    </row>
    <row r="557" spans="1:12">
      <c r="A557">
        <v>556</v>
      </c>
      <c r="B557" s="3">
        <v>44359</v>
      </c>
      <c r="C557" t="s">
        <v>18</v>
      </c>
      <c r="D557">
        <v>2021</v>
      </c>
      <c r="E557" t="s">
        <v>73</v>
      </c>
      <c r="F557" t="s">
        <v>74</v>
      </c>
      <c r="G557" s="5"/>
      <c r="H557" t="s">
        <v>74</v>
      </c>
      <c r="I557" s="5"/>
      <c r="K557" t="s">
        <v>75</v>
      </c>
      <c r="L557" t="s">
        <v>16</v>
      </c>
    </row>
    <row r="558" spans="1:12">
      <c r="A558">
        <v>557</v>
      </c>
      <c r="B558" s="3">
        <v>44025</v>
      </c>
      <c r="C558" t="s">
        <v>15</v>
      </c>
      <c r="D558">
        <v>2020</v>
      </c>
      <c r="E558" t="s">
        <v>71</v>
      </c>
      <c r="F558" t="s">
        <v>72</v>
      </c>
      <c r="G558" s="5">
        <v>44037</v>
      </c>
      <c r="H558" t="s">
        <v>74</v>
      </c>
      <c r="I558" s="5"/>
      <c r="K558" t="s">
        <v>75</v>
      </c>
      <c r="L558" t="s">
        <v>16</v>
      </c>
    </row>
    <row r="559" spans="1:12">
      <c r="A559">
        <v>558</v>
      </c>
      <c r="B559" s="3">
        <v>44343</v>
      </c>
      <c r="C559" t="s">
        <v>9</v>
      </c>
      <c r="D559">
        <v>2021</v>
      </c>
      <c r="E559" t="s">
        <v>76</v>
      </c>
      <c r="F559" t="s">
        <v>72</v>
      </c>
      <c r="G559" s="5">
        <v>44354</v>
      </c>
      <c r="H559" t="s">
        <v>72</v>
      </c>
      <c r="I559" s="5">
        <v>44359</v>
      </c>
      <c r="J559" t="s">
        <v>19</v>
      </c>
      <c r="K559">
        <v>197409</v>
      </c>
      <c r="L559" t="s">
        <v>13</v>
      </c>
    </row>
    <row r="560" spans="1:12">
      <c r="A560">
        <v>559</v>
      </c>
      <c r="B560" s="3">
        <v>44094</v>
      </c>
      <c r="C560" t="s">
        <v>30</v>
      </c>
      <c r="D560">
        <v>2020</v>
      </c>
      <c r="E560" t="s">
        <v>76</v>
      </c>
      <c r="F560" t="s">
        <v>74</v>
      </c>
      <c r="G560" s="5"/>
      <c r="H560" t="s">
        <v>74</v>
      </c>
      <c r="I560" s="5"/>
      <c r="K560" t="s">
        <v>75</v>
      </c>
      <c r="L560" t="s">
        <v>16</v>
      </c>
    </row>
    <row r="561" spans="1:12">
      <c r="A561">
        <v>560</v>
      </c>
      <c r="B561" s="3">
        <v>44232</v>
      </c>
      <c r="C561" t="s">
        <v>28</v>
      </c>
      <c r="D561">
        <v>2021</v>
      </c>
      <c r="E561" t="s">
        <v>73</v>
      </c>
      <c r="F561" t="s">
        <v>72</v>
      </c>
      <c r="G561" s="5">
        <v>44247</v>
      </c>
      <c r="H561" t="s">
        <v>72</v>
      </c>
      <c r="I561" s="5">
        <v>44257</v>
      </c>
      <c r="J561" t="s">
        <v>23</v>
      </c>
      <c r="K561">
        <v>348882</v>
      </c>
      <c r="L561" t="s">
        <v>16</v>
      </c>
    </row>
    <row r="562" spans="1:12">
      <c r="A562">
        <v>561</v>
      </c>
      <c r="B562" s="3">
        <v>44146</v>
      </c>
      <c r="C562" t="s">
        <v>26</v>
      </c>
      <c r="D562">
        <v>2020</v>
      </c>
      <c r="E562" t="s">
        <v>73</v>
      </c>
      <c r="F562" t="s">
        <v>72</v>
      </c>
      <c r="G562" s="5">
        <v>44157</v>
      </c>
      <c r="H562" t="s">
        <v>72</v>
      </c>
      <c r="I562" s="5">
        <v>44162</v>
      </c>
      <c r="J562" t="s">
        <v>20</v>
      </c>
      <c r="K562">
        <v>160427</v>
      </c>
      <c r="L562" t="s">
        <v>10</v>
      </c>
    </row>
    <row r="563" spans="1:12">
      <c r="A563">
        <v>562</v>
      </c>
      <c r="B563" s="3">
        <v>44123</v>
      </c>
      <c r="C563" t="s">
        <v>27</v>
      </c>
      <c r="D563">
        <v>2020</v>
      </c>
      <c r="E563" t="s">
        <v>71</v>
      </c>
      <c r="F563" t="s">
        <v>74</v>
      </c>
      <c r="G563" s="5"/>
      <c r="H563" t="s">
        <v>74</v>
      </c>
      <c r="I563" s="5"/>
      <c r="K563" t="s">
        <v>75</v>
      </c>
      <c r="L563" t="s">
        <v>10</v>
      </c>
    </row>
    <row r="564" spans="1:12">
      <c r="A564">
        <v>563</v>
      </c>
      <c r="B564" s="3">
        <v>44231</v>
      </c>
      <c r="C564" t="s">
        <v>28</v>
      </c>
      <c r="D564">
        <v>2021</v>
      </c>
      <c r="E564" t="s">
        <v>71</v>
      </c>
      <c r="F564" t="s">
        <v>72</v>
      </c>
      <c r="G564" s="5">
        <v>44242</v>
      </c>
      <c r="H564" t="s">
        <v>72</v>
      </c>
      <c r="I564" s="5">
        <v>44249</v>
      </c>
      <c r="J564" t="s">
        <v>19</v>
      </c>
      <c r="K564">
        <v>176260</v>
      </c>
      <c r="L564" t="s">
        <v>10</v>
      </c>
    </row>
    <row r="565" spans="1:12">
      <c r="A565">
        <v>564</v>
      </c>
      <c r="B565" s="3">
        <v>44353</v>
      </c>
      <c r="C565" t="s">
        <v>18</v>
      </c>
      <c r="D565">
        <v>2021</v>
      </c>
      <c r="E565" t="s">
        <v>73</v>
      </c>
      <c r="F565" t="s">
        <v>74</v>
      </c>
      <c r="G565" s="5"/>
      <c r="H565" t="s">
        <v>74</v>
      </c>
      <c r="I565" s="5"/>
      <c r="K565" t="s">
        <v>75</v>
      </c>
      <c r="L565" t="s">
        <v>16</v>
      </c>
    </row>
    <row r="566" spans="1:12">
      <c r="A566">
        <v>565</v>
      </c>
      <c r="B566" s="3">
        <v>44219</v>
      </c>
      <c r="C566" t="s">
        <v>29</v>
      </c>
      <c r="D566">
        <v>2021</v>
      </c>
      <c r="E566" t="s">
        <v>71</v>
      </c>
      <c r="F566" t="s">
        <v>74</v>
      </c>
      <c r="G566" s="5"/>
      <c r="H566" t="s">
        <v>74</v>
      </c>
      <c r="I566" s="5"/>
      <c r="K566" t="s">
        <v>75</v>
      </c>
      <c r="L566" t="s">
        <v>16</v>
      </c>
    </row>
    <row r="567" spans="1:12">
      <c r="A567">
        <v>566</v>
      </c>
      <c r="B567" s="3">
        <v>44260</v>
      </c>
      <c r="C567" t="s">
        <v>31</v>
      </c>
      <c r="D567">
        <v>2021</v>
      </c>
      <c r="E567" t="s">
        <v>73</v>
      </c>
      <c r="F567" t="s">
        <v>74</v>
      </c>
      <c r="G567" s="5"/>
      <c r="H567" t="s">
        <v>74</v>
      </c>
      <c r="I567" s="5"/>
      <c r="K567" t="s">
        <v>75</v>
      </c>
      <c r="L567" t="s">
        <v>13</v>
      </c>
    </row>
    <row r="568" spans="1:12">
      <c r="A568">
        <v>567</v>
      </c>
      <c r="B568" s="3">
        <v>44152</v>
      </c>
      <c r="C568" t="s">
        <v>26</v>
      </c>
      <c r="D568">
        <v>2020</v>
      </c>
      <c r="E568" t="s">
        <v>71</v>
      </c>
      <c r="F568" t="s">
        <v>72</v>
      </c>
      <c r="G568" s="5">
        <v>44165</v>
      </c>
      <c r="H568" t="s">
        <v>74</v>
      </c>
      <c r="I568" s="5"/>
      <c r="K568" t="s">
        <v>75</v>
      </c>
      <c r="L568" t="s">
        <v>16</v>
      </c>
    </row>
    <row r="569" spans="1:12">
      <c r="A569">
        <v>568</v>
      </c>
      <c r="B569" s="3">
        <v>44335</v>
      </c>
      <c r="C569" t="s">
        <v>9</v>
      </c>
      <c r="D569">
        <v>2021</v>
      </c>
      <c r="E569" t="s">
        <v>76</v>
      </c>
      <c r="F569" t="s">
        <v>72</v>
      </c>
      <c r="G569" s="5">
        <v>44349</v>
      </c>
      <c r="H569" t="s">
        <v>74</v>
      </c>
      <c r="I569" s="5"/>
      <c r="K569" t="s">
        <v>75</v>
      </c>
      <c r="L569" t="s">
        <v>13</v>
      </c>
    </row>
    <row r="570" spans="1:12">
      <c r="A570">
        <v>569</v>
      </c>
      <c r="B570" s="3">
        <v>44280</v>
      </c>
      <c r="C570" t="s">
        <v>31</v>
      </c>
      <c r="D570">
        <v>2021</v>
      </c>
      <c r="E570" t="s">
        <v>73</v>
      </c>
      <c r="F570" t="s">
        <v>72</v>
      </c>
      <c r="G570" s="5">
        <v>44291</v>
      </c>
      <c r="H570" t="s">
        <v>74</v>
      </c>
      <c r="I570" s="5"/>
      <c r="K570" t="s">
        <v>75</v>
      </c>
      <c r="L570" t="s">
        <v>16</v>
      </c>
    </row>
    <row r="571" spans="1:12">
      <c r="A571">
        <v>570</v>
      </c>
      <c r="B571" s="3">
        <v>44256</v>
      </c>
      <c r="C571" t="s">
        <v>31</v>
      </c>
      <c r="D571">
        <v>2021</v>
      </c>
      <c r="E571" t="s">
        <v>71</v>
      </c>
      <c r="F571" t="s">
        <v>74</v>
      </c>
      <c r="G571" s="5"/>
      <c r="H571" t="s">
        <v>74</v>
      </c>
      <c r="I571" s="5"/>
      <c r="K571" t="s">
        <v>75</v>
      </c>
      <c r="L571" t="s">
        <v>16</v>
      </c>
    </row>
    <row r="572" spans="1:12">
      <c r="A572">
        <v>571</v>
      </c>
      <c r="B572" s="3">
        <v>44356</v>
      </c>
      <c r="C572" t="s">
        <v>18</v>
      </c>
      <c r="D572">
        <v>2021</v>
      </c>
      <c r="E572" t="s">
        <v>71</v>
      </c>
      <c r="F572" t="s">
        <v>74</v>
      </c>
      <c r="G572" s="5"/>
      <c r="H572" t="s">
        <v>74</v>
      </c>
      <c r="I572" s="5"/>
      <c r="K572" t="s">
        <v>75</v>
      </c>
      <c r="L572" t="s">
        <v>13</v>
      </c>
    </row>
    <row r="573" spans="1:12">
      <c r="A573">
        <v>572</v>
      </c>
      <c r="B573" s="3">
        <v>44114</v>
      </c>
      <c r="C573" t="s">
        <v>27</v>
      </c>
      <c r="D573">
        <v>2020</v>
      </c>
      <c r="E573" t="s">
        <v>71</v>
      </c>
      <c r="F573" t="s">
        <v>74</v>
      </c>
      <c r="G573" s="5"/>
      <c r="H573" t="s">
        <v>74</v>
      </c>
      <c r="I573" s="5"/>
      <c r="K573" t="s">
        <v>75</v>
      </c>
      <c r="L573" t="s">
        <v>16</v>
      </c>
    </row>
    <row r="574" spans="1:12">
      <c r="A574">
        <v>573</v>
      </c>
      <c r="B574" s="3">
        <v>44133</v>
      </c>
      <c r="C574" t="s">
        <v>27</v>
      </c>
      <c r="D574">
        <v>2020</v>
      </c>
      <c r="E574" t="s">
        <v>71</v>
      </c>
      <c r="F574" t="s">
        <v>72</v>
      </c>
      <c r="G574" s="5">
        <v>44143</v>
      </c>
      <c r="H574" t="s">
        <v>72</v>
      </c>
      <c r="I574" s="5">
        <v>44148</v>
      </c>
      <c r="J574" t="s">
        <v>25</v>
      </c>
      <c r="K574">
        <v>92887</v>
      </c>
      <c r="L574" t="s">
        <v>13</v>
      </c>
    </row>
    <row r="575" spans="1:12">
      <c r="A575">
        <v>574</v>
      </c>
      <c r="B575" s="3">
        <v>44299</v>
      </c>
      <c r="C575" t="s">
        <v>12</v>
      </c>
      <c r="D575">
        <v>2021</v>
      </c>
      <c r="E575" t="s">
        <v>76</v>
      </c>
      <c r="F575" t="s">
        <v>74</v>
      </c>
      <c r="G575" s="5"/>
      <c r="H575" t="s">
        <v>74</v>
      </c>
      <c r="I575" s="5"/>
      <c r="K575" t="s">
        <v>75</v>
      </c>
      <c r="L575" t="s">
        <v>16</v>
      </c>
    </row>
    <row r="576" spans="1:12">
      <c r="A576">
        <v>575</v>
      </c>
      <c r="B576" s="3">
        <v>44047</v>
      </c>
      <c r="C576" t="s">
        <v>24</v>
      </c>
      <c r="D576">
        <v>2020</v>
      </c>
      <c r="E576" t="s">
        <v>71</v>
      </c>
      <c r="F576" t="s">
        <v>74</v>
      </c>
      <c r="G576" s="5"/>
      <c r="H576" t="s">
        <v>74</v>
      </c>
      <c r="I576" s="5"/>
      <c r="K576" t="s">
        <v>75</v>
      </c>
      <c r="L576" t="s">
        <v>13</v>
      </c>
    </row>
    <row r="577" spans="1:12">
      <c r="A577">
        <v>576</v>
      </c>
      <c r="B577" s="3">
        <v>44355</v>
      </c>
      <c r="C577" t="s">
        <v>18</v>
      </c>
      <c r="D577">
        <v>2021</v>
      </c>
      <c r="E577" t="s">
        <v>71</v>
      </c>
      <c r="F577" t="s">
        <v>72</v>
      </c>
      <c r="G577" s="5">
        <v>44366</v>
      </c>
      <c r="H577" t="s">
        <v>72</v>
      </c>
      <c r="I577" s="5">
        <v>44374</v>
      </c>
      <c r="J577" t="s">
        <v>20</v>
      </c>
      <c r="K577">
        <v>134388</v>
      </c>
      <c r="L577" t="s">
        <v>10</v>
      </c>
    </row>
    <row r="578" spans="1:12">
      <c r="A578">
        <v>577</v>
      </c>
      <c r="B578" s="3">
        <v>44162</v>
      </c>
      <c r="C578" t="s">
        <v>26</v>
      </c>
      <c r="D578">
        <v>2020</v>
      </c>
      <c r="E578" t="s">
        <v>76</v>
      </c>
      <c r="F578" t="s">
        <v>72</v>
      </c>
      <c r="G578" s="5">
        <v>44174</v>
      </c>
      <c r="H578" t="s">
        <v>74</v>
      </c>
      <c r="I578" s="5"/>
      <c r="K578" t="s">
        <v>75</v>
      </c>
      <c r="L578" t="s">
        <v>16</v>
      </c>
    </row>
    <row r="579" spans="1:12">
      <c r="A579">
        <v>578</v>
      </c>
      <c r="B579" s="3">
        <v>44059</v>
      </c>
      <c r="C579" t="s">
        <v>24</v>
      </c>
      <c r="D579">
        <v>2020</v>
      </c>
      <c r="E579" t="s">
        <v>73</v>
      </c>
      <c r="F579" t="s">
        <v>72</v>
      </c>
      <c r="G579" s="5">
        <v>44070</v>
      </c>
      <c r="H579" t="s">
        <v>74</v>
      </c>
      <c r="I579" s="5"/>
      <c r="K579" t="s">
        <v>75</v>
      </c>
      <c r="L579" t="s">
        <v>10</v>
      </c>
    </row>
    <row r="580" spans="1:12">
      <c r="A580">
        <v>579</v>
      </c>
      <c r="B580" s="3">
        <v>44270</v>
      </c>
      <c r="C580" t="s">
        <v>31</v>
      </c>
      <c r="D580">
        <v>2021</v>
      </c>
      <c r="E580" t="s">
        <v>76</v>
      </c>
      <c r="F580" t="s">
        <v>74</v>
      </c>
      <c r="G580" s="5"/>
      <c r="H580" t="s">
        <v>74</v>
      </c>
      <c r="I580" s="5"/>
      <c r="K580" t="s">
        <v>75</v>
      </c>
      <c r="L580" t="s">
        <v>13</v>
      </c>
    </row>
    <row r="581" spans="1:12">
      <c r="A581">
        <v>580</v>
      </c>
      <c r="B581" s="3">
        <v>44295</v>
      </c>
      <c r="C581" t="s">
        <v>12</v>
      </c>
      <c r="D581">
        <v>2021</v>
      </c>
      <c r="E581" t="s">
        <v>76</v>
      </c>
      <c r="F581" t="s">
        <v>74</v>
      </c>
      <c r="G581" s="5"/>
      <c r="H581" t="s">
        <v>74</v>
      </c>
      <c r="I581" s="5"/>
      <c r="K581" t="s">
        <v>75</v>
      </c>
      <c r="L581" t="s">
        <v>10</v>
      </c>
    </row>
    <row r="582" spans="1:12">
      <c r="A582">
        <v>581</v>
      </c>
      <c r="B582" s="3">
        <v>44288</v>
      </c>
      <c r="C582" t="s">
        <v>12</v>
      </c>
      <c r="D582">
        <v>2021</v>
      </c>
      <c r="E582" t="s">
        <v>76</v>
      </c>
      <c r="F582" t="s">
        <v>74</v>
      </c>
      <c r="G582" s="5"/>
      <c r="H582" t="s">
        <v>74</v>
      </c>
      <c r="I582" s="5"/>
      <c r="K582" t="s">
        <v>75</v>
      </c>
      <c r="L582" t="s">
        <v>13</v>
      </c>
    </row>
    <row r="583" spans="1:12">
      <c r="A583">
        <v>582</v>
      </c>
      <c r="B583" s="3">
        <v>44260</v>
      </c>
      <c r="C583" t="s">
        <v>31</v>
      </c>
      <c r="D583">
        <v>2021</v>
      </c>
      <c r="E583" t="s">
        <v>73</v>
      </c>
      <c r="F583" t="s">
        <v>74</v>
      </c>
      <c r="G583" s="5"/>
      <c r="H583" t="s">
        <v>74</v>
      </c>
      <c r="I583" s="5"/>
      <c r="K583" t="s">
        <v>75</v>
      </c>
      <c r="L583" t="s">
        <v>10</v>
      </c>
    </row>
    <row r="584" spans="1:12">
      <c r="A584">
        <v>583</v>
      </c>
      <c r="B584" s="3">
        <v>44071</v>
      </c>
      <c r="C584" t="s">
        <v>24</v>
      </c>
      <c r="D584">
        <v>2020</v>
      </c>
      <c r="E584" t="s">
        <v>71</v>
      </c>
      <c r="F584" t="s">
        <v>72</v>
      </c>
      <c r="G584" s="5">
        <v>44083</v>
      </c>
      <c r="H584" t="s">
        <v>74</v>
      </c>
      <c r="I584" s="5"/>
      <c r="K584" t="s">
        <v>75</v>
      </c>
      <c r="L584" t="s">
        <v>13</v>
      </c>
    </row>
    <row r="585" spans="1:12">
      <c r="A585">
        <v>584</v>
      </c>
      <c r="B585" s="3">
        <v>44245</v>
      </c>
      <c r="C585" t="s">
        <v>28</v>
      </c>
      <c r="D585">
        <v>2021</v>
      </c>
      <c r="E585" t="s">
        <v>73</v>
      </c>
      <c r="F585" t="s">
        <v>72</v>
      </c>
      <c r="G585" s="5">
        <v>44256</v>
      </c>
      <c r="H585" t="s">
        <v>74</v>
      </c>
      <c r="I585" s="5"/>
      <c r="K585" t="s">
        <v>75</v>
      </c>
      <c r="L585" t="s">
        <v>10</v>
      </c>
    </row>
    <row r="586" spans="1:12">
      <c r="A586">
        <v>585</v>
      </c>
      <c r="B586" s="3">
        <v>44206</v>
      </c>
      <c r="C586" t="s">
        <v>29</v>
      </c>
      <c r="D586">
        <v>2021</v>
      </c>
      <c r="E586" t="s">
        <v>73</v>
      </c>
      <c r="F586" t="s">
        <v>74</v>
      </c>
      <c r="G586" s="5"/>
      <c r="H586" t="s">
        <v>74</v>
      </c>
      <c r="I586" s="5"/>
      <c r="K586" t="s">
        <v>75</v>
      </c>
      <c r="L586" t="s">
        <v>13</v>
      </c>
    </row>
    <row r="587" spans="1:12">
      <c r="A587">
        <v>586</v>
      </c>
      <c r="B587" s="3">
        <v>44374</v>
      </c>
      <c r="C587" t="s">
        <v>18</v>
      </c>
      <c r="D587">
        <v>2021</v>
      </c>
      <c r="E587" t="s">
        <v>76</v>
      </c>
      <c r="F587" t="s">
        <v>72</v>
      </c>
      <c r="G587" s="5">
        <v>44387</v>
      </c>
      <c r="H587" t="s">
        <v>74</v>
      </c>
      <c r="I587" s="5"/>
      <c r="K587" t="s">
        <v>75</v>
      </c>
      <c r="L587" t="s">
        <v>13</v>
      </c>
    </row>
    <row r="588" spans="1:12">
      <c r="A588">
        <v>587</v>
      </c>
      <c r="B588" s="3">
        <v>44108</v>
      </c>
      <c r="C588" t="s">
        <v>27</v>
      </c>
      <c r="D588">
        <v>2020</v>
      </c>
      <c r="E588" t="s">
        <v>73</v>
      </c>
      <c r="F588" t="s">
        <v>72</v>
      </c>
      <c r="G588" s="5">
        <v>44123</v>
      </c>
      <c r="H588" t="s">
        <v>72</v>
      </c>
      <c r="I588" s="5">
        <v>44131</v>
      </c>
      <c r="J588" t="s">
        <v>11</v>
      </c>
      <c r="K588">
        <v>401580</v>
      </c>
      <c r="L588" t="s">
        <v>10</v>
      </c>
    </row>
    <row r="589" spans="1:12">
      <c r="A589">
        <v>588</v>
      </c>
      <c r="B589" s="3">
        <v>44044</v>
      </c>
      <c r="C589" t="s">
        <v>24</v>
      </c>
      <c r="D589">
        <v>2020</v>
      </c>
      <c r="E589" t="s">
        <v>76</v>
      </c>
      <c r="F589" t="s">
        <v>72</v>
      </c>
      <c r="G589" s="5">
        <v>44054</v>
      </c>
      <c r="H589" t="s">
        <v>74</v>
      </c>
      <c r="I589" s="5"/>
      <c r="K589" t="s">
        <v>75</v>
      </c>
      <c r="L589" t="s">
        <v>13</v>
      </c>
    </row>
    <row r="590" spans="1:12">
      <c r="A590">
        <v>589</v>
      </c>
      <c r="B590" s="3">
        <v>44006</v>
      </c>
      <c r="C590" t="s">
        <v>18</v>
      </c>
      <c r="D590">
        <v>2020</v>
      </c>
      <c r="E590" t="s">
        <v>76</v>
      </c>
      <c r="F590" t="s">
        <v>74</v>
      </c>
      <c r="G590" s="5"/>
      <c r="H590" t="s">
        <v>74</v>
      </c>
      <c r="I590" s="5"/>
      <c r="K590" t="s">
        <v>75</v>
      </c>
      <c r="L590" t="s">
        <v>16</v>
      </c>
    </row>
    <row r="591" spans="1:12">
      <c r="A591">
        <v>590</v>
      </c>
      <c r="B591" s="3">
        <v>44108</v>
      </c>
      <c r="C591" t="s">
        <v>27</v>
      </c>
      <c r="D591">
        <v>2020</v>
      </c>
      <c r="E591" t="s">
        <v>76</v>
      </c>
      <c r="F591" t="s">
        <v>72</v>
      </c>
      <c r="G591" s="5">
        <v>44123</v>
      </c>
      <c r="H591" t="s">
        <v>72</v>
      </c>
      <c r="I591" s="5">
        <v>44130</v>
      </c>
      <c r="J591" t="s">
        <v>19</v>
      </c>
      <c r="K591">
        <v>398250</v>
      </c>
      <c r="L591" t="s">
        <v>10</v>
      </c>
    </row>
    <row r="592" spans="1:12">
      <c r="A592">
        <v>591</v>
      </c>
      <c r="B592" s="3">
        <v>44049</v>
      </c>
      <c r="C592" t="s">
        <v>24</v>
      </c>
      <c r="D592">
        <v>2020</v>
      </c>
      <c r="E592" t="s">
        <v>76</v>
      </c>
      <c r="F592" t="s">
        <v>74</v>
      </c>
      <c r="G592" s="5"/>
      <c r="H592" t="s">
        <v>74</v>
      </c>
      <c r="I592" s="5"/>
      <c r="K592" t="s">
        <v>75</v>
      </c>
      <c r="L592" t="s">
        <v>10</v>
      </c>
    </row>
    <row r="593" spans="1:12">
      <c r="A593">
        <v>592</v>
      </c>
      <c r="B593" s="3">
        <v>44350</v>
      </c>
      <c r="C593" t="s">
        <v>18</v>
      </c>
      <c r="D593">
        <v>2021</v>
      </c>
      <c r="E593" t="s">
        <v>76</v>
      </c>
      <c r="F593" t="s">
        <v>72</v>
      </c>
      <c r="G593" s="5">
        <v>44365</v>
      </c>
      <c r="H593" t="s">
        <v>74</v>
      </c>
      <c r="I593" s="5"/>
      <c r="K593" t="s">
        <v>75</v>
      </c>
      <c r="L593" t="s">
        <v>10</v>
      </c>
    </row>
    <row r="594" spans="1:12">
      <c r="A594">
        <v>593</v>
      </c>
      <c r="B594" s="3">
        <v>44145</v>
      </c>
      <c r="C594" t="s">
        <v>26</v>
      </c>
      <c r="D594">
        <v>2020</v>
      </c>
      <c r="E594" t="s">
        <v>71</v>
      </c>
      <c r="F594" t="s">
        <v>72</v>
      </c>
      <c r="G594" s="5">
        <v>44158</v>
      </c>
      <c r="H594" t="s">
        <v>72</v>
      </c>
      <c r="I594" s="5">
        <v>44164</v>
      </c>
      <c r="J594" t="s">
        <v>23</v>
      </c>
      <c r="K594">
        <v>63032</v>
      </c>
      <c r="L594" t="s">
        <v>10</v>
      </c>
    </row>
    <row r="595" spans="1:12">
      <c r="A595">
        <v>594</v>
      </c>
      <c r="B595" s="3">
        <v>44138</v>
      </c>
      <c r="C595" t="s">
        <v>26</v>
      </c>
      <c r="D595">
        <v>2020</v>
      </c>
      <c r="E595" t="s">
        <v>73</v>
      </c>
      <c r="F595" t="s">
        <v>72</v>
      </c>
      <c r="G595" s="5">
        <v>44152</v>
      </c>
      <c r="H595" t="s">
        <v>74</v>
      </c>
      <c r="I595" s="5"/>
      <c r="K595" t="s">
        <v>75</v>
      </c>
      <c r="L595" t="s">
        <v>13</v>
      </c>
    </row>
    <row r="596" spans="1:12">
      <c r="A596">
        <v>595</v>
      </c>
      <c r="B596" s="3">
        <v>44235</v>
      </c>
      <c r="C596" t="s">
        <v>28</v>
      </c>
      <c r="D596">
        <v>2021</v>
      </c>
      <c r="E596" t="s">
        <v>73</v>
      </c>
      <c r="F596" t="s">
        <v>72</v>
      </c>
      <c r="G596" s="5">
        <v>44249</v>
      </c>
      <c r="H596" t="s">
        <v>72</v>
      </c>
      <c r="I596" s="5">
        <v>44256</v>
      </c>
      <c r="J596" t="s">
        <v>19</v>
      </c>
      <c r="K596">
        <v>327423</v>
      </c>
      <c r="L596" t="s">
        <v>13</v>
      </c>
    </row>
    <row r="597" spans="1:12">
      <c r="A597">
        <v>596</v>
      </c>
      <c r="B597" s="3">
        <v>44016</v>
      </c>
      <c r="C597" t="s">
        <v>15</v>
      </c>
      <c r="D597">
        <v>2020</v>
      </c>
      <c r="E597" t="s">
        <v>71</v>
      </c>
      <c r="F597" t="s">
        <v>72</v>
      </c>
      <c r="G597" s="5">
        <v>44028</v>
      </c>
      <c r="H597" t="s">
        <v>74</v>
      </c>
      <c r="I597" s="5"/>
      <c r="K597" t="s">
        <v>75</v>
      </c>
      <c r="L597" t="s">
        <v>13</v>
      </c>
    </row>
    <row r="598" spans="1:12">
      <c r="A598">
        <v>597</v>
      </c>
      <c r="B598" s="3">
        <v>44201</v>
      </c>
      <c r="C598" t="s">
        <v>29</v>
      </c>
      <c r="D598">
        <v>2021</v>
      </c>
      <c r="E598" t="s">
        <v>71</v>
      </c>
      <c r="F598" t="s">
        <v>74</v>
      </c>
      <c r="G598" s="5"/>
      <c r="H598" t="s">
        <v>74</v>
      </c>
      <c r="I598" s="5"/>
      <c r="K598" t="s">
        <v>75</v>
      </c>
      <c r="L598" t="s">
        <v>10</v>
      </c>
    </row>
    <row r="599" spans="1:12">
      <c r="A599">
        <v>598</v>
      </c>
      <c r="B599" s="3">
        <v>44054</v>
      </c>
      <c r="C599" t="s">
        <v>24</v>
      </c>
      <c r="D599">
        <v>2020</v>
      </c>
      <c r="E599" t="s">
        <v>73</v>
      </c>
      <c r="F599" t="s">
        <v>74</v>
      </c>
      <c r="G599" s="5"/>
      <c r="H599" t="s">
        <v>74</v>
      </c>
      <c r="I599" s="5"/>
      <c r="K599" t="s">
        <v>75</v>
      </c>
      <c r="L599" t="s">
        <v>10</v>
      </c>
    </row>
    <row r="600" spans="1:12">
      <c r="A600">
        <v>599</v>
      </c>
      <c r="B600" s="3">
        <v>44155</v>
      </c>
      <c r="C600" t="s">
        <v>26</v>
      </c>
      <c r="D600">
        <v>2020</v>
      </c>
      <c r="E600" t="s">
        <v>71</v>
      </c>
      <c r="F600" t="s">
        <v>72</v>
      </c>
      <c r="G600" s="5">
        <v>44168</v>
      </c>
      <c r="H600" t="s">
        <v>72</v>
      </c>
      <c r="I600" s="5">
        <v>44177</v>
      </c>
      <c r="J600" t="s">
        <v>25</v>
      </c>
      <c r="K600">
        <v>277399</v>
      </c>
      <c r="L600" t="s">
        <v>10</v>
      </c>
    </row>
    <row r="601" spans="1:12">
      <c r="A601">
        <v>600</v>
      </c>
      <c r="B601" s="3">
        <v>44042</v>
      </c>
      <c r="C601" t="s">
        <v>15</v>
      </c>
      <c r="D601">
        <v>2020</v>
      </c>
      <c r="E601" t="s">
        <v>76</v>
      </c>
      <c r="F601" t="s">
        <v>72</v>
      </c>
      <c r="G601" s="5">
        <v>44054</v>
      </c>
      <c r="H601" t="s">
        <v>74</v>
      </c>
      <c r="I601" s="5"/>
      <c r="K601" t="s">
        <v>75</v>
      </c>
      <c r="L601" t="s">
        <v>10</v>
      </c>
    </row>
    <row r="602" spans="1:12">
      <c r="A602">
        <v>601</v>
      </c>
      <c r="B602" s="3">
        <v>44374</v>
      </c>
      <c r="C602" t="s">
        <v>18</v>
      </c>
      <c r="D602">
        <v>2021</v>
      </c>
      <c r="E602" t="s">
        <v>71</v>
      </c>
      <c r="F602" t="s">
        <v>74</v>
      </c>
      <c r="G602" s="5"/>
      <c r="H602" t="s">
        <v>74</v>
      </c>
      <c r="I602" s="5"/>
      <c r="K602" t="s">
        <v>75</v>
      </c>
      <c r="L602" t="s">
        <v>10</v>
      </c>
    </row>
    <row r="603" spans="1:12">
      <c r="A603">
        <v>602</v>
      </c>
      <c r="B603" s="3">
        <v>44193</v>
      </c>
      <c r="C603" t="s">
        <v>22</v>
      </c>
      <c r="D603">
        <v>2020</v>
      </c>
      <c r="E603" t="s">
        <v>76</v>
      </c>
      <c r="F603" t="s">
        <v>72</v>
      </c>
      <c r="G603" s="5">
        <v>44207</v>
      </c>
      <c r="H603" t="s">
        <v>74</v>
      </c>
      <c r="I603" s="5"/>
      <c r="K603" t="s">
        <v>75</v>
      </c>
      <c r="L603" t="s">
        <v>10</v>
      </c>
    </row>
    <row r="604" spans="1:12">
      <c r="A604">
        <v>603</v>
      </c>
      <c r="B604" s="3">
        <v>44128</v>
      </c>
      <c r="C604" t="s">
        <v>27</v>
      </c>
      <c r="D604">
        <v>2020</v>
      </c>
      <c r="E604" t="s">
        <v>73</v>
      </c>
      <c r="F604" t="s">
        <v>74</v>
      </c>
      <c r="G604" s="5"/>
      <c r="H604" t="s">
        <v>74</v>
      </c>
      <c r="I604" s="5"/>
      <c r="K604" t="s">
        <v>75</v>
      </c>
      <c r="L604" t="s">
        <v>13</v>
      </c>
    </row>
    <row r="605" spans="1:12">
      <c r="A605">
        <v>604</v>
      </c>
      <c r="B605" s="3">
        <v>44323</v>
      </c>
      <c r="C605" t="s">
        <v>9</v>
      </c>
      <c r="D605">
        <v>2021</v>
      </c>
      <c r="E605" t="s">
        <v>73</v>
      </c>
      <c r="F605" t="s">
        <v>72</v>
      </c>
      <c r="G605" s="5">
        <v>44338</v>
      </c>
      <c r="H605" t="s">
        <v>72</v>
      </c>
      <c r="I605" s="5">
        <v>44345</v>
      </c>
      <c r="J605" t="s">
        <v>11</v>
      </c>
      <c r="K605">
        <v>448997</v>
      </c>
      <c r="L605" t="s">
        <v>16</v>
      </c>
    </row>
    <row r="606" spans="1:12">
      <c r="A606">
        <v>605</v>
      </c>
      <c r="B606" s="3">
        <v>44366</v>
      </c>
      <c r="C606" t="s">
        <v>18</v>
      </c>
      <c r="D606">
        <v>2021</v>
      </c>
      <c r="E606" t="s">
        <v>73</v>
      </c>
      <c r="F606" t="s">
        <v>74</v>
      </c>
      <c r="G606" s="5"/>
      <c r="H606" t="s">
        <v>74</v>
      </c>
      <c r="I606" s="5"/>
      <c r="K606" t="s">
        <v>75</v>
      </c>
      <c r="L606" t="s">
        <v>10</v>
      </c>
    </row>
    <row r="607" spans="1:12">
      <c r="A607">
        <v>606</v>
      </c>
      <c r="B607" s="3">
        <v>44260</v>
      </c>
      <c r="C607" t="s">
        <v>31</v>
      </c>
      <c r="D607">
        <v>2021</v>
      </c>
      <c r="E607" t="s">
        <v>73</v>
      </c>
      <c r="F607" t="s">
        <v>74</v>
      </c>
      <c r="G607" s="5"/>
      <c r="H607" t="s">
        <v>74</v>
      </c>
      <c r="I607" s="5"/>
      <c r="K607" t="s">
        <v>75</v>
      </c>
      <c r="L607" t="s">
        <v>13</v>
      </c>
    </row>
    <row r="608" spans="1:12">
      <c r="A608">
        <v>607</v>
      </c>
      <c r="B608" s="3">
        <v>44143</v>
      </c>
      <c r="C608" t="s">
        <v>26</v>
      </c>
      <c r="D608">
        <v>2020</v>
      </c>
      <c r="E608" t="s">
        <v>71</v>
      </c>
      <c r="F608" t="s">
        <v>72</v>
      </c>
      <c r="G608" s="5">
        <v>44153</v>
      </c>
      <c r="H608" t="s">
        <v>72</v>
      </c>
      <c r="I608" s="5">
        <v>44159</v>
      </c>
      <c r="J608" t="s">
        <v>20</v>
      </c>
      <c r="K608">
        <v>176456</v>
      </c>
      <c r="L608" t="s">
        <v>13</v>
      </c>
    </row>
    <row r="609" spans="1:12">
      <c r="A609">
        <v>608</v>
      </c>
      <c r="B609" s="3">
        <v>44032</v>
      </c>
      <c r="C609" t="s">
        <v>15</v>
      </c>
      <c r="D609">
        <v>2020</v>
      </c>
      <c r="E609" t="s">
        <v>73</v>
      </c>
      <c r="F609" t="s">
        <v>74</v>
      </c>
      <c r="G609" s="5"/>
      <c r="H609" t="s">
        <v>74</v>
      </c>
      <c r="I609" s="5"/>
      <c r="K609" t="s">
        <v>75</v>
      </c>
      <c r="L609" t="s">
        <v>16</v>
      </c>
    </row>
    <row r="610" spans="1:12">
      <c r="A610">
        <v>609</v>
      </c>
      <c r="B610" s="3">
        <v>44277</v>
      </c>
      <c r="C610" t="s">
        <v>31</v>
      </c>
      <c r="D610">
        <v>2021</v>
      </c>
      <c r="E610" t="s">
        <v>76</v>
      </c>
      <c r="F610" t="s">
        <v>74</v>
      </c>
      <c r="G610" s="5"/>
      <c r="H610" t="s">
        <v>74</v>
      </c>
      <c r="I610" s="5"/>
      <c r="K610" t="s">
        <v>75</v>
      </c>
      <c r="L610" t="s">
        <v>10</v>
      </c>
    </row>
    <row r="611" spans="1:12">
      <c r="A611">
        <v>610</v>
      </c>
      <c r="B611" s="3">
        <v>44352</v>
      </c>
      <c r="C611" t="s">
        <v>18</v>
      </c>
      <c r="D611">
        <v>2021</v>
      </c>
      <c r="E611" t="s">
        <v>71</v>
      </c>
      <c r="F611" t="s">
        <v>72</v>
      </c>
      <c r="G611" s="5">
        <v>44365</v>
      </c>
      <c r="H611" t="s">
        <v>74</v>
      </c>
      <c r="I611" s="5"/>
      <c r="K611" t="s">
        <v>75</v>
      </c>
      <c r="L611" t="s">
        <v>10</v>
      </c>
    </row>
    <row r="612" spans="1:12">
      <c r="A612">
        <v>611</v>
      </c>
      <c r="B612" s="3">
        <v>44271</v>
      </c>
      <c r="C612" t="s">
        <v>31</v>
      </c>
      <c r="D612">
        <v>2021</v>
      </c>
      <c r="E612" t="s">
        <v>76</v>
      </c>
      <c r="F612" t="s">
        <v>74</v>
      </c>
      <c r="G612" s="5"/>
      <c r="H612" t="s">
        <v>74</v>
      </c>
      <c r="I612" s="5"/>
      <c r="K612" t="s">
        <v>75</v>
      </c>
      <c r="L612" t="s">
        <v>13</v>
      </c>
    </row>
    <row r="613" spans="1:12">
      <c r="A613">
        <v>612</v>
      </c>
      <c r="B613" s="3">
        <v>44075</v>
      </c>
      <c r="C613" t="s">
        <v>30</v>
      </c>
      <c r="D613">
        <v>2020</v>
      </c>
      <c r="E613" t="s">
        <v>73</v>
      </c>
      <c r="F613" t="s">
        <v>74</v>
      </c>
      <c r="G613" s="5"/>
      <c r="H613" t="s">
        <v>74</v>
      </c>
      <c r="I613" s="5"/>
      <c r="K613" t="s">
        <v>75</v>
      </c>
      <c r="L613" t="s">
        <v>10</v>
      </c>
    </row>
    <row r="614" spans="1:12">
      <c r="A614">
        <v>613</v>
      </c>
      <c r="B614" s="3">
        <v>44218</v>
      </c>
      <c r="C614" t="s">
        <v>29</v>
      </c>
      <c r="D614">
        <v>2021</v>
      </c>
      <c r="E614" t="s">
        <v>71</v>
      </c>
      <c r="F614" t="s">
        <v>74</v>
      </c>
      <c r="G614" s="5"/>
      <c r="H614" t="s">
        <v>74</v>
      </c>
      <c r="I614" s="5"/>
      <c r="K614" t="s">
        <v>75</v>
      </c>
      <c r="L614" t="s">
        <v>13</v>
      </c>
    </row>
    <row r="615" spans="1:12">
      <c r="A615">
        <v>614</v>
      </c>
      <c r="B615" s="3">
        <v>44358</v>
      </c>
      <c r="C615" t="s">
        <v>18</v>
      </c>
      <c r="D615">
        <v>2021</v>
      </c>
      <c r="E615" t="s">
        <v>73</v>
      </c>
      <c r="F615" t="s">
        <v>72</v>
      </c>
      <c r="G615" s="5">
        <v>44370</v>
      </c>
      <c r="H615" t="s">
        <v>74</v>
      </c>
      <c r="I615" s="5"/>
      <c r="K615" t="s">
        <v>75</v>
      </c>
      <c r="L615" t="s">
        <v>13</v>
      </c>
    </row>
    <row r="616" spans="1:12">
      <c r="A616">
        <v>615</v>
      </c>
      <c r="B616" s="3">
        <v>44035</v>
      </c>
      <c r="C616" t="s">
        <v>15</v>
      </c>
      <c r="D616">
        <v>2020</v>
      </c>
      <c r="E616" t="s">
        <v>71</v>
      </c>
      <c r="F616" t="s">
        <v>72</v>
      </c>
      <c r="G616" s="5">
        <v>44045</v>
      </c>
      <c r="H616" t="s">
        <v>72</v>
      </c>
      <c r="I616" s="5">
        <v>44055</v>
      </c>
      <c r="J616" t="s">
        <v>21</v>
      </c>
      <c r="K616">
        <v>72454</v>
      </c>
      <c r="L616" t="s">
        <v>13</v>
      </c>
    </row>
    <row r="617" spans="1:12">
      <c r="A617">
        <v>616</v>
      </c>
      <c r="B617" s="3">
        <v>44124</v>
      </c>
      <c r="C617" t="s">
        <v>27</v>
      </c>
      <c r="D617">
        <v>2020</v>
      </c>
      <c r="E617" t="s">
        <v>73</v>
      </c>
      <c r="F617" t="s">
        <v>72</v>
      </c>
      <c r="G617" s="5">
        <v>44137</v>
      </c>
      <c r="H617" t="s">
        <v>74</v>
      </c>
      <c r="I617" s="5"/>
      <c r="K617" t="s">
        <v>75</v>
      </c>
      <c r="L617" t="s">
        <v>16</v>
      </c>
    </row>
    <row r="618" spans="1:12">
      <c r="A618">
        <v>617</v>
      </c>
      <c r="B618" s="3">
        <v>44322</v>
      </c>
      <c r="C618" t="s">
        <v>9</v>
      </c>
      <c r="D618">
        <v>2021</v>
      </c>
      <c r="E618" t="s">
        <v>71</v>
      </c>
      <c r="F618" t="s">
        <v>74</v>
      </c>
      <c r="G618" s="5"/>
      <c r="H618" t="s">
        <v>74</v>
      </c>
      <c r="I618" s="5"/>
      <c r="K618" t="s">
        <v>75</v>
      </c>
      <c r="L618" t="s">
        <v>10</v>
      </c>
    </row>
    <row r="619" spans="1:12">
      <c r="A619">
        <v>618</v>
      </c>
      <c r="B619" s="3">
        <v>44063</v>
      </c>
      <c r="C619" t="s">
        <v>24</v>
      </c>
      <c r="D619">
        <v>2020</v>
      </c>
      <c r="E619" t="s">
        <v>76</v>
      </c>
      <c r="F619" t="s">
        <v>72</v>
      </c>
      <c r="G619" s="5">
        <v>44075</v>
      </c>
      <c r="H619" t="s">
        <v>74</v>
      </c>
      <c r="I619" s="5"/>
      <c r="K619" t="s">
        <v>75</v>
      </c>
      <c r="L619" t="s">
        <v>10</v>
      </c>
    </row>
    <row r="620" spans="1:12">
      <c r="A620">
        <v>619</v>
      </c>
      <c r="B620" s="3">
        <v>44221</v>
      </c>
      <c r="C620" t="s">
        <v>29</v>
      </c>
      <c r="D620">
        <v>2021</v>
      </c>
      <c r="E620" t="s">
        <v>76</v>
      </c>
      <c r="F620" t="s">
        <v>74</v>
      </c>
      <c r="G620" s="5"/>
      <c r="H620" t="s">
        <v>74</v>
      </c>
      <c r="I620" s="5"/>
      <c r="K620" t="s">
        <v>75</v>
      </c>
      <c r="L620" t="s">
        <v>13</v>
      </c>
    </row>
    <row r="621" spans="1:12">
      <c r="A621">
        <v>620</v>
      </c>
      <c r="B621" s="3">
        <v>44356</v>
      </c>
      <c r="C621" t="s">
        <v>18</v>
      </c>
      <c r="D621">
        <v>2021</v>
      </c>
      <c r="E621" t="s">
        <v>76</v>
      </c>
      <c r="F621" t="s">
        <v>74</v>
      </c>
      <c r="G621" s="5"/>
      <c r="H621" t="s">
        <v>74</v>
      </c>
      <c r="I621" s="5"/>
      <c r="K621" t="s">
        <v>75</v>
      </c>
      <c r="L621" t="s">
        <v>13</v>
      </c>
    </row>
    <row r="622" spans="1:12">
      <c r="A622">
        <v>621</v>
      </c>
      <c r="B622" s="3">
        <v>44377</v>
      </c>
      <c r="C622" t="s">
        <v>18</v>
      </c>
      <c r="D622">
        <v>2021</v>
      </c>
      <c r="E622" t="s">
        <v>71</v>
      </c>
      <c r="F622" t="s">
        <v>72</v>
      </c>
      <c r="G622" s="5">
        <v>44387</v>
      </c>
      <c r="H622" t="s">
        <v>72</v>
      </c>
      <c r="I622" s="5">
        <v>44395</v>
      </c>
      <c r="J622" t="s">
        <v>20</v>
      </c>
      <c r="K622">
        <v>86608</v>
      </c>
      <c r="L622" t="s">
        <v>13</v>
      </c>
    </row>
    <row r="623" spans="1:12">
      <c r="A623">
        <v>622</v>
      </c>
      <c r="B623" s="3">
        <v>44069</v>
      </c>
      <c r="C623" t="s">
        <v>24</v>
      </c>
      <c r="D623">
        <v>2020</v>
      </c>
      <c r="E623" t="s">
        <v>71</v>
      </c>
      <c r="F623" t="s">
        <v>74</v>
      </c>
      <c r="G623" s="5"/>
      <c r="H623" t="s">
        <v>74</v>
      </c>
      <c r="I623" s="5"/>
      <c r="K623" t="s">
        <v>75</v>
      </c>
      <c r="L623" t="s">
        <v>13</v>
      </c>
    </row>
    <row r="624" spans="1:12">
      <c r="A624">
        <v>623</v>
      </c>
      <c r="B624" s="3">
        <v>44032</v>
      </c>
      <c r="C624" t="s">
        <v>15</v>
      </c>
      <c r="D624">
        <v>2020</v>
      </c>
      <c r="E624" t="s">
        <v>73</v>
      </c>
      <c r="F624" t="s">
        <v>74</v>
      </c>
      <c r="G624" s="5"/>
      <c r="H624" t="s">
        <v>74</v>
      </c>
      <c r="I624" s="5"/>
      <c r="K624" t="s">
        <v>75</v>
      </c>
      <c r="L624" t="s">
        <v>16</v>
      </c>
    </row>
    <row r="625" spans="1:12">
      <c r="A625">
        <v>624</v>
      </c>
      <c r="B625" s="3">
        <v>44182</v>
      </c>
      <c r="C625" t="s">
        <v>22</v>
      </c>
      <c r="D625">
        <v>2020</v>
      </c>
      <c r="E625" t="s">
        <v>76</v>
      </c>
      <c r="F625" t="s">
        <v>72</v>
      </c>
      <c r="G625" s="5">
        <v>44193</v>
      </c>
      <c r="H625" t="s">
        <v>72</v>
      </c>
      <c r="I625" s="5">
        <v>44201</v>
      </c>
      <c r="J625" t="s">
        <v>20</v>
      </c>
      <c r="K625">
        <v>73130</v>
      </c>
      <c r="L625" t="s">
        <v>10</v>
      </c>
    </row>
    <row r="626" spans="1:12">
      <c r="A626">
        <v>625</v>
      </c>
      <c r="B626" s="3">
        <v>44263</v>
      </c>
      <c r="C626" t="s">
        <v>31</v>
      </c>
      <c r="D626">
        <v>2021</v>
      </c>
      <c r="E626" t="s">
        <v>73</v>
      </c>
      <c r="F626" t="s">
        <v>72</v>
      </c>
      <c r="G626" s="5">
        <v>44277</v>
      </c>
      <c r="H626" t="s">
        <v>74</v>
      </c>
      <c r="I626" s="5"/>
      <c r="K626" t="s">
        <v>75</v>
      </c>
      <c r="L626" t="s">
        <v>13</v>
      </c>
    </row>
    <row r="627" spans="1:12">
      <c r="A627">
        <v>626</v>
      </c>
      <c r="B627" s="3">
        <v>43987</v>
      </c>
      <c r="C627" t="s">
        <v>18</v>
      </c>
      <c r="D627">
        <v>2020</v>
      </c>
      <c r="E627" t="s">
        <v>76</v>
      </c>
      <c r="F627" t="s">
        <v>74</v>
      </c>
      <c r="G627" s="5"/>
      <c r="H627" t="s">
        <v>74</v>
      </c>
      <c r="I627" s="5"/>
      <c r="K627" t="s">
        <v>75</v>
      </c>
      <c r="L627" t="s">
        <v>16</v>
      </c>
    </row>
    <row r="628" spans="1:12">
      <c r="A628">
        <v>627</v>
      </c>
      <c r="B628" s="3">
        <v>44045</v>
      </c>
      <c r="C628" t="s">
        <v>24</v>
      </c>
      <c r="D628">
        <v>2020</v>
      </c>
      <c r="E628" t="s">
        <v>73</v>
      </c>
      <c r="F628" t="s">
        <v>72</v>
      </c>
      <c r="G628" s="5">
        <v>44056</v>
      </c>
      <c r="H628" t="s">
        <v>74</v>
      </c>
      <c r="I628" s="5"/>
      <c r="K628" t="s">
        <v>75</v>
      </c>
      <c r="L628" t="s">
        <v>13</v>
      </c>
    </row>
    <row r="629" spans="1:12">
      <c r="A629">
        <v>628</v>
      </c>
      <c r="B629" s="3">
        <v>44082</v>
      </c>
      <c r="C629" t="s">
        <v>30</v>
      </c>
      <c r="D629">
        <v>2020</v>
      </c>
      <c r="E629" t="s">
        <v>73</v>
      </c>
      <c r="F629" t="s">
        <v>72</v>
      </c>
      <c r="G629" s="5">
        <v>44093</v>
      </c>
      <c r="H629" t="s">
        <v>72</v>
      </c>
      <c r="I629" s="5">
        <v>44102</v>
      </c>
      <c r="J629" t="s">
        <v>14</v>
      </c>
      <c r="K629">
        <v>63061</v>
      </c>
      <c r="L629" t="s">
        <v>10</v>
      </c>
    </row>
    <row r="630" spans="1:12">
      <c r="A630">
        <v>629</v>
      </c>
      <c r="B630" s="3">
        <v>44020</v>
      </c>
      <c r="C630" t="s">
        <v>15</v>
      </c>
      <c r="D630">
        <v>2020</v>
      </c>
      <c r="E630" t="s">
        <v>71</v>
      </c>
      <c r="F630" t="s">
        <v>74</v>
      </c>
      <c r="G630" s="5"/>
      <c r="H630" t="s">
        <v>74</v>
      </c>
      <c r="I630" s="5"/>
      <c r="K630" t="s">
        <v>75</v>
      </c>
      <c r="L630" t="s">
        <v>13</v>
      </c>
    </row>
    <row r="631" spans="1:12">
      <c r="A631">
        <v>630</v>
      </c>
      <c r="B631" s="3">
        <v>44326</v>
      </c>
      <c r="C631" t="s">
        <v>9</v>
      </c>
      <c r="D631">
        <v>2021</v>
      </c>
      <c r="E631" t="s">
        <v>71</v>
      </c>
      <c r="F631" t="s">
        <v>74</v>
      </c>
      <c r="G631" s="5"/>
      <c r="H631" t="s">
        <v>74</v>
      </c>
      <c r="I631" s="5"/>
      <c r="K631" t="s">
        <v>75</v>
      </c>
      <c r="L631" t="s">
        <v>16</v>
      </c>
    </row>
    <row r="632" spans="1:12">
      <c r="A632">
        <v>631</v>
      </c>
      <c r="B632" s="3">
        <v>44145</v>
      </c>
      <c r="C632" t="s">
        <v>26</v>
      </c>
      <c r="D632">
        <v>2020</v>
      </c>
      <c r="E632" t="s">
        <v>76</v>
      </c>
      <c r="F632" t="s">
        <v>74</v>
      </c>
      <c r="G632" s="5"/>
      <c r="H632" t="s">
        <v>74</v>
      </c>
      <c r="I632" s="5"/>
      <c r="K632" t="s">
        <v>75</v>
      </c>
      <c r="L632" t="s">
        <v>13</v>
      </c>
    </row>
    <row r="633" spans="1:12">
      <c r="A633">
        <v>632</v>
      </c>
      <c r="B633" s="3">
        <v>44202</v>
      </c>
      <c r="C633" t="s">
        <v>29</v>
      </c>
      <c r="D633">
        <v>2021</v>
      </c>
      <c r="E633" t="s">
        <v>71</v>
      </c>
      <c r="F633" t="s">
        <v>74</v>
      </c>
      <c r="G633" s="5"/>
      <c r="H633" t="s">
        <v>74</v>
      </c>
      <c r="I633" s="5"/>
      <c r="K633" t="s">
        <v>75</v>
      </c>
      <c r="L633" t="s">
        <v>16</v>
      </c>
    </row>
    <row r="634" spans="1:12">
      <c r="A634">
        <v>633</v>
      </c>
      <c r="B634" s="3">
        <v>44148</v>
      </c>
      <c r="C634" t="s">
        <v>26</v>
      </c>
      <c r="D634">
        <v>2020</v>
      </c>
      <c r="E634" t="s">
        <v>73</v>
      </c>
      <c r="F634" t="s">
        <v>74</v>
      </c>
      <c r="G634" s="5"/>
      <c r="H634" t="s">
        <v>74</v>
      </c>
      <c r="I634" s="5"/>
      <c r="K634" t="s">
        <v>75</v>
      </c>
      <c r="L634" t="s">
        <v>10</v>
      </c>
    </row>
    <row r="635" spans="1:12">
      <c r="A635">
        <v>634</v>
      </c>
      <c r="B635" s="3">
        <v>44078</v>
      </c>
      <c r="C635" t="s">
        <v>30</v>
      </c>
      <c r="D635">
        <v>2020</v>
      </c>
      <c r="E635" t="s">
        <v>73</v>
      </c>
      <c r="F635" t="s">
        <v>72</v>
      </c>
      <c r="G635" s="5">
        <v>44089</v>
      </c>
      <c r="H635" t="s">
        <v>74</v>
      </c>
      <c r="I635" s="5"/>
      <c r="K635" t="s">
        <v>75</v>
      </c>
      <c r="L635" t="s">
        <v>16</v>
      </c>
    </row>
    <row r="636" spans="1:12">
      <c r="A636">
        <v>635</v>
      </c>
      <c r="B636" s="3">
        <v>44296</v>
      </c>
      <c r="C636" t="s">
        <v>12</v>
      </c>
      <c r="D636">
        <v>2021</v>
      </c>
      <c r="E636" t="s">
        <v>73</v>
      </c>
      <c r="F636" t="s">
        <v>72</v>
      </c>
      <c r="G636" s="5">
        <v>44307</v>
      </c>
      <c r="H636" t="s">
        <v>74</v>
      </c>
      <c r="I636" s="5"/>
      <c r="K636" t="s">
        <v>75</v>
      </c>
      <c r="L636" t="s">
        <v>16</v>
      </c>
    </row>
    <row r="637" spans="1:12">
      <c r="A637">
        <v>636</v>
      </c>
      <c r="B637" s="3">
        <v>44072</v>
      </c>
      <c r="C637" t="s">
        <v>24</v>
      </c>
      <c r="D637">
        <v>2020</v>
      </c>
      <c r="E637" t="s">
        <v>73</v>
      </c>
      <c r="F637" t="s">
        <v>72</v>
      </c>
      <c r="G637" s="5">
        <v>44083</v>
      </c>
      <c r="H637" t="s">
        <v>74</v>
      </c>
      <c r="I637" s="5"/>
      <c r="K637" t="s">
        <v>75</v>
      </c>
      <c r="L637" t="s">
        <v>16</v>
      </c>
    </row>
    <row r="638" spans="1:12">
      <c r="A638">
        <v>637</v>
      </c>
      <c r="B638" s="3">
        <v>44299</v>
      </c>
      <c r="C638" t="s">
        <v>12</v>
      </c>
      <c r="D638">
        <v>2021</v>
      </c>
      <c r="E638" t="s">
        <v>73</v>
      </c>
      <c r="F638" t="s">
        <v>74</v>
      </c>
      <c r="G638" s="5"/>
      <c r="H638" t="s">
        <v>74</v>
      </c>
      <c r="I638" s="5"/>
      <c r="K638" t="s">
        <v>75</v>
      </c>
      <c r="L638" t="s">
        <v>16</v>
      </c>
    </row>
    <row r="639" spans="1:12">
      <c r="A639">
        <v>638</v>
      </c>
      <c r="B639" s="3">
        <v>44267</v>
      </c>
      <c r="C639" t="s">
        <v>31</v>
      </c>
      <c r="D639">
        <v>2021</v>
      </c>
      <c r="E639" t="s">
        <v>76</v>
      </c>
      <c r="F639" t="s">
        <v>72</v>
      </c>
      <c r="G639" s="5">
        <v>44282</v>
      </c>
      <c r="H639" t="s">
        <v>74</v>
      </c>
      <c r="I639" s="5"/>
      <c r="K639" t="s">
        <v>75</v>
      </c>
      <c r="L639" t="s">
        <v>13</v>
      </c>
    </row>
    <row r="640" spans="1:12">
      <c r="A640">
        <v>639</v>
      </c>
      <c r="B640" s="3">
        <v>44226</v>
      </c>
      <c r="C640" t="s">
        <v>29</v>
      </c>
      <c r="D640">
        <v>2021</v>
      </c>
      <c r="E640" t="s">
        <v>73</v>
      </c>
      <c r="F640" t="s">
        <v>72</v>
      </c>
      <c r="G640" s="5">
        <v>44240</v>
      </c>
      <c r="H640" t="s">
        <v>74</v>
      </c>
      <c r="I640" s="5"/>
      <c r="K640" t="s">
        <v>75</v>
      </c>
      <c r="L640" t="s">
        <v>10</v>
      </c>
    </row>
    <row r="641" spans="1:12">
      <c r="A641">
        <v>640</v>
      </c>
      <c r="B641" s="3">
        <v>44303</v>
      </c>
      <c r="C641" t="s">
        <v>12</v>
      </c>
      <c r="D641">
        <v>2021</v>
      </c>
      <c r="E641" t="s">
        <v>73</v>
      </c>
      <c r="F641" t="s">
        <v>72</v>
      </c>
      <c r="G641" s="5">
        <v>44315</v>
      </c>
      <c r="H641" t="s">
        <v>74</v>
      </c>
      <c r="I641" s="5"/>
      <c r="K641" t="s">
        <v>75</v>
      </c>
      <c r="L641" t="s">
        <v>10</v>
      </c>
    </row>
    <row r="642" spans="1:12">
      <c r="A642">
        <v>641</v>
      </c>
      <c r="B642" s="3">
        <v>44138</v>
      </c>
      <c r="C642" t="s">
        <v>26</v>
      </c>
      <c r="D642">
        <v>2020</v>
      </c>
      <c r="E642" t="s">
        <v>76</v>
      </c>
      <c r="F642" t="s">
        <v>72</v>
      </c>
      <c r="G642" s="5">
        <v>44152</v>
      </c>
      <c r="H642" t="s">
        <v>72</v>
      </c>
      <c r="I642" s="5">
        <v>44157</v>
      </c>
      <c r="J642" t="s">
        <v>21</v>
      </c>
      <c r="K642">
        <v>462893</v>
      </c>
      <c r="L642" t="s">
        <v>16</v>
      </c>
    </row>
    <row r="643" spans="1:12">
      <c r="A643">
        <v>642</v>
      </c>
      <c r="B643" s="3">
        <v>44365</v>
      </c>
      <c r="C643" t="s">
        <v>18</v>
      </c>
      <c r="D643">
        <v>2021</v>
      </c>
      <c r="E643" t="s">
        <v>73</v>
      </c>
      <c r="F643" t="s">
        <v>74</v>
      </c>
      <c r="G643" s="5"/>
      <c r="H643" t="s">
        <v>74</v>
      </c>
      <c r="I643" s="5"/>
      <c r="K643" t="s">
        <v>75</v>
      </c>
      <c r="L643" t="s">
        <v>16</v>
      </c>
    </row>
    <row r="644" spans="1:12">
      <c r="A644">
        <v>643</v>
      </c>
      <c r="B644" s="3">
        <v>44207</v>
      </c>
      <c r="C644" t="s">
        <v>29</v>
      </c>
      <c r="D644">
        <v>2021</v>
      </c>
      <c r="E644" t="s">
        <v>76</v>
      </c>
      <c r="F644" t="s">
        <v>72</v>
      </c>
      <c r="G644" s="5">
        <v>44217</v>
      </c>
      <c r="H644" t="s">
        <v>72</v>
      </c>
      <c r="I644" s="5">
        <v>44227</v>
      </c>
      <c r="J644" t="s">
        <v>23</v>
      </c>
      <c r="K644">
        <v>300039</v>
      </c>
      <c r="L644" t="s">
        <v>13</v>
      </c>
    </row>
    <row r="645" spans="1:12">
      <c r="A645">
        <v>644</v>
      </c>
      <c r="B645" s="3">
        <v>44091</v>
      </c>
      <c r="C645" t="s">
        <v>30</v>
      </c>
      <c r="D645">
        <v>2020</v>
      </c>
      <c r="E645" t="s">
        <v>71</v>
      </c>
      <c r="F645" t="s">
        <v>74</v>
      </c>
      <c r="G645" s="5"/>
      <c r="H645" t="s">
        <v>74</v>
      </c>
      <c r="I645" s="5"/>
      <c r="K645" t="s">
        <v>75</v>
      </c>
      <c r="L645" t="s">
        <v>10</v>
      </c>
    </row>
    <row r="646" spans="1:12">
      <c r="A646">
        <v>645</v>
      </c>
      <c r="B646" s="3">
        <v>44159</v>
      </c>
      <c r="C646" t="s">
        <v>26</v>
      </c>
      <c r="D646">
        <v>2020</v>
      </c>
      <c r="E646" t="s">
        <v>71</v>
      </c>
      <c r="F646" t="s">
        <v>72</v>
      </c>
      <c r="G646" s="5">
        <v>44171</v>
      </c>
      <c r="H646" t="s">
        <v>74</v>
      </c>
      <c r="I646" s="5"/>
      <c r="K646" t="s">
        <v>75</v>
      </c>
      <c r="L646" t="s">
        <v>13</v>
      </c>
    </row>
    <row r="647" spans="1:12">
      <c r="A647">
        <v>646</v>
      </c>
      <c r="B647" s="3">
        <v>44160</v>
      </c>
      <c r="C647" t="s">
        <v>26</v>
      </c>
      <c r="D647">
        <v>2020</v>
      </c>
      <c r="E647" t="s">
        <v>73</v>
      </c>
      <c r="F647" t="s">
        <v>72</v>
      </c>
      <c r="G647" s="5">
        <v>44170</v>
      </c>
      <c r="H647" t="s">
        <v>72</v>
      </c>
      <c r="I647" s="5">
        <v>44179</v>
      </c>
      <c r="J647" t="s">
        <v>25</v>
      </c>
      <c r="K647">
        <v>165853</v>
      </c>
      <c r="L647" t="s">
        <v>13</v>
      </c>
    </row>
    <row r="648" spans="1:12">
      <c r="A648">
        <v>647</v>
      </c>
      <c r="B648" s="3">
        <v>44304</v>
      </c>
      <c r="C648" t="s">
        <v>12</v>
      </c>
      <c r="D648">
        <v>2021</v>
      </c>
      <c r="E648" t="s">
        <v>73</v>
      </c>
      <c r="F648" t="s">
        <v>74</v>
      </c>
      <c r="G648" s="5"/>
      <c r="H648" t="s">
        <v>74</v>
      </c>
      <c r="I648" s="5"/>
      <c r="K648" t="s">
        <v>75</v>
      </c>
      <c r="L648" t="s">
        <v>16</v>
      </c>
    </row>
    <row r="649" spans="1:12">
      <c r="A649">
        <v>648</v>
      </c>
      <c r="B649" s="3">
        <v>44193</v>
      </c>
      <c r="C649" t="s">
        <v>22</v>
      </c>
      <c r="D649">
        <v>2020</v>
      </c>
      <c r="E649" t="s">
        <v>73</v>
      </c>
      <c r="F649" t="s">
        <v>74</v>
      </c>
      <c r="G649" s="5"/>
      <c r="H649" t="s">
        <v>74</v>
      </c>
      <c r="I649" s="5"/>
      <c r="K649" t="s">
        <v>75</v>
      </c>
      <c r="L649" t="s">
        <v>16</v>
      </c>
    </row>
    <row r="650" spans="1:12">
      <c r="A650">
        <v>649</v>
      </c>
      <c r="B650" s="3">
        <v>44115</v>
      </c>
      <c r="C650" t="s">
        <v>27</v>
      </c>
      <c r="D650">
        <v>2020</v>
      </c>
      <c r="E650" t="s">
        <v>71</v>
      </c>
      <c r="F650" t="s">
        <v>74</v>
      </c>
      <c r="G650" s="5"/>
      <c r="H650" t="s">
        <v>74</v>
      </c>
      <c r="I650" s="5"/>
      <c r="K650" t="s">
        <v>75</v>
      </c>
      <c r="L650" t="s">
        <v>10</v>
      </c>
    </row>
    <row r="651" spans="1:12">
      <c r="A651">
        <v>650</v>
      </c>
      <c r="B651" s="3">
        <v>44003</v>
      </c>
      <c r="C651" t="s">
        <v>18</v>
      </c>
      <c r="D651">
        <v>2020</v>
      </c>
      <c r="E651" t="s">
        <v>71</v>
      </c>
      <c r="F651" t="s">
        <v>74</v>
      </c>
      <c r="G651" s="5"/>
      <c r="H651" t="s">
        <v>74</v>
      </c>
      <c r="I651" s="5"/>
      <c r="K651" t="s">
        <v>75</v>
      </c>
      <c r="L651" t="s">
        <v>16</v>
      </c>
    </row>
    <row r="652" spans="1:12">
      <c r="A652">
        <v>651</v>
      </c>
      <c r="B652" s="3">
        <v>44127</v>
      </c>
      <c r="C652" t="s">
        <v>27</v>
      </c>
      <c r="D652">
        <v>2020</v>
      </c>
      <c r="E652" t="s">
        <v>76</v>
      </c>
      <c r="F652" t="s">
        <v>74</v>
      </c>
      <c r="G652" s="5"/>
      <c r="H652" t="s">
        <v>74</v>
      </c>
      <c r="I652" s="5"/>
      <c r="K652" t="s">
        <v>75</v>
      </c>
      <c r="L652" t="s">
        <v>10</v>
      </c>
    </row>
    <row r="653" spans="1:12">
      <c r="A653">
        <v>652</v>
      </c>
      <c r="B653" s="3">
        <v>44280</v>
      </c>
      <c r="C653" t="s">
        <v>31</v>
      </c>
      <c r="D653">
        <v>2021</v>
      </c>
      <c r="E653" t="s">
        <v>76</v>
      </c>
      <c r="F653" t="s">
        <v>72</v>
      </c>
      <c r="G653" s="5">
        <v>44290</v>
      </c>
      <c r="H653" t="s">
        <v>74</v>
      </c>
      <c r="I653" s="5"/>
      <c r="K653" t="s">
        <v>75</v>
      </c>
      <c r="L653" t="s">
        <v>16</v>
      </c>
    </row>
    <row r="654" spans="1:12">
      <c r="A654">
        <v>653</v>
      </c>
      <c r="B654" s="3">
        <v>44117</v>
      </c>
      <c r="C654" t="s">
        <v>27</v>
      </c>
      <c r="D654">
        <v>2020</v>
      </c>
      <c r="E654" t="s">
        <v>73</v>
      </c>
      <c r="F654" t="s">
        <v>72</v>
      </c>
      <c r="G654" s="5">
        <v>44132</v>
      </c>
      <c r="H654" t="s">
        <v>74</v>
      </c>
      <c r="I654" s="5"/>
      <c r="K654" t="s">
        <v>75</v>
      </c>
      <c r="L654" t="s">
        <v>13</v>
      </c>
    </row>
    <row r="655" spans="1:12">
      <c r="A655">
        <v>654</v>
      </c>
      <c r="B655" s="3">
        <v>44117</v>
      </c>
      <c r="C655" t="s">
        <v>27</v>
      </c>
      <c r="D655">
        <v>2020</v>
      </c>
      <c r="E655" t="s">
        <v>76</v>
      </c>
      <c r="F655" t="s">
        <v>74</v>
      </c>
      <c r="G655" s="5"/>
      <c r="H655" t="s">
        <v>74</v>
      </c>
      <c r="I655" s="5"/>
      <c r="K655" t="s">
        <v>75</v>
      </c>
      <c r="L655" t="s">
        <v>13</v>
      </c>
    </row>
    <row r="656" spans="1:12">
      <c r="A656">
        <v>655</v>
      </c>
      <c r="B656" s="3">
        <v>44215</v>
      </c>
      <c r="C656" t="s">
        <v>29</v>
      </c>
      <c r="D656">
        <v>2021</v>
      </c>
      <c r="E656" t="s">
        <v>71</v>
      </c>
      <c r="F656" t="s">
        <v>74</v>
      </c>
      <c r="G656" s="5"/>
      <c r="H656" t="s">
        <v>74</v>
      </c>
      <c r="I656" s="5"/>
      <c r="K656" t="s">
        <v>75</v>
      </c>
      <c r="L656" t="s">
        <v>16</v>
      </c>
    </row>
    <row r="657" spans="1:12">
      <c r="A657">
        <v>656</v>
      </c>
      <c r="B657" s="3">
        <v>44100</v>
      </c>
      <c r="C657" t="s">
        <v>30</v>
      </c>
      <c r="D657">
        <v>2020</v>
      </c>
      <c r="E657" t="s">
        <v>73</v>
      </c>
      <c r="F657" t="s">
        <v>74</v>
      </c>
      <c r="G657" s="5"/>
      <c r="H657" t="s">
        <v>74</v>
      </c>
      <c r="I657" s="5"/>
      <c r="K657" t="s">
        <v>75</v>
      </c>
      <c r="L657" t="s">
        <v>13</v>
      </c>
    </row>
    <row r="658" spans="1:12">
      <c r="A658">
        <v>657</v>
      </c>
      <c r="B658" s="3">
        <v>44240</v>
      </c>
      <c r="C658" t="s">
        <v>28</v>
      </c>
      <c r="D658">
        <v>2021</v>
      </c>
      <c r="E658" t="s">
        <v>76</v>
      </c>
      <c r="F658" t="s">
        <v>72</v>
      </c>
      <c r="G658" s="5">
        <v>44251</v>
      </c>
      <c r="H658" t="s">
        <v>72</v>
      </c>
      <c r="I658" s="5">
        <v>44259</v>
      </c>
      <c r="J658" t="s">
        <v>17</v>
      </c>
      <c r="K658">
        <v>108089</v>
      </c>
      <c r="L658" t="s">
        <v>10</v>
      </c>
    </row>
    <row r="659" spans="1:12">
      <c r="A659">
        <v>658</v>
      </c>
      <c r="B659" s="3">
        <v>44311</v>
      </c>
      <c r="C659" t="s">
        <v>12</v>
      </c>
      <c r="D659">
        <v>2021</v>
      </c>
      <c r="E659" t="s">
        <v>71</v>
      </c>
      <c r="F659" t="s">
        <v>72</v>
      </c>
      <c r="G659" s="5">
        <v>44321</v>
      </c>
      <c r="H659" t="s">
        <v>72</v>
      </c>
      <c r="I659" s="5">
        <v>44328</v>
      </c>
      <c r="J659" t="s">
        <v>14</v>
      </c>
      <c r="K659">
        <v>138035</v>
      </c>
      <c r="L659" t="s">
        <v>13</v>
      </c>
    </row>
    <row r="660" spans="1:12">
      <c r="A660">
        <v>659</v>
      </c>
      <c r="B660" s="3">
        <v>44040</v>
      </c>
      <c r="C660" t="s">
        <v>15</v>
      </c>
      <c r="D660">
        <v>2020</v>
      </c>
      <c r="E660" t="s">
        <v>76</v>
      </c>
      <c r="F660" t="s">
        <v>72</v>
      </c>
      <c r="G660" s="5">
        <v>44051</v>
      </c>
      <c r="H660" t="s">
        <v>72</v>
      </c>
      <c r="I660" s="5">
        <v>44058</v>
      </c>
      <c r="J660" t="s">
        <v>21</v>
      </c>
      <c r="K660">
        <v>213324</v>
      </c>
      <c r="L660" t="s">
        <v>13</v>
      </c>
    </row>
    <row r="661" spans="1:12">
      <c r="A661">
        <v>660</v>
      </c>
      <c r="B661" s="3">
        <v>44370</v>
      </c>
      <c r="C661" t="s">
        <v>18</v>
      </c>
      <c r="D661">
        <v>2021</v>
      </c>
      <c r="E661" t="s">
        <v>71</v>
      </c>
      <c r="F661" t="s">
        <v>72</v>
      </c>
      <c r="G661" s="5">
        <v>44384</v>
      </c>
      <c r="H661" t="s">
        <v>74</v>
      </c>
      <c r="I661" s="5"/>
      <c r="K661" t="s">
        <v>75</v>
      </c>
      <c r="L661" t="s">
        <v>16</v>
      </c>
    </row>
    <row r="662" spans="1:12">
      <c r="A662">
        <v>661</v>
      </c>
      <c r="B662" s="3">
        <v>44131</v>
      </c>
      <c r="C662" t="s">
        <v>27</v>
      </c>
      <c r="D662">
        <v>2020</v>
      </c>
      <c r="E662" t="s">
        <v>71</v>
      </c>
      <c r="F662" t="s">
        <v>72</v>
      </c>
      <c r="G662" s="5">
        <v>44143</v>
      </c>
      <c r="H662" t="s">
        <v>74</v>
      </c>
      <c r="I662" s="5"/>
      <c r="K662" t="s">
        <v>75</v>
      </c>
      <c r="L662" t="s">
        <v>13</v>
      </c>
    </row>
    <row r="663" spans="1:12">
      <c r="A663">
        <v>662</v>
      </c>
      <c r="B663" s="3">
        <v>44242</v>
      </c>
      <c r="C663" t="s">
        <v>28</v>
      </c>
      <c r="D663">
        <v>2021</v>
      </c>
      <c r="E663" t="s">
        <v>76</v>
      </c>
      <c r="F663" t="s">
        <v>72</v>
      </c>
      <c r="G663" s="5">
        <v>44256</v>
      </c>
      <c r="H663" t="s">
        <v>74</v>
      </c>
      <c r="I663" s="5"/>
      <c r="K663" t="s">
        <v>75</v>
      </c>
      <c r="L663" t="s">
        <v>13</v>
      </c>
    </row>
    <row r="664" spans="1:12">
      <c r="A664">
        <v>663</v>
      </c>
      <c r="B664" s="3">
        <v>44258</v>
      </c>
      <c r="C664" t="s">
        <v>31</v>
      </c>
      <c r="D664">
        <v>2021</v>
      </c>
      <c r="E664" t="s">
        <v>73</v>
      </c>
      <c r="F664" t="s">
        <v>72</v>
      </c>
      <c r="G664" s="5">
        <v>44268</v>
      </c>
      <c r="H664" t="s">
        <v>72</v>
      </c>
      <c r="I664" s="5">
        <v>44274</v>
      </c>
      <c r="J664" t="s">
        <v>20</v>
      </c>
      <c r="K664">
        <v>115886</v>
      </c>
      <c r="L664" t="s">
        <v>16</v>
      </c>
    </row>
    <row r="665" spans="1:12">
      <c r="A665">
        <v>664</v>
      </c>
      <c r="B665" s="3">
        <v>43994</v>
      </c>
      <c r="C665" t="s">
        <v>18</v>
      </c>
      <c r="D665">
        <v>2020</v>
      </c>
      <c r="E665" t="s">
        <v>73</v>
      </c>
      <c r="F665" t="s">
        <v>72</v>
      </c>
      <c r="G665" s="5">
        <v>44004</v>
      </c>
      <c r="H665" t="s">
        <v>74</v>
      </c>
      <c r="I665" s="5"/>
      <c r="K665" t="s">
        <v>75</v>
      </c>
      <c r="L665" t="s">
        <v>16</v>
      </c>
    </row>
    <row r="666" spans="1:12">
      <c r="A666">
        <v>665</v>
      </c>
      <c r="B666" s="3">
        <v>44299</v>
      </c>
      <c r="C666" t="s">
        <v>12</v>
      </c>
      <c r="D666">
        <v>2021</v>
      </c>
      <c r="E666" t="s">
        <v>71</v>
      </c>
      <c r="F666" t="s">
        <v>72</v>
      </c>
      <c r="G666" s="5">
        <v>44314</v>
      </c>
      <c r="H666" t="s">
        <v>74</v>
      </c>
      <c r="I666" s="5"/>
      <c r="K666" t="s">
        <v>75</v>
      </c>
      <c r="L666" t="s">
        <v>16</v>
      </c>
    </row>
    <row r="667" spans="1:12">
      <c r="A667">
        <v>666</v>
      </c>
      <c r="B667" s="3">
        <v>43987</v>
      </c>
      <c r="C667" t="s">
        <v>18</v>
      </c>
      <c r="D667">
        <v>2020</v>
      </c>
      <c r="E667" t="s">
        <v>76</v>
      </c>
      <c r="F667" t="s">
        <v>72</v>
      </c>
      <c r="G667" s="5">
        <v>44000</v>
      </c>
      <c r="H667" t="s">
        <v>74</v>
      </c>
      <c r="I667" s="5"/>
      <c r="K667" t="s">
        <v>75</v>
      </c>
      <c r="L667" t="s">
        <v>16</v>
      </c>
    </row>
    <row r="668" spans="1:12">
      <c r="A668">
        <v>667</v>
      </c>
      <c r="B668" s="3">
        <v>44052</v>
      </c>
      <c r="C668" t="s">
        <v>24</v>
      </c>
      <c r="D668">
        <v>2020</v>
      </c>
      <c r="E668" t="s">
        <v>73</v>
      </c>
      <c r="F668" t="s">
        <v>74</v>
      </c>
      <c r="G668" s="5"/>
      <c r="H668" t="s">
        <v>74</v>
      </c>
      <c r="I668" s="5"/>
      <c r="K668" t="s">
        <v>75</v>
      </c>
      <c r="L668" t="s">
        <v>10</v>
      </c>
    </row>
    <row r="669" spans="1:12">
      <c r="A669">
        <v>668</v>
      </c>
      <c r="B669" s="3">
        <v>44008</v>
      </c>
      <c r="C669" t="s">
        <v>18</v>
      </c>
      <c r="D669">
        <v>2020</v>
      </c>
      <c r="E669" t="s">
        <v>76</v>
      </c>
      <c r="F669" t="s">
        <v>74</v>
      </c>
      <c r="G669" s="5"/>
      <c r="H669" t="s">
        <v>74</v>
      </c>
      <c r="I669" s="5"/>
      <c r="K669" t="s">
        <v>75</v>
      </c>
      <c r="L669" t="s">
        <v>10</v>
      </c>
    </row>
    <row r="670" spans="1:12">
      <c r="A670">
        <v>669</v>
      </c>
      <c r="B670" s="3">
        <v>44224</v>
      </c>
      <c r="C670" t="s">
        <v>29</v>
      </c>
      <c r="D670">
        <v>2021</v>
      </c>
      <c r="E670" t="s">
        <v>73</v>
      </c>
      <c r="F670" t="s">
        <v>72</v>
      </c>
      <c r="G670" s="5">
        <v>44239</v>
      </c>
      <c r="H670" t="s">
        <v>74</v>
      </c>
      <c r="I670" s="5"/>
      <c r="K670" t="s">
        <v>75</v>
      </c>
      <c r="L670" t="s">
        <v>16</v>
      </c>
    </row>
    <row r="671" spans="1:12">
      <c r="A671">
        <v>670</v>
      </c>
      <c r="B671" s="3">
        <v>43986</v>
      </c>
      <c r="C671" t="s">
        <v>18</v>
      </c>
      <c r="D671">
        <v>2020</v>
      </c>
      <c r="E671" t="s">
        <v>73</v>
      </c>
      <c r="F671" t="s">
        <v>72</v>
      </c>
      <c r="G671" s="5">
        <v>43996</v>
      </c>
      <c r="H671" t="s">
        <v>74</v>
      </c>
      <c r="I671" s="5"/>
      <c r="K671" t="s">
        <v>75</v>
      </c>
      <c r="L671" t="s">
        <v>16</v>
      </c>
    </row>
    <row r="672" spans="1:12">
      <c r="A672">
        <v>671</v>
      </c>
      <c r="B672" s="3">
        <v>44033</v>
      </c>
      <c r="C672" t="s">
        <v>15</v>
      </c>
      <c r="D672">
        <v>2020</v>
      </c>
      <c r="E672" t="s">
        <v>71</v>
      </c>
      <c r="F672" t="s">
        <v>72</v>
      </c>
      <c r="G672" s="5">
        <v>44048</v>
      </c>
      <c r="H672" t="s">
        <v>74</v>
      </c>
      <c r="I672" s="5"/>
      <c r="K672" t="s">
        <v>75</v>
      </c>
      <c r="L672" t="s">
        <v>16</v>
      </c>
    </row>
    <row r="673" spans="1:12">
      <c r="A673">
        <v>672</v>
      </c>
      <c r="B673" s="3">
        <v>44017</v>
      </c>
      <c r="C673" t="s">
        <v>15</v>
      </c>
      <c r="D673">
        <v>2020</v>
      </c>
      <c r="E673" t="s">
        <v>71</v>
      </c>
      <c r="F673" t="s">
        <v>74</v>
      </c>
      <c r="G673" s="5"/>
      <c r="H673" t="s">
        <v>74</v>
      </c>
      <c r="I673" s="5"/>
      <c r="K673" t="s">
        <v>75</v>
      </c>
      <c r="L673" t="s">
        <v>10</v>
      </c>
    </row>
    <row r="674" spans="1:12">
      <c r="A674">
        <v>673</v>
      </c>
      <c r="B674" s="3">
        <v>44229</v>
      </c>
      <c r="C674" t="s">
        <v>28</v>
      </c>
      <c r="D674">
        <v>2021</v>
      </c>
      <c r="E674" t="s">
        <v>71</v>
      </c>
      <c r="F674" t="s">
        <v>72</v>
      </c>
      <c r="G674" s="5">
        <v>44241</v>
      </c>
      <c r="H674" t="s">
        <v>74</v>
      </c>
      <c r="I674" s="5"/>
      <c r="K674" t="s">
        <v>75</v>
      </c>
      <c r="L674" t="s">
        <v>16</v>
      </c>
    </row>
    <row r="675" spans="1:12">
      <c r="A675">
        <v>674</v>
      </c>
      <c r="B675" s="3">
        <v>44372</v>
      </c>
      <c r="C675" t="s">
        <v>18</v>
      </c>
      <c r="D675">
        <v>2021</v>
      </c>
      <c r="E675" t="s">
        <v>76</v>
      </c>
      <c r="F675" t="s">
        <v>74</v>
      </c>
      <c r="G675" s="5"/>
      <c r="H675" t="s">
        <v>74</v>
      </c>
      <c r="I675" s="5"/>
      <c r="K675" t="s">
        <v>75</v>
      </c>
      <c r="L675" t="s">
        <v>13</v>
      </c>
    </row>
    <row r="676" spans="1:12">
      <c r="A676">
        <v>675</v>
      </c>
      <c r="B676" s="3">
        <v>44051</v>
      </c>
      <c r="C676" t="s">
        <v>24</v>
      </c>
      <c r="D676">
        <v>2020</v>
      </c>
      <c r="E676" t="s">
        <v>71</v>
      </c>
      <c r="F676" t="s">
        <v>72</v>
      </c>
      <c r="G676" s="5">
        <v>44063</v>
      </c>
      <c r="H676" t="s">
        <v>74</v>
      </c>
      <c r="I676" s="5"/>
      <c r="K676" t="s">
        <v>75</v>
      </c>
      <c r="L676" t="s">
        <v>16</v>
      </c>
    </row>
    <row r="677" spans="1:12">
      <c r="A677">
        <v>676</v>
      </c>
      <c r="B677" s="3">
        <v>44043</v>
      </c>
      <c r="C677" t="s">
        <v>15</v>
      </c>
      <c r="D677">
        <v>2020</v>
      </c>
      <c r="E677" t="s">
        <v>76</v>
      </c>
      <c r="F677" t="s">
        <v>72</v>
      </c>
      <c r="G677" s="5">
        <v>44058</v>
      </c>
      <c r="H677" t="s">
        <v>72</v>
      </c>
      <c r="I677" s="5">
        <v>44066</v>
      </c>
      <c r="J677" t="s">
        <v>20</v>
      </c>
      <c r="K677">
        <v>462318</v>
      </c>
      <c r="L677" t="s">
        <v>16</v>
      </c>
    </row>
    <row r="678" spans="1:12">
      <c r="A678">
        <v>677</v>
      </c>
      <c r="B678" s="3">
        <v>44367</v>
      </c>
      <c r="C678" t="s">
        <v>18</v>
      </c>
      <c r="D678">
        <v>2021</v>
      </c>
      <c r="E678" t="s">
        <v>73</v>
      </c>
      <c r="F678" t="s">
        <v>72</v>
      </c>
      <c r="G678" s="5">
        <v>44381</v>
      </c>
      <c r="H678" t="s">
        <v>74</v>
      </c>
      <c r="I678" s="5"/>
      <c r="K678" t="s">
        <v>75</v>
      </c>
      <c r="L678" t="s">
        <v>13</v>
      </c>
    </row>
    <row r="679" spans="1:12">
      <c r="A679">
        <v>678</v>
      </c>
      <c r="B679" s="3">
        <v>43989</v>
      </c>
      <c r="C679" t="s">
        <v>18</v>
      </c>
      <c r="D679">
        <v>2020</v>
      </c>
      <c r="E679" t="s">
        <v>76</v>
      </c>
      <c r="F679" t="s">
        <v>74</v>
      </c>
      <c r="G679" s="5"/>
      <c r="H679" t="s">
        <v>74</v>
      </c>
      <c r="I679" s="5"/>
      <c r="K679" t="s">
        <v>75</v>
      </c>
      <c r="L679" t="s">
        <v>10</v>
      </c>
    </row>
    <row r="680" spans="1:12">
      <c r="A680">
        <v>679</v>
      </c>
      <c r="B680" s="3">
        <v>44099</v>
      </c>
      <c r="C680" t="s">
        <v>30</v>
      </c>
      <c r="D680">
        <v>2020</v>
      </c>
      <c r="E680" t="s">
        <v>73</v>
      </c>
      <c r="F680" t="s">
        <v>72</v>
      </c>
      <c r="G680" s="5">
        <v>44112</v>
      </c>
      <c r="H680" t="s">
        <v>72</v>
      </c>
      <c r="I680" s="5">
        <v>44120</v>
      </c>
      <c r="J680" t="s">
        <v>25</v>
      </c>
      <c r="K680">
        <v>176173</v>
      </c>
      <c r="L680" t="s">
        <v>16</v>
      </c>
    </row>
    <row r="681" spans="1:12">
      <c r="A681">
        <v>680</v>
      </c>
      <c r="B681" s="3">
        <v>44182</v>
      </c>
      <c r="C681" t="s">
        <v>22</v>
      </c>
      <c r="D681">
        <v>2020</v>
      </c>
      <c r="E681" t="s">
        <v>73</v>
      </c>
      <c r="F681" t="s">
        <v>74</v>
      </c>
      <c r="G681" s="5"/>
      <c r="H681" t="s">
        <v>74</v>
      </c>
      <c r="I681" s="5"/>
      <c r="K681" t="s">
        <v>75</v>
      </c>
      <c r="L681" t="s">
        <v>13</v>
      </c>
    </row>
    <row r="682" spans="1:12">
      <c r="A682">
        <v>681</v>
      </c>
      <c r="B682" s="3">
        <v>44269</v>
      </c>
      <c r="C682" t="s">
        <v>31</v>
      </c>
      <c r="D682">
        <v>2021</v>
      </c>
      <c r="E682" t="s">
        <v>76</v>
      </c>
      <c r="F682" t="s">
        <v>74</v>
      </c>
      <c r="G682" s="5"/>
      <c r="H682" t="s">
        <v>74</v>
      </c>
      <c r="I682" s="5"/>
      <c r="K682" t="s">
        <v>75</v>
      </c>
      <c r="L682" t="s">
        <v>13</v>
      </c>
    </row>
    <row r="683" spans="1:12">
      <c r="A683">
        <v>682</v>
      </c>
      <c r="B683" s="3">
        <v>44153</v>
      </c>
      <c r="C683" t="s">
        <v>26</v>
      </c>
      <c r="D683">
        <v>2020</v>
      </c>
      <c r="E683" t="s">
        <v>73</v>
      </c>
      <c r="F683" t="s">
        <v>74</v>
      </c>
      <c r="G683" s="5"/>
      <c r="H683" t="s">
        <v>74</v>
      </c>
      <c r="I683" s="5"/>
      <c r="K683" t="s">
        <v>75</v>
      </c>
      <c r="L683" t="s">
        <v>10</v>
      </c>
    </row>
    <row r="684" spans="1:12">
      <c r="A684">
        <v>683</v>
      </c>
      <c r="B684" s="3">
        <v>44221</v>
      </c>
      <c r="C684" t="s">
        <v>29</v>
      </c>
      <c r="D684">
        <v>2021</v>
      </c>
      <c r="E684" t="s">
        <v>71</v>
      </c>
      <c r="F684" t="s">
        <v>74</v>
      </c>
      <c r="G684" s="5"/>
      <c r="H684" t="s">
        <v>74</v>
      </c>
      <c r="I684" s="5"/>
      <c r="K684" t="s">
        <v>75</v>
      </c>
      <c r="L684" t="s">
        <v>10</v>
      </c>
    </row>
    <row r="685" spans="1:12">
      <c r="A685">
        <v>684</v>
      </c>
      <c r="B685" s="3">
        <v>44151</v>
      </c>
      <c r="C685" t="s">
        <v>26</v>
      </c>
      <c r="D685">
        <v>2020</v>
      </c>
      <c r="E685" t="s">
        <v>76</v>
      </c>
      <c r="F685" t="s">
        <v>74</v>
      </c>
      <c r="G685" s="5"/>
      <c r="H685" t="s">
        <v>74</v>
      </c>
      <c r="I685" s="5"/>
      <c r="K685" t="s">
        <v>75</v>
      </c>
      <c r="L685" t="s">
        <v>10</v>
      </c>
    </row>
    <row r="686" spans="1:12">
      <c r="A686">
        <v>685</v>
      </c>
      <c r="B686" s="3">
        <v>44126</v>
      </c>
      <c r="C686" t="s">
        <v>27</v>
      </c>
      <c r="D686">
        <v>2020</v>
      </c>
      <c r="E686" t="s">
        <v>76</v>
      </c>
      <c r="F686" t="s">
        <v>72</v>
      </c>
      <c r="G686" s="5">
        <v>44139</v>
      </c>
      <c r="H686" t="s">
        <v>72</v>
      </c>
      <c r="I686" s="5">
        <v>44147</v>
      </c>
      <c r="J686" t="s">
        <v>21</v>
      </c>
      <c r="K686">
        <v>102992</v>
      </c>
      <c r="L686" t="s">
        <v>13</v>
      </c>
    </row>
    <row r="687" spans="1:12">
      <c r="A687">
        <v>686</v>
      </c>
      <c r="B687" s="3">
        <v>44151</v>
      </c>
      <c r="C687" t="s">
        <v>26</v>
      </c>
      <c r="D687">
        <v>2020</v>
      </c>
      <c r="E687" t="s">
        <v>73</v>
      </c>
      <c r="F687" t="s">
        <v>74</v>
      </c>
      <c r="G687" s="5"/>
      <c r="H687" t="s">
        <v>74</v>
      </c>
      <c r="I687" s="5"/>
      <c r="K687" t="s">
        <v>75</v>
      </c>
      <c r="L687" t="s">
        <v>10</v>
      </c>
    </row>
    <row r="688" spans="1:12">
      <c r="A688">
        <v>687</v>
      </c>
      <c r="B688" s="3">
        <v>44289</v>
      </c>
      <c r="C688" t="s">
        <v>12</v>
      </c>
      <c r="D688">
        <v>2021</v>
      </c>
      <c r="E688" t="s">
        <v>73</v>
      </c>
      <c r="F688" t="s">
        <v>74</v>
      </c>
      <c r="G688" s="5"/>
      <c r="H688" t="s">
        <v>74</v>
      </c>
      <c r="I688" s="5"/>
      <c r="K688" t="s">
        <v>75</v>
      </c>
      <c r="L688" t="s">
        <v>10</v>
      </c>
    </row>
    <row r="689" spans="1:12">
      <c r="A689">
        <v>688</v>
      </c>
      <c r="B689" s="3">
        <v>44113</v>
      </c>
      <c r="C689" t="s">
        <v>27</v>
      </c>
      <c r="D689">
        <v>2020</v>
      </c>
      <c r="E689" t="s">
        <v>76</v>
      </c>
      <c r="F689" t="s">
        <v>72</v>
      </c>
      <c r="G689" s="5">
        <v>44126</v>
      </c>
      <c r="H689" t="s">
        <v>74</v>
      </c>
      <c r="I689" s="5"/>
      <c r="K689" t="s">
        <v>75</v>
      </c>
      <c r="L689" t="s">
        <v>13</v>
      </c>
    </row>
    <row r="690" spans="1:12">
      <c r="A690">
        <v>689</v>
      </c>
      <c r="B690" s="3">
        <v>44061</v>
      </c>
      <c r="C690" t="s">
        <v>24</v>
      </c>
      <c r="D690">
        <v>2020</v>
      </c>
      <c r="E690" t="s">
        <v>71</v>
      </c>
      <c r="F690" t="s">
        <v>74</v>
      </c>
      <c r="G690" s="5"/>
      <c r="H690" t="s">
        <v>74</v>
      </c>
      <c r="I690" s="5"/>
      <c r="K690" t="s">
        <v>75</v>
      </c>
      <c r="L690" t="s">
        <v>10</v>
      </c>
    </row>
    <row r="691" spans="1:12">
      <c r="A691">
        <v>690</v>
      </c>
      <c r="B691" s="3">
        <v>44377</v>
      </c>
      <c r="C691" t="s">
        <v>18</v>
      </c>
      <c r="D691">
        <v>2021</v>
      </c>
      <c r="E691" t="s">
        <v>73</v>
      </c>
      <c r="F691" t="s">
        <v>74</v>
      </c>
      <c r="G691" s="5"/>
      <c r="H691" t="s">
        <v>74</v>
      </c>
      <c r="I691" s="5"/>
      <c r="K691" t="s">
        <v>75</v>
      </c>
      <c r="L691" t="s">
        <v>10</v>
      </c>
    </row>
    <row r="692" spans="1:12">
      <c r="A692">
        <v>691</v>
      </c>
      <c r="B692" s="3">
        <v>43993</v>
      </c>
      <c r="C692" t="s">
        <v>18</v>
      </c>
      <c r="D692">
        <v>2020</v>
      </c>
      <c r="E692" t="s">
        <v>71</v>
      </c>
      <c r="F692" t="s">
        <v>72</v>
      </c>
      <c r="G692" s="5">
        <v>44004</v>
      </c>
      <c r="H692" t="s">
        <v>72</v>
      </c>
      <c r="I692" s="5">
        <v>44013</v>
      </c>
      <c r="J692" t="s">
        <v>20</v>
      </c>
      <c r="K692">
        <v>371974</v>
      </c>
      <c r="L692" t="s">
        <v>16</v>
      </c>
    </row>
    <row r="693" spans="1:12">
      <c r="A693">
        <v>692</v>
      </c>
      <c r="B693" s="3">
        <v>44357</v>
      </c>
      <c r="C693" t="s">
        <v>18</v>
      </c>
      <c r="D693">
        <v>2021</v>
      </c>
      <c r="E693" t="s">
        <v>76</v>
      </c>
      <c r="F693" t="s">
        <v>72</v>
      </c>
      <c r="G693" s="5">
        <v>44371</v>
      </c>
      <c r="H693" t="s">
        <v>72</v>
      </c>
      <c r="I693" s="5">
        <v>44376</v>
      </c>
      <c r="J693" t="s">
        <v>23</v>
      </c>
      <c r="K693">
        <v>394879</v>
      </c>
      <c r="L693" t="s">
        <v>10</v>
      </c>
    </row>
    <row r="694" spans="1:12">
      <c r="A694">
        <v>693</v>
      </c>
      <c r="B694" s="3">
        <v>44102</v>
      </c>
      <c r="C694" t="s">
        <v>30</v>
      </c>
      <c r="D694">
        <v>2020</v>
      </c>
      <c r="E694" t="s">
        <v>76</v>
      </c>
      <c r="F694" t="s">
        <v>74</v>
      </c>
      <c r="G694" s="5"/>
      <c r="H694" t="s">
        <v>74</v>
      </c>
      <c r="I694" s="5"/>
      <c r="K694" t="s">
        <v>75</v>
      </c>
      <c r="L694" t="s">
        <v>16</v>
      </c>
    </row>
    <row r="695" spans="1:12">
      <c r="A695">
        <v>694</v>
      </c>
      <c r="B695" s="3">
        <v>44146</v>
      </c>
      <c r="C695" t="s">
        <v>26</v>
      </c>
      <c r="D695">
        <v>2020</v>
      </c>
      <c r="E695" t="s">
        <v>73</v>
      </c>
      <c r="F695" t="s">
        <v>72</v>
      </c>
      <c r="G695" s="5">
        <v>44160</v>
      </c>
      <c r="H695" t="s">
        <v>72</v>
      </c>
      <c r="I695" s="5">
        <v>44165</v>
      </c>
      <c r="J695" t="s">
        <v>17</v>
      </c>
      <c r="K695">
        <v>170838</v>
      </c>
      <c r="L695" t="s">
        <v>13</v>
      </c>
    </row>
    <row r="696" spans="1:12">
      <c r="A696">
        <v>695</v>
      </c>
      <c r="B696" s="3">
        <v>44256</v>
      </c>
      <c r="C696" t="s">
        <v>31</v>
      </c>
      <c r="D696">
        <v>2021</v>
      </c>
      <c r="E696" t="s">
        <v>76</v>
      </c>
      <c r="F696" t="s">
        <v>74</v>
      </c>
      <c r="G696" s="5"/>
      <c r="H696" t="s">
        <v>74</v>
      </c>
      <c r="I696" s="5"/>
      <c r="K696" t="s">
        <v>75</v>
      </c>
      <c r="L696" t="s">
        <v>10</v>
      </c>
    </row>
    <row r="697" spans="1:12">
      <c r="A697">
        <v>696</v>
      </c>
      <c r="B697" s="3">
        <v>44207</v>
      </c>
      <c r="C697" t="s">
        <v>29</v>
      </c>
      <c r="D697">
        <v>2021</v>
      </c>
      <c r="E697" t="s">
        <v>73</v>
      </c>
      <c r="F697" t="s">
        <v>72</v>
      </c>
      <c r="G697" s="5">
        <v>44222</v>
      </c>
      <c r="H697" t="s">
        <v>74</v>
      </c>
      <c r="I697" s="5"/>
      <c r="K697" t="s">
        <v>75</v>
      </c>
      <c r="L697" t="s">
        <v>16</v>
      </c>
    </row>
    <row r="698" spans="1:12">
      <c r="A698">
        <v>697</v>
      </c>
      <c r="B698" s="3">
        <v>44168</v>
      </c>
      <c r="C698" t="s">
        <v>22</v>
      </c>
      <c r="D698">
        <v>2020</v>
      </c>
      <c r="E698" t="s">
        <v>71</v>
      </c>
      <c r="F698" t="s">
        <v>72</v>
      </c>
      <c r="G698" s="5">
        <v>44179</v>
      </c>
      <c r="H698" t="s">
        <v>74</v>
      </c>
      <c r="I698" s="5"/>
      <c r="K698" t="s">
        <v>75</v>
      </c>
      <c r="L698" t="s">
        <v>13</v>
      </c>
    </row>
    <row r="699" spans="1:12">
      <c r="A699">
        <v>698</v>
      </c>
      <c r="B699" s="3">
        <v>44238</v>
      </c>
      <c r="C699" t="s">
        <v>28</v>
      </c>
      <c r="D699">
        <v>2021</v>
      </c>
      <c r="E699" t="s">
        <v>71</v>
      </c>
      <c r="F699" t="s">
        <v>74</v>
      </c>
      <c r="G699" s="5"/>
      <c r="H699" t="s">
        <v>74</v>
      </c>
      <c r="I699" s="5"/>
      <c r="K699" t="s">
        <v>75</v>
      </c>
      <c r="L699" t="s">
        <v>10</v>
      </c>
    </row>
    <row r="700" spans="1:12">
      <c r="A700">
        <v>699</v>
      </c>
      <c r="B700" s="3">
        <v>44259</v>
      </c>
      <c r="C700" t="s">
        <v>31</v>
      </c>
      <c r="D700">
        <v>2021</v>
      </c>
      <c r="E700" t="s">
        <v>71</v>
      </c>
      <c r="F700" t="s">
        <v>74</v>
      </c>
      <c r="G700" s="5"/>
      <c r="H700" t="s">
        <v>74</v>
      </c>
      <c r="I700" s="5"/>
      <c r="K700" t="s">
        <v>75</v>
      </c>
      <c r="L700" t="s">
        <v>13</v>
      </c>
    </row>
    <row r="701" spans="1:12">
      <c r="A701">
        <v>700</v>
      </c>
      <c r="B701" s="3">
        <v>44085</v>
      </c>
      <c r="C701" t="s">
        <v>30</v>
      </c>
      <c r="D701">
        <v>2020</v>
      </c>
      <c r="E701" t="s">
        <v>76</v>
      </c>
      <c r="F701" t="s">
        <v>74</v>
      </c>
      <c r="G701" s="5"/>
      <c r="H701" t="s">
        <v>74</v>
      </c>
      <c r="I701" s="5"/>
      <c r="K701" t="s">
        <v>75</v>
      </c>
      <c r="L701" t="s">
        <v>10</v>
      </c>
    </row>
    <row r="702" spans="1:12">
      <c r="A702">
        <v>701</v>
      </c>
      <c r="B702" s="3">
        <v>44267</v>
      </c>
      <c r="C702" t="s">
        <v>31</v>
      </c>
      <c r="D702">
        <v>2021</v>
      </c>
      <c r="E702" t="s">
        <v>73</v>
      </c>
      <c r="F702" t="s">
        <v>72</v>
      </c>
      <c r="G702" s="5">
        <v>44282</v>
      </c>
      <c r="H702" t="s">
        <v>72</v>
      </c>
      <c r="I702" s="5">
        <v>44288</v>
      </c>
      <c r="J702" t="s">
        <v>19</v>
      </c>
      <c r="K702">
        <v>417250</v>
      </c>
      <c r="L702" t="s">
        <v>13</v>
      </c>
    </row>
    <row r="703" spans="1:12">
      <c r="A703">
        <v>702</v>
      </c>
      <c r="B703" s="3">
        <v>44134</v>
      </c>
      <c r="C703" t="s">
        <v>27</v>
      </c>
      <c r="D703">
        <v>2020</v>
      </c>
      <c r="E703" t="s">
        <v>76</v>
      </c>
      <c r="F703" t="s">
        <v>72</v>
      </c>
      <c r="G703" s="5">
        <v>44145</v>
      </c>
      <c r="H703" t="s">
        <v>74</v>
      </c>
      <c r="I703" s="5"/>
      <c r="K703" t="s">
        <v>75</v>
      </c>
      <c r="L703" t="s">
        <v>16</v>
      </c>
    </row>
    <row r="704" spans="1:12">
      <c r="A704">
        <v>703</v>
      </c>
      <c r="B704" s="3">
        <v>44343</v>
      </c>
      <c r="C704" t="s">
        <v>9</v>
      </c>
      <c r="D704">
        <v>2021</v>
      </c>
      <c r="E704" t="s">
        <v>71</v>
      </c>
      <c r="F704" t="s">
        <v>74</v>
      </c>
      <c r="G704" s="5"/>
      <c r="H704" t="s">
        <v>74</v>
      </c>
      <c r="I704" s="5"/>
      <c r="K704" t="s">
        <v>75</v>
      </c>
      <c r="L704" t="s">
        <v>13</v>
      </c>
    </row>
    <row r="705" spans="1:12">
      <c r="A705">
        <v>704</v>
      </c>
      <c r="B705" s="3">
        <v>44000</v>
      </c>
      <c r="C705" t="s">
        <v>18</v>
      </c>
      <c r="D705">
        <v>2020</v>
      </c>
      <c r="E705" t="s">
        <v>73</v>
      </c>
      <c r="F705" t="s">
        <v>74</v>
      </c>
      <c r="G705" s="5"/>
      <c r="H705" t="s">
        <v>74</v>
      </c>
      <c r="I705" s="5"/>
      <c r="K705" t="s">
        <v>75</v>
      </c>
      <c r="L705" t="s">
        <v>10</v>
      </c>
    </row>
    <row r="706" spans="1:12">
      <c r="A706">
        <v>705</v>
      </c>
      <c r="B706" s="3">
        <v>44120</v>
      </c>
      <c r="C706" t="s">
        <v>27</v>
      </c>
      <c r="D706">
        <v>2020</v>
      </c>
      <c r="E706" t="s">
        <v>71</v>
      </c>
      <c r="F706" t="s">
        <v>74</v>
      </c>
      <c r="G706" s="5"/>
      <c r="H706" t="s">
        <v>74</v>
      </c>
      <c r="I706" s="5"/>
      <c r="K706" t="s">
        <v>75</v>
      </c>
      <c r="L706" t="s">
        <v>10</v>
      </c>
    </row>
    <row r="707" spans="1:12">
      <c r="A707">
        <v>706</v>
      </c>
      <c r="B707" s="3">
        <v>44358</v>
      </c>
      <c r="C707" t="s">
        <v>18</v>
      </c>
      <c r="D707">
        <v>2021</v>
      </c>
      <c r="E707" t="s">
        <v>73</v>
      </c>
      <c r="F707" t="s">
        <v>74</v>
      </c>
      <c r="G707" s="5"/>
      <c r="H707" t="s">
        <v>74</v>
      </c>
      <c r="I707" s="5"/>
      <c r="K707" t="s">
        <v>75</v>
      </c>
      <c r="L707" t="s">
        <v>10</v>
      </c>
    </row>
    <row r="708" spans="1:12">
      <c r="A708">
        <v>707</v>
      </c>
      <c r="B708" s="3">
        <v>44039</v>
      </c>
      <c r="C708" t="s">
        <v>15</v>
      </c>
      <c r="D708">
        <v>2020</v>
      </c>
      <c r="E708" t="s">
        <v>76</v>
      </c>
      <c r="F708" t="s">
        <v>74</v>
      </c>
      <c r="G708" s="5"/>
      <c r="H708" t="s">
        <v>74</v>
      </c>
      <c r="I708" s="5"/>
      <c r="K708" t="s">
        <v>75</v>
      </c>
      <c r="L708" t="s">
        <v>13</v>
      </c>
    </row>
    <row r="709" spans="1:12">
      <c r="A709">
        <v>708</v>
      </c>
      <c r="B709" s="3">
        <v>43984</v>
      </c>
      <c r="C709" t="s">
        <v>18</v>
      </c>
      <c r="D709">
        <v>2020</v>
      </c>
      <c r="E709" t="s">
        <v>73</v>
      </c>
      <c r="F709" t="s">
        <v>74</v>
      </c>
      <c r="G709" s="5"/>
      <c r="H709" t="s">
        <v>74</v>
      </c>
      <c r="I709" s="5"/>
      <c r="K709" t="s">
        <v>75</v>
      </c>
      <c r="L709" t="s">
        <v>13</v>
      </c>
    </row>
    <row r="710" spans="1:12">
      <c r="A710">
        <v>709</v>
      </c>
      <c r="B710" s="3">
        <v>44275</v>
      </c>
      <c r="C710" t="s">
        <v>31</v>
      </c>
      <c r="D710">
        <v>2021</v>
      </c>
      <c r="E710" t="s">
        <v>71</v>
      </c>
      <c r="F710" t="s">
        <v>74</v>
      </c>
      <c r="G710" s="5"/>
      <c r="H710" t="s">
        <v>74</v>
      </c>
      <c r="I710" s="5"/>
      <c r="K710" t="s">
        <v>75</v>
      </c>
      <c r="L710" t="s">
        <v>16</v>
      </c>
    </row>
    <row r="711" spans="1:12">
      <c r="A711">
        <v>710</v>
      </c>
      <c r="B711" s="3">
        <v>44046</v>
      </c>
      <c r="C711" t="s">
        <v>24</v>
      </c>
      <c r="D711">
        <v>2020</v>
      </c>
      <c r="E711" t="s">
        <v>76</v>
      </c>
      <c r="F711" t="s">
        <v>74</v>
      </c>
      <c r="G711" s="5"/>
      <c r="H711" t="s">
        <v>74</v>
      </c>
      <c r="I711" s="5"/>
      <c r="K711" t="s">
        <v>75</v>
      </c>
      <c r="L711" t="s">
        <v>10</v>
      </c>
    </row>
    <row r="712" spans="1:12">
      <c r="A712">
        <v>711</v>
      </c>
      <c r="B712" s="3">
        <v>44184</v>
      </c>
      <c r="C712" t="s">
        <v>22</v>
      </c>
      <c r="D712">
        <v>2020</v>
      </c>
      <c r="E712" t="s">
        <v>73</v>
      </c>
      <c r="F712" t="s">
        <v>72</v>
      </c>
      <c r="G712" s="5">
        <v>44195</v>
      </c>
      <c r="H712" t="s">
        <v>72</v>
      </c>
      <c r="I712" s="5">
        <v>44202</v>
      </c>
      <c r="J712" t="s">
        <v>19</v>
      </c>
      <c r="K712">
        <v>331495</v>
      </c>
      <c r="L712" t="s">
        <v>10</v>
      </c>
    </row>
    <row r="713" spans="1:12">
      <c r="A713">
        <v>712</v>
      </c>
      <c r="B713" s="3">
        <v>44171</v>
      </c>
      <c r="C713" t="s">
        <v>22</v>
      </c>
      <c r="D713">
        <v>2020</v>
      </c>
      <c r="E713" t="s">
        <v>76</v>
      </c>
      <c r="F713" t="s">
        <v>74</v>
      </c>
      <c r="G713" s="5"/>
      <c r="H713" t="s">
        <v>74</v>
      </c>
      <c r="I713" s="5"/>
      <c r="K713" t="s">
        <v>75</v>
      </c>
      <c r="L713" t="s">
        <v>13</v>
      </c>
    </row>
    <row r="714" spans="1:12">
      <c r="A714">
        <v>713</v>
      </c>
      <c r="B714" s="3">
        <v>44023</v>
      </c>
      <c r="C714" t="s">
        <v>15</v>
      </c>
      <c r="D714">
        <v>2020</v>
      </c>
      <c r="E714" t="s">
        <v>76</v>
      </c>
      <c r="F714" t="s">
        <v>72</v>
      </c>
      <c r="G714" s="5">
        <v>44037</v>
      </c>
      <c r="H714" t="s">
        <v>72</v>
      </c>
      <c r="I714" s="5">
        <v>44044</v>
      </c>
      <c r="J714" t="s">
        <v>21</v>
      </c>
      <c r="K714">
        <v>178372</v>
      </c>
      <c r="L714" t="s">
        <v>13</v>
      </c>
    </row>
    <row r="715" spans="1:12">
      <c r="A715">
        <v>714</v>
      </c>
      <c r="B715" s="3">
        <v>44035</v>
      </c>
      <c r="C715" t="s">
        <v>15</v>
      </c>
      <c r="D715">
        <v>2020</v>
      </c>
      <c r="E715" t="s">
        <v>73</v>
      </c>
      <c r="F715" t="s">
        <v>74</v>
      </c>
      <c r="G715" s="5"/>
      <c r="H715" t="s">
        <v>74</v>
      </c>
      <c r="I715" s="5"/>
      <c r="K715" t="s">
        <v>75</v>
      </c>
      <c r="L715" t="s">
        <v>13</v>
      </c>
    </row>
    <row r="716" spans="1:12">
      <c r="A716">
        <v>715</v>
      </c>
      <c r="B716" s="3">
        <v>44075</v>
      </c>
      <c r="C716" t="s">
        <v>30</v>
      </c>
      <c r="D716">
        <v>2020</v>
      </c>
      <c r="E716" t="s">
        <v>76</v>
      </c>
      <c r="F716" t="s">
        <v>72</v>
      </c>
      <c r="G716" s="5">
        <v>44088</v>
      </c>
      <c r="H716" t="s">
        <v>72</v>
      </c>
      <c r="I716" s="5">
        <v>44095</v>
      </c>
      <c r="J716" t="s">
        <v>14</v>
      </c>
      <c r="K716">
        <v>193657</v>
      </c>
      <c r="L716" t="s">
        <v>16</v>
      </c>
    </row>
    <row r="717" spans="1:12">
      <c r="A717">
        <v>716</v>
      </c>
      <c r="B717" s="3">
        <v>44107</v>
      </c>
      <c r="C717" t="s">
        <v>27</v>
      </c>
      <c r="D717">
        <v>2020</v>
      </c>
      <c r="E717" t="s">
        <v>76</v>
      </c>
      <c r="F717" t="s">
        <v>74</v>
      </c>
      <c r="G717" s="5"/>
      <c r="H717" t="s">
        <v>74</v>
      </c>
      <c r="I717" s="5"/>
      <c r="K717" t="s">
        <v>75</v>
      </c>
      <c r="L717" t="s">
        <v>13</v>
      </c>
    </row>
    <row r="718" spans="1:12">
      <c r="A718">
        <v>717</v>
      </c>
      <c r="B718" s="3">
        <v>44201</v>
      </c>
      <c r="C718" t="s">
        <v>29</v>
      </c>
      <c r="D718">
        <v>2021</v>
      </c>
      <c r="E718" t="s">
        <v>71</v>
      </c>
      <c r="F718" t="s">
        <v>74</v>
      </c>
      <c r="G718" s="5"/>
      <c r="H718" t="s">
        <v>74</v>
      </c>
      <c r="I718" s="5"/>
      <c r="K718" t="s">
        <v>75</v>
      </c>
      <c r="L718" t="s">
        <v>13</v>
      </c>
    </row>
    <row r="719" spans="1:12">
      <c r="A719">
        <v>718</v>
      </c>
      <c r="B719" s="3">
        <v>44226</v>
      </c>
      <c r="C719" t="s">
        <v>29</v>
      </c>
      <c r="D719">
        <v>2021</v>
      </c>
      <c r="E719" t="s">
        <v>71</v>
      </c>
      <c r="F719" t="s">
        <v>74</v>
      </c>
      <c r="G719" s="5"/>
      <c r="H719" t="s">
        <v>74</v>
      </c>
      <c r="I719" s="5"/>
      <c r="K719" t="s">
        <v>75</v>
      </c>
      <c r="L719" t="s">
        <v>13</v>
      </c>
    </row>
    <row r="720" spans="1:12">
      <c r="A720">
        <v>719</v>
      </c>
      <c r="B720" s="3">
        <v>44276</v>
      </c>
      <c r="C720" t="s">
        <v>31</v>
      </c>
      <c r="D720">
        <v>2021</v>
      </c>
      <c r="E720" t="s">
        <v>71</v>
      </c>
      <c r="F720" t="s">
        <v>74</v>
      </c>
      <c r="G720" s="5"/>
      <c r="H720" t="s">
        <v>74</v>
      </c>
      <c r="I720" s="5"/>
      <c r="K720" t="s">
        <v>75</v>
      </c>
      <c r="L720" t="s">
        <v>10</v>
      </c>
    </row>
    <row r="721" spans="1:12">
      <c r="A721">
        <v>720</v>
      </c>
      <c r="B721" s="3">
        <v>44225</v>
      </c>
      <c r="C721" t="s">
        <v>29</v>
      </c>
      <c r="D721">
        <v>2021</v>
      </c>
      <c r="E721" t="s">
        <v>76</v>
      </c>
      <c r="F721" t="s">
        <v>72</v>
      </c>
      <c r="G721" s="5">
        <v>44240</v>
      </c>
      <c r="H721" t="s">
        <v>74</v>
      </c>
      <c r="I721" s="5"/>
      <c r="K721" t="s">
        <v>75</v>
      </c>
      <c r="L721" t="s">
        <v>13</v>
      </c>
    </row>
    <row r="722" spans="1:12">
      <c r="A722">
        <v>721</v>
      </c>
      <c r="B722" s="3">
        <v>44258</v>
      </c>
      <c r="C722" t="s">
        <v>31</v>
      </c>
      <c r="D722">
        <v>2021</v>
      </c>
      <c r="E722" t="s">
        <v>73</v>
      </c>
      <c r="F722" t="s">
        <v>72</v>
      </c>
      <c r="G722" s="5">
        <v>44269</v>
      </c>
      <c r="H722" t="s">
        <v>74</v>
      </c>
      <c r="I722" s="5"/>
      <c r="K722" t="s">
        <v>75</v>
      </c>
      <c r="L722" t="s">
        <v>10</v>
      </c>
    </row>
    <row r="723" spans="1:12">
      <c r="A723">
        <v>722</v>
      </c>
      <c r="B723" s="3">
        <v>44294</v>
      </c>
      <c r="C723" t="s">
        <v>12</v>
      </c>
      <c r="D723">
        <v>2021</v>
      </c>
      <c r="E723" t="s">
        <v>76</v>
      </c>
      <c r="F723" t="s">
        <v>72</v>
      </c>
      <c r="G723" s="5">
        <v>44306</v>
      </c>
      <c r="H723" t="s">
        <v>74</v>
      </c>
      <c r="I723" s="5"/>
      <c r="K723" t="s">
        <v>75</v>
      </c>
      <c r="L723" t="s">
        <v>13</v>
      </c>
    </row>
    <row r="724" spans="1:12">
      <c r="A724">
        <v>723</v>
      </c>
      <c r="B724" s="3">
        <v>44292</v>
      </c>
      <c r="C724" t="s">
        <v>12</v>
      </c>
      <c r="D724">
        <v>2021</v>
      </c>
      <c r="E724" t="s">
        <v>73</v>
      </c>
      <c r="F724" t="s">
        <v>72</v>
      </c>
      <c r="G724" s="5">
        <v>44303</v>
      </c>
      <c r="H724" t="s">
        <v>74</v>
      </c>
      <c r="I724" s="5"/>
      <c r="K724" t="s">
        <v>75</v>
      </c>
      <c r="L724" t="s">
        <v>16</v>
      </c>
    </row>
    <row r="725" spans="1:12">
      <c r="A725">
        <v>724</v>
      </c>
      <c r="B725" s="3">
        <v>44260</v>
      </c>
      <c r="C725" t="s">
        <v>31</v>
      </c>
      <c r="D725">
        <v>2021</v>
      </c>
      <c r="E725" t="s">
        <v>71</v>
      </c>
      <c r="F725" t="s">
        <v>74</v>
      </c>
      <c r="G725" s="5"/>
      <c r="H725" t="s">
        <v>74</v>
      </c>
      <c r="I725" s="5"/>
      <c r="K725" t="s">
        <v>75</v>
      </c>
      <c r="L725" t="s">
        <v>13</v>
      </c>
    </row>
    <row r="726" spans="1:12">
      <c r="A726">
        <v>725</v>
      </c>
      <c r="B726" s="3">
        <v>44141</v>
      </c>
      <c r="C726" t="s">
        <v>26</v>
      </c>
      <c r="D726">
        <v>2020</v>
      </c>
      <c r="E726" t="s">
        <v>76</v>
      </c>
      <c r="F726" t="s">
        <v>74</v>
      </c>
      <c r="G726" s="5"/>
      <c r="H726" t="s">
        <v>74</v>
      </c>
      <c r="I726" s="5"/>
      <c r="K726" t="s">
        <v>75</v>
      </c>
      <c r="L726" t="s">
        <v>13</v>
      </c>
    </row>
    <row r="727" spans="1:12">
      <c r="A727">
        <v>726</v>
      </c>
      <c r="B727" s="3">
        <v>43984</v>
      </c>
      <c r="C727" t="s">
        <v>18</v>
      </c>
      <c r="D727">
        <v>2020</v>
      </c>
      <c r="E727" t="s">
        <v>71</v>
      </c>
      <c r="F727" t="s">
        <v>72</v>
      </c>
      <c r="G727" s="5">
        <v>43995</v>
      </c>
      <c r="H727" t="s">
        <v>74</v>
      </c>
      <c r="I727" s="5"/>
      <c r="K727" t="s">
        <v>75</v>
      </c>
      <c r="L727" t="s">
        <v>16</v>
      </c>
    </row>
    <row r="728" spans="1:12">
      <c r="A728">
        <v>727</v>
      </c>
      <c r="B728" s="3">
        <v>44350</v>
      </c>
      <c r="C728" t="s">
        <v>18</v>
      </c>
      <c r="D728">
        <v>2021</v>
      </c>
      <c r="E728" t="s">
        <v>71</v>
      </c>
      <c r="F728" t="s">
        <v>74</v>
      </c>
      <c r="G728" s="5"/>
      <c r="H728" t="s">
        <v>74</v>
      </c>
      <c r="I728" s="5"/>
      <c r="K728" t="s">
        <v>75</v>
      </c>
      <c r="L728" t="s">
        <v>13</v>
      </c>
    </row>
    <row r="729" spans="1:12">
      <c r="A729">
        <v>728</v>
      </c>
      <c r="B729" s="3">
        <v>44307</v>
      </c>
      <c r="C729" t="s">
        <v>12</v>
      </c>
      <c r="D729">
        <v>2021</v>
      </c>
      <c r="E729" t="s">
        <v>73</v>
      </c>
      <c r="F729" t="s">
        <v>74</v>
      </c>
      <c r="G729" s="5"/>
      <c r="H729" t="s">
        <v>74</v>
      </c>
      <c r="I729" s="5"/>
      <c r="K729" t="s">
        <v>75</v>
      </c>
      <c r="L729" t="s">
        <v>13</v>
      </c>
    </row>
    <row r="730" spans="1:12">
      <c r="A730">
        <v>729</v>
      </c>
      <c r="B730" s="3">
        <v>44259</v>
      </c>
      <c r="C730" t="s">
        <v>31</v>
      </c>
      <c r="D730">
        <v>2021</v>
      </c>
      <c r="E730" t="s">
        <v>76</v>
      </c>
      <c r="F730" t="s">
        <v>74</v>
      </c>
      <c r="G730" s="5"/>
      <c r="H730" t="s">
        <v>74</v>
      </c>
      <c r="I730" s="5"/>
      <c r="K730" t="s">
        <v>75</v>
      </c>
      <c r="L730" t="s">
        <v>10</v>
      </c>
    </row>
    <row r="731" spans="1:12">
      <c r="A731">
        <v>730</v>
      </c>
      <c r="B731" s="3">
        <v>44313</v>
      </c>
      <c r="C731" t="s">
        <v>12</v>
      </c>
      <c r="D731">
        <v>2021</v>
      </c>
      <c r="E731" t="s">
        <v>73</v>
      </c>
      <c r="F731" t="s">
        <v>72</v>
      </c>
      <c r="G731" s="5">
        <v>44328</v>
      </c>
      <c r="H731" t="s">
        <v>74</v>
      </c>
      <c r="I731" s="5"/>
      <c r="K731" t="s">
        <v>75</v>
      </c>
      <c r="L731" t="s">
        <v>16</v>
      </c>
    </row>
    <row r="732" spans="1:12">
      <c r="A732">
        <v>731</v>
      </c>
      <c r="B732" s="3">
        <v>44121</v>
      </c>
      <c r="C732" t="s">
        <v>27</v>
      </c>
      <c r="D732">
        <v>2020</v>
      </c>
      <c r="E732" t="s">
        <v>76</v>
      </c>
      <c r="F732" t="s">
        <v>74</v>
      </c>
      <c r="G732" s="5"/>
      <c r="H732" t="s">
        <v>74</v>
      </c>
      <c r="I732" s="5"/>
      <c r="K732" t="s">
        <v>75</v>
      </c>
      <c r="L732" t="s">
        <v>13</v>
      </c>
    </row>
    <row r="733" spans="1:12">
      <c r="A733">
        <v>732</v>
      </c>
      <c r="B733" s="3">
        <v>44354</v>
      </c>
      <c r="C733" t="s">
        <v>18</v>
      </c>
      <c r="D733">
        <v>2021</v>
      </c>
      <c r="E733" t="s">
        <v>76</v>
      </c>
      <c r="F733" t="s">
        <v>72</v>
      </c>
      <c r="G733" s="5">
        <v>44364</v>
      </c>
      <c r="H733" t="s">
        <v>72</v>
      </c>
      <c r="I733" s="5">
        <v>44369</v>
      </c>
      <c r="J733" t="s">
        <v>21</v>
      </c>
      <c r="K733">
        <v>81989</v>
      </c>
      <c r="L733" t="s">
        <v>10</v>
      </c>
    </row>
    <row r="734" spans="1:12">
      <c r="A734">
        <v>733</v>
      </c>
      <c r="B734" s="3">
        <v>44028</v>
      </c>
      <c r="C734" t="s">
        <v>15</v>
      </c>
      <c r="D734">
        <v>2020</v>
      </c>
      <c r="E734" t="s">
        <v>76</v>
      </c>
      <c r="F734" t="s">
        <v>72</v>
      </c>
      <c r="G734" s="5">
        <v>44043</v>
      </c>
      <c r="H734" t="s">
        <v>74</v>
      </c>
      <c r="I734" s="5"/>
      <c r="K734" t="s">
        <v>75</v>
      </c>
      <c r="L734" t="s">
        <v>16</v>
      </c>
    </row>
    <row r="735" spans="1:12">
      <c r="A735">
        <v>734</v>
      </c>
      <c r="B735" s="3">
        <v>44088</v>
      </c>
      <c r="C735" t="s">
        <v>30</v>
      </c>
      <c r="D735">
        <v>2020</v>
      </c>
      <c r="E735" t="s">
        <v>76</v>
      </c>
      <c r="F735" t="s">
        <v>74</v>
      </c>
      <c r="G735" s="5"/>
      <c r="H735" t="s">
        <v>74</v>
      </c>
      <c r="I735" s="5"/>
      <c r="K735" t="s">
        <v>75</v>
      </c>
      <c r="L735" t="s">
        <v>13</v>
      </c>
    </row>
    <row r="736" spans="1:12">
      <c r="A736">
        <v>735</v>
      </c>
      <c r="B736" s="3">
        <v>44207</v>
      </c>
      <c r="C736" t="s">
        <v>29</v>
      </c>
      <c r="D736">
        <v>2021</v>
      </c>
      <c r="E736" t="s">
        <v>76</v>
      </c>
      <c r="F736" t="s">
        <v>72</v>
      </c>
      <c r="G736" s="5">
        <v>44221</v>
      </c>
      <c r="H736" t="s">
        <v>72</v>
      </c>
      <c r="I736" s="5">
        <v>44228</v>
      </c>
      <c r="J736" t="s">
        <v>20</v>
      </c>
      <c r="K736">
        <v>421456</v>
      </c>
      <c r="L736" t="s">
        <v>13</v>
      </c>
    </row>
    <row r="737" spans="1:12">
      <c r="A737">
        <v>736</v>
      </c>
      <c r="B737" s="3">
        <v>44120</v>
      </c>
      <c r="C737" t="s">
        <v>27</v>
      </c>
      <c r="D737">
        <v>2020</v>
      </c>
      <c r="E737" t="s">
        <v>71</v>
      </c>
      <c r="F737" t="s">
        <v>74</v>
      </c>
      <c r="G737" s="5"/>
      <c r="H737" t="s">
        <v>74</v>
      </c>
      <c r="I737" s="5"/>
      <c r="K737" t="s">
        <v>75</v>
      </c>
      <c r="L737" t="s">
        <v>16</v>
      </c>
    </row>
    <row r="738" spans="1:12">
      <c r="A738">
        <v>737</v>
      </c>
      <c r="B738" s="3">
        <v>44050</v>
      </c>
      <c r="C738" t="s">
        <v>24</v>
      </c>
      <c r="D738">
        <v>2020</v>
      </c>
      <c r="E738" t="s">
        <v>71</v>
      </c>
      <c r="F738" t="s">
        <v>72</v>
      </c>
      <c r="G738" s="5">
        <v>44063</v>
      </c>
      <c r="H738" t="s">
        <v>72</v>
      </c>
      <c r="I738" s="5">
        <v>44068</v>
      </c>
      <c r="J738" t="s">
        <v>17</v>
      </c>
      <c r="K738">
        <v>126529</v>
      </c>
      <c r="L738" t="s">
        <v>16</v>
      </c>
    </row>
    <row r="739" spans="1:12">
      <c r="A739">
        <v>738</v>
      </c>
      <c r="B739" s="3">
        <v>44219</v>
      </c>
      <c r="C739" t="s">
        <v>29</v>
      </c>
      <c r="D739">
        <v>2021</v>
      </c>
      <c r="E739" t="s">
        <v>73</v>
      </c>
      <c r="F739" t="s">
        <v>74</v>
      </c>
      <c r="G739" s="5"/>
      <c r="H739" t="s">
        <v>74</v>
      </c>
      <c r="I739" s="5"/>
      <c r="K739" t="s">
        <v>75</v>
      </c>
      <c r="L739" t="s">
        <v>10</v>
      </c>
    </row>
    <row r="740" spans="1:12">
      <c r="A740">
        <v>739</v>
      </c>
      <c r="B740" s="3">
        <v>44314</v>
      </c>
      <c r="C740" t="s">
        <v>12</v>
      </c>
      <c r="D740">
        <v>2021</v>
      </c>
      <c r="E740" t="s">
        <v>76</v>
      </c>
      <c r="F740" t="s">
        <v>72</v>
      </c>
      <c r="G740" s="5">
        <v>44324</v>
      </c>
      <c r="H740" t="s">
        <v>72</v>
      </c>
      <c r="I740" s="5">
        <v>44329</v>
      </c>
      <c r="J740" t="s">
        <v>11</v>
      </c>
      <c r="K740">
        <v>371412</v>
      </c>
      <c r="L740" t="s">
        <v>10</v>
      </c>
    </row>
    <row r="741" spans="1:12">
      <c r="A741">
        <v>740</v>
      </c>
      <c r="B741" s="3">
        <v>44335</v>
      </c>
      <c r="C741" t="s">
        <v>9</v>
      </c>
      <c r="D741">
        <v>2021</v>
      </c>
      <c r="E741" t="s">
        <v>73</v>
      </c>
      <c r="F741" t="s">
        <v>74</v>
      </c>
      <c r="G741" s="5"/>
      <c r="H741" t="s">
        <v>74</v>
      </c>
      <c r="I741" s="5"/>
      <c r="K741" t="s">
        <v>75</v>
      </c>
      <c r="L741" t="s">
        <v>10</v>
      </c>
    </row>
    <row r="742" spans="1:12">
      <c r="A742">
        <v>741</v>
      </c>
      <c r="B742" s="3">
        <v>44187</v>
      </c>
      <c r="C742" t="s">
        <v>22</v>
      </c>
      <c r="D742">
        <v>2020</v>
      </c>
      <c r="E742" t="s">
        <v>71</v>
      </c>
      <c r="F742" t="s">
        <v>74</v>
      </c>
      <c r="G742" s="5"/>
      <c r="H742" t="s">
        <v>74</v>
      </c>
      <c r="I742" s="5"/>
      <c r="K742" t="s">
        <v>75</v>
      </c>
      <c r="L742" t="s">
        <v>10</v>
      </c>
    </row>
    <row r="743" spans="1:12">
      <c r="A743">
        <v>742</v>
      </c>
      <c r="B743" s="3">
        <v>44146</v>
      </c>
      <c r="C743" t="s">
        <v>26</v>
      </c>
      <c r="D743">
        <v>2020</v>
      </c>
      <c r="E743" t="s">
        <v>71</v>
      </c>
      <c r="F743" t="s">
        <v>72</v>
      </c>
      <c r="G743" s="5">
        <v>44159</v>
      </c>
      <c r="H743" t="s">
        <v>72</v>
      </c>
      <c r="I743" s="5">
        <v>44167</v>
      </c>
      <c r="J743" t="s">
        <v>11</v>
      </c>
      <c r="K743">
        <v>322530</v>
      </c>
      <c r="L743" t="s">
        <v>16</v>
      </c>
    </row>
    <row r="744" spans="1:12">
      <c r="A744">
        <v>743</v>
      </c>
      <c r="B744" s="3">
        <v>44005</v>
      </c>
      <c r="C744" t="s">
        <v>18</v>
      </c>
      <c r="D744">
        <v>2020</v>
      </c>
      <c r="E744" t="s">
        <v>71</v>
      </c>
      <c r="F744" t="s">
        <v>72</v>
      </c>
      <c r="G744" s="5">
        <v>44019</v>
      </c>
      <c r="H744" t="s">
        <v>72</v>
      </c>
      <c r="I744" s="5">
        <v>44028</v>
      </c>
      <c r="J744" t="s">
        <v>14</v>
      </c>
      <c r="K744">
        <v>224625</v>
      </c>
      <c r="L744" t="s">
        <v>10</v>
      </c>
    </row>
    <row r="745" spans="1:12">
      <c r="A745">
        <v>744</v>
      </c>
      <c r="B745" s="3">
        <v>44032</v>
      </c>
      <c r="C745" t="s">
        <v>15</v>
      </c>
      <c r="D745">
        <v>2020</v>
      </c>
      <c r="E745" t="s">
        <v>73</v>
      </c>
      <c r="F745" t="s">
        <v>72</v>
      </c>
      <c r="G745" s="5">
        <v>44043</v>
      </c>
      <c r="H745" t="s">
        <v>72</v>
      </c>
      <c r="I745" s="5">
        <v>44049</v>
      </c>
      <c r="J745" t="s">
        <v>25</v>
      </c>
      <c r="K745">
        <v>251178</v>
      </c>
      <c r="L745" t="s">
        <v>10</v>
      </c>
    </row>
    <row r="746" spans="1:12">
      <c r="A746">
        <v>745</v>
      </c>
      <c r="B746" s="3">
        <v>44067</v>
      </c>
      <c r="C746" t="s">
        <v>24</v>
      </c>
      <c r="D746">
        <v>2020</v>
      </c>
      <c r="E746" t="s">
        <v>76</v>
      </c>
      <c r="F746" t="s">
        <v>72</v>
      </c>
      <c r="G746" s="5">
        <v>44080</v>
      </c>
      <c r="H746" t="s">
        <v>72</v>
      </c>
      <c r="I746" s="5">
        <v>44090</v>
      </c>
      <c r="J746" t="s">
        <v>11</v>
      </c>
      <c r="K746">
        <v>247242</v>
      </c>
      <c r="L746" t="s">
        <v>10</v>
      </c>
    </row>
    <row r="747" spans="1:12">
      <c r="A747">
        <v>746</v>
      </c>
      <c r="B747" s="3">
        <v>44253</v>
      </c>
      <c r="C747" t="s">
        <v>28</v>
      </c>
      <c r="D747">
        <v>2021</v>
      </c>
      <c r="E747" t="s">
        <v>71</v>
      </c>
      <c r="F747" t="s">
        <v>72</v>
      </c>
      <c r="G747" s="5">
        <v>44263</v>
      </c>
      <c r="H747" t="s">
        <v>74</v>
      </c>
      <c r="I747" s="5"/>
      <c r="K747" t="s">
        <v>75</v>
      </c>
      <c r="L747" t="s">
        <v>16</v>
      </c>
    </row>
    <row r="748" spans="1:12">
      <c r="A748">
        <v>747</v>
      </c>
      <c r="B748" s="3">
        <v>44235</v>
      </c>
      <c r="C748" t="s">
        <v>28</v>
      </c>
      <c r="D748">
        <v>2021</v>
      </c>
      <c r="E748" t="s">
        <v>71</v>
      </c>
      <c r="F748" t="s">
        <v>74</v>
      </c>
      <c r="G748" s="5"/>
      <c r="H748" t="s">
        <v>74</v>
      </c>
      <c r="I748" s="5"/>
      <c r="K748" t="s">
        <v>75</v>
      </c>
      <c r="L748" t="s">
        <v>16</v>
      </c>
    </row>
    <row r="749" spans="1:12">
      <c r="A749">
        <v>748</v>
      </c>
      <c r="B749" s="3">
        <v>44288</v>
      </c>
      <c r="C749" t="s">
        <v>12</v>
      </c>
      <c r="D749">
        <v>2021</v>
      </c>
      <c r="E749" t="s">
        <v>71</v>
      </c>
      <c r="F749" t="s">
        <v>74</v>
      </c>
      <c r="G749" s="5"/>
      <c r="H749" t="s">
        <v>74</v>
      </c>
      <c r="I749" s="5"/>
      <c r="K749" t="s">
        <v>75</v>
      </c>
      <c r="L749" t="s">
        <v>16</v>
      </c>
    </row>
    <row r="750" spans="1:12">
      <c r="A750">
        <v>749</v>
      </c>
      <c r="B750" s="3">
        <v>44282</v>
      </c>
      <c r="C750" t="s">
        <v>31</v>
      </c>
      <c r="D750">
        <v>2021</v>
      </c>
      <c r="E750" t="s">
        <v>76</v>
      </c>
      <c r="F750" t="s">
        <v>74</v>
      </c>
      <c r="G750" s="5"/>
      <c r="H750" t="s">
        <v>74</v>
      </c>
      <c r="I750" s="5"/>
      <c r="K750" t="s">
        <v>75</v>
      </c>
      <c r="L750" t="s">
        <v>16</v>
      </c>
    </row>
    <row r="751" spans="1:12">
      <c r="A751">
        <v>750</v>
      </c>
      <c r="B751" s="3">
        <v>44281</v>
      </c>
      <c r="C751" t="s">
        <v>31</v>
      </c>
      <c r="D751">
        <v>2021</v>
      </c>
      <c r="E751" t="s">
        <v>73</v>
      </c>
      <c r="F751" t="s">
        <v>74</v>
      </c>
      <c r="G751" s="5"/>
      <c r="H751" t="s">
        <v>74</v>
      </c>
      <c r="I751" s="5"/>
      <c r="K751" t="s">
        <v>75</v>
      </c>
      <c r="L751" t="s">
        <v>16</v>
      </c>
    </row>
    <row r="752" spans="1:12">
      <c r="A752">
        <v>751</v>
      </c>
      <c r="B752" s="3">
        <v>44351</v>
      </c>
      <c r="C752" t="s">
        <v>18</v>
      </c>
      <c r="D752">
        <v>2021</v>
      </c>
      <c r="E752" t="s">
        <v>71</v>
      </c>
      <c r="F752" t="s">
        <v>72</v>
      </c>
      <c r="G752" s="5">
        <v>44364</v>
      </c>
      <c r="H752" t="s">
        <v>72</v>
      </c>
      <c r="I752" s="5">
        <v>44371</v>
      </c>
      <c r="J752" t="s">
        <v>21</v>
      </c>
      <c r="K752">
        <v>289873</v>
      </c>
      <c r="L752" t="s">
        <v>13</v>
      </c>
    </row>
    <row r="753" spans="1:12">
      <c r="A753">
        <v>752</v>
      </c>
      <c r="B753" s="3">
        <v>43990</v>
      </c>
      <c r="C753" t="s">
        <v>18</v>
      </c>
      <c r="D753">
        <v>2020</v>
      </c>
      <c r="E753" t="s">
        <v>73</v>
      </c>
      <c r="F753" t="s">
        <v>74</v>
      </c>
      <c r="G753" s="5"/>
      <c r="H753" t="s">
        <v>74</v>
      </c>
      <c r="I753" s="5"/>
      <c r="K753" t="s">
        <v>75</v>
      </c>
      <c r="L753" t="s">
        <v>13</v>
      </c>
    </row>
    <row r="754" spans="1:12">
      <c r="A754">
        <v>753</v>
      </c>
      <c r="B754" s="3">
        <v>44283</v>
      </c>
      <c r="C754" t="s">
        <v>31</v>
      </c>
      <c r="D754">
        <v>2021</v>
      </c>
      <c r="E754" t="s">
        <v>76</v>
      </c>
      <c r="F754" t="s">
        <v>72</v>
      </c>
      <c r="G754" s="5">
        <v>44298</v>
      </c>
      <c r="H754" t="s">
        <v>74</v>
      </c>
      <c r="I754" s="5"/>
      <c r="K754" t="s">
        <v>75</v>
      </c>
      <c r="L754" t="s">
        <v>10</v>
      </c>
    </row>
    <row r="755" spans="1:12">
      <c r="A755">
        <v>754</v>
      </c>
      <c r="B755" s="3">
        <v>44224</v>
      </c>
      <c r="C755" t="s">
        <v>29</v>
      </c>
      <c r="D755">
        <v>2021</v>
      </c>
      <c r="E755" t="s">
        <v>76</v>
      </c>
      <c r="F755" t="s">
        <v>74</v>
      </c>
      <c r="G755" s="5"/>
      <c r="H755" t="s">
        <v>74</v>
      </c>
      <c r="I755" s="5"/>
      <c r="K755" t="s">
        <v>75</v>
      </c>
      <c r="L755" t="s">
        <v>13</v>
      </c>
    </row>
    <row r="756" spans="1:12">
      <c r="A756">
        <v>755</v>
      </c>
      <c r="B756" s="3">
        <v>44133</v>
      </c>
      <c r="C756" t="s">
        <v>27</v>
      </c>
      <c r="D756">
        <v>2020</v>
      </c>
      <c r="E756" t="s">
        <v>71</v>
      </c>
      <c r="F756" t="s">
        <v>74</v>
      </c>
      <c r="G756" s="5"/>
      <c r="H756" t="s">
        <v>74</v>
      </c>
      <c r="I756" s="5"/>
      <c r="K756" t="s">
        <v>75</v>
      </c>
      <c r="L756" t="s">
        <v>13</v>
      </c>
    </row>
    <row r="757" spans="1:12">
      <c r="A757">
        <v>756</v>
      </c>
      <c r="B757" s="3">
        <v>44113</v>
      </c>
      <c r="C757" t="s">
        <v>27</v>
      </c>
      <c r="D757">
        <v>2020</v>
      </c>
      <c r="E757" t="s">
        <v>71</v>
      </c>
      <c r="F757" t="s">
        <v>72</v>
      </c>
      <c r="G757" s="5">
        <v>44126</v>
      </c>
      <c r="H757" t="s">
        <v>74</v>
      </c>
      <c r="I757" s="5"/>
      <c r="K757" t="s">
        <v>75</v>
      </c>
      <c r="L757" t="s">
        <v>10</v>
      </c>
    </row>
    <row r="758" spans="1:12">
      <c r="A758">
        <v>757</v>
      </c>
      <c r="B758" s="3">
        <v>44094</v>
      </c>
      <c r="C758" t="s">
        <v>30</v>
      </c>
      <c r="D758">
        <v>2020</v>
      </c>
      <c r="E758" t="s">
        <v>73</v>
      </c>
      <c r="F758" t="s">
        <v>74</v>
      </c>
      <c r="G758" s="5"/>
      <c r="H758" t="s">
        <v>74</v>
      </c>
      <c r="I758" s="5"/>
      <c r="K758" t="s">
        <v>75</v>
      </c>
      <c r="L758" t="s">
        <v>10</v>
      </c>
    </row>
    <row r="759" spans="1:12">
      <c r="A759">
        <v>758</v>
      </c>
      <c r="B759" s="3">
        <v>44145</v>
      </c>
      <c r="C759" t="s">
        <v>26</v>
      </c>
      <c r="D759">
        <v>2020</v>
      </c>
      <c r="E759" t="s">
        <v>73</v>
      </c>
      <c r="F759" t="s">
        <v>72</v>
      </c>
      <c r="G759" s="5">
        <v>44156</v>
      </c>
      <c r="H759" t="s">
        <v>74</v>
      </c>
      <c r="I759" s="5"/>
      <c r="K759" t="s">
        <v>75</v>
      </c>
      <c r="L759" t="s">
        <v>13</v>
      </c>
    </row>
    <row r="760" spans="1:12">
      <c r="A760">
        <v>759</v>
      </c>
      <c r="B760" s="3">
        <v>44139</v>
      </c>
      <c r="C760" t="s">
        <v>26</v>
      </c>
      <c r="D760">
        <v>2020</v>
      </c>
      <c r="E760" t="s">
        <v>76</v>
      </c>
      <c r="F760" t="s">
        <v>74</v>
      </c>
      <c r="G760" s="5"/>
      <c r="H760" t="s">
        <v>74</v>
      </c>
      <c r="I760" s="5"/>
      <c r="K760" t="s">
        <v>75</v>
      </c>
      <c r="L760" t="s">
        <v>16</v>
      </c>
    </row>
    <row r="761" spans="1:12">
      <c r="A761">
        <v>760</v>
      </c>
      <c r="B761" s="3">
        <v>44196</v>
      </c>
      <c r="C761" t="s">
        <v>22</v>
      </c>
      <c r="D761">
        <v>2020</v>
      </c>
      <c r="E761" t="s">
        <v>71</v>
      </c>
      <c r="F761" t="s">
        <v>72</v>
      </c>
      <c r="G761" s="5">
        <v>44211</v>
      </c>
      <c r="H761" t="s">
        <v>74</v>
      </c>
      <c r="I761" s="5"/>
      <c r="K761" t="s">
        <v>75</v>
      </c>
      <c r="L761" t="s">
        <v>16</v>
      </c>
    </row>
    <row r="762" spans="1:12">
      <c r="A762">
        <v>761</v>
      </c>
      <c r="B762" s="3">
        <v>44205</v>
      </c>
      <c r="C762" t="s">
        <v>29</v>
      </c>
      <c r="D762">
        <v>2021</v>
      </c>
      <c r="E762" t="s">
        <v>76</v>
      </c>
      <c r="F762" t="s">
        <v>72</v>
      </c>
      <c r="G762" s="5">
        <v>44217</v>
      </c>
      <c r="H762" t="s">
        <v>72</v>
      </c>
      <c r="I762" s="5">
        <v>44222</v>
      </c>
      <c r="J762" t="s">
        <v>20</v>
      </c>
      <c r="K762">
        <v>452915</v>
      </c>
      <c r="L762" t="s">
        <v>10</v>
      </c>
    </row>
    <row r="763" spans="1:12">
      <c r="A763">
        <v>762</v>
      </c>
      <c r="B763" s="3">
        <v>44195</v>
      </c>
      <c r="C763" t="s">
        <v>22</v>
      </c>
      <c r="D763">
        <v>2020</v>
      </c>
      <c r="E763" t="s">
        <v>71</v>
      </c>
      <c r="F763" t="s">
        <v>72</v>
      </c>
      <c r="G763" s="5">
        <v>44210</v>
      </c>
      <c r="H763" t="s">
        <v>72</v>
      </c>
      <c r="I763" s="5">
        <v>44215</v>
      </c>
      <c r="J763" t="s">
        <v>14</v>
      </c>
      <c r="K763">
        <v>356045</v>
      </c>
      <c r="L763" t="s">
        <v>16</v>
      </c>
    </row>
    <row r="764" spans="1:12">
      <c r="A764">
        <v>763</v>
      </c>
      <c r="B764" s="3">
        <v>44237</v>
      </c>
      <c r="C764" t="s">
        <v>28</v>
      </c>
      <c r="D764">
        <v>2021</v>
      </c>
      <c r="E764" t="s">
        <v>71</v>
      </c>
      <c r="F764" t="s">
        <v>72</v>
      </c>
      <c r="G764" s="5">
        <v>44251</v>
      </c>
      <c r="H764" t="s">
        <v>74</v>
      </c>
      <c r="I764" s="5"/>
      <c r="K764" t="s">
        <v>75</v>
      </c>
      <c r="L764" t="s">
        <v>13</v>
      </c>
    </row>
    <row r="765" spans="1:12">
      <c r="A765">
        <v>764</v>
      </c>
      <c r="B765" s="3">
        <v>44298</v>
      </c>
      <c r="C765" t="s">
        <v>12</v>
      </c>
      <c r="D765">
        <v>2021</v>
      </c>
      <c r="E765" t="s">
        <v>71</v>
      </c>
      <c r="F765" t="s">
        <v>72</v>
      </c>
      <c r="G765" s="5">
        <v>44310</v>
      </c>
      <c r="H765" t="s">
        <v>72</v>
      </c>
      <c r="I765" s="5">
        <v>44319</v>
      </c>
      <c r="J765" t="s">
        <v>17</v>
      </c>
      <c r="K765">
        <v>333979</v>
      </c>
      <c r="L765" t="s">
        <v>16</v>
      </c>
    </row>
    <row r="766" spans="1:12">
      <c r="A766">
        <v>765</v>
      </c>
      <c r="B766" s="3">
        <v>44311</v>
      </c>
      <c r="C766" t="s">
        <v>12</v>
      </c>
      <c r="D766">
        <v>2021</v>
      </c>
      <c r="E766" t="s">
        <v>71</v>
      </c>
      <c r="F766" t="s">
        <v>72</v>
      </c>
      <c r="G766" s="5">
        <v>44321</v>
      </c>
      <c r="H766" t="s">
        <v>74</v>
      </c>
      <c r="I766" s="5"/>
      <c r="K766" t="s">
        <v>75</v>
      </c>
      <c r="L766" t="s">
        <v>13</v>
      </c>
    </row>
    <row r="767" spans="1:12">
      <c r="A767">
        <v>766</v>
      </c>
      <c r="B767" s="3">
        <v>44066</v>
      </c>
      <c r="C767" t="s">
        <v>24</v>
      </c>
      <c r="D767">
        <v>2020</v>
      </c>
      <c r="E767" t="s">
        <v>76</v>
      </c>
      <c r="F767" t="s">
        <v>74</v>
      </c>
      <c r="G767" s="5"/>
      <c r="H767" t="s">
        <v>74</v>
      </c>
      <c r="I767" s="5"/>
      <c r="K767" t="s">
        <v>75</v>
      </c>
      <c r="L767" t="s">
        <v>10</v>
      </c>
    </row>
    <row r="768" spans="1:12">
      <c r="A768">
        <v>767</v>
      </c>
      <c r="B768" s="3">
        <v>44253</v>
      </c>
      <c r="C768" t="s">
        <v>28</v>
      </c>
      <c r="D768">
        <v>2021</v>
      </c>
      <c r="E768" t="s">
        <v>71</v>
      </c>
      <c r="F768" t="s">
        <v>74</v>
      </c>
      <c r="G768" s="5"/>
      <c r="H768" t="s">
        <v>74</v>
      </c>
      <c r="I768" s="5"/>
      <c r="K768" t="s">
        <v>75</v>
      </c>
      <c r="L768" t="s">
        <v>13</v>
      </c>
    </row>
    <row r="769" spans="1:12">
      <c r="A769">
        <v>768</v>
      </c>
      <c r="B769" s="3">
        <v>44141</v>
      </c>
      <c r="C769" t="s">
        <v>26</v>
      </c>
      <c r="D769">
        <v>2020</v>
      </c>
      <c r="E769" t="s">
        <v>76</v>
      </c>
      <c r="F769" t="s">
        <v>72</v>
      </c>
      <c r="G769" s="5">
        <v>44156</v>
      </c>
      <c r="H769" t="s">
        <v>74</v>
      </c>
      <c r="I769" s="5"/>
      <c r="K769" t="s">
        <v>75</v>
      </c>
      <c r="L769" t="s">
        <v>10</v>
      </c>
    </row>
    <row r="770" spans="1:12">
      <c r="A770">
        <v>769</v>
      </c>
      <c r="B770" s="3">
        <v>44304</v>
      </c>
      <c r="C770" t="s">
        <v>12</v>
      </c>
      <c r="D770">
        <v>2021</v>
      </c>
      <c r="E770" t="s">
        <v>73</v>
      </c>
      <c r="F770" t="s">
        <v>74</v>
      </c>
      <c r="G770" s="5"/>
      <c r="H770" t="s">
        <v>74</v>
      </c>
      <c r="I770" s="5"/>
      <c r="K770" t="s">
        <v>75</v>
      </c>
      <c r="L770" t="s">
        <v>16</v>
      </c>
    </row>
    <row r="771" spans="1:12">
      <c r="A771">
        <v>770</v>
      </c>
      <c r="B771" s="3">
        <v>44280</v>
      </c>
      <c r="C771" t="s">
        <v>31</v>
      </c>
      <c r="D771">
        <v>2021</v>
      </c>
      <c r="E771" t="s">
        <v>76</v>
      </c>
      <c r="F771" t="s">
        <v>74</v>
      </c>
      <c r="G771" s="5"/>
      <c r="H771" t="s">
        <v>74</v>
      </c>
      <c r="I771" s="5"/>
      <c r="K771" t="s">
        <v>75</v>
      </c>
      <c r="L771" t="s">
        <v>16</v>
      </c>
    </row>
    <row r="772" spans="1:12">
      <c r="A772">
        <v>771</v>
      </c>
      <c r="B772" s="3">
        <v>44217</v>
      </c>
      <c r="C772" t="s">
        <v>29</v>
      </c>
      <c r="D772">
        <v>2021</v>
      </c>
      <c r="E772" t="s">
        <v>73</v>
      </c>
      <c r="F772" t="s">
        <v>72</v>
      </c>
      <c r="G772" s="5">
        <v>44229</v>
      </c>
      <c r="H772" t="s">
        <v>72</v>
      </c>
      <c r="I772" s="5">
        <v>44239</v>
      </c>
      <c r="J772" t="s">
        <v>17</v>
      </c>
      <c r="K772">
        <v>117756</v>
      </c>
      <c r="L772" t="s">
        <v>13</v>
      </c>
    </row>
    <row r="773" spans="1:12">
      <c r="A773">
        <v>772</v>
      </c>
      <c r="B773" s="3">
        <v>44009</v>
      </c>
      <c r="C773" t="s">
        <v>18</v>
      </c>
      <c r="D773">
        <v>2020</v>
      </c>
      <c r="E773" t="s">
        <v>71</v>
      </c>
      <c r="F773" t="s">
        <v>74</v>
      </c>
      <c r="G773" s="5"/>
      <c r="H773" t="s">
        <v>74</v>
      </c>
      <c r="I773" s="5"/>
      <c r="K773" t="s">
        <v>75</v>
      </c>
      <c r="L773" t="s">
        <v>10</v>
      </c>
    </row>
    <row r="774" spans="1:12">
      <c r="A774">
        <v>773</v>
      </c>
      <c r="B774" s="3">
        <v>44316</v>
      </c>
      <c r="C774" t="s">
        <v>12</v>
      </c>
      <c r="D774">
        <v>2021</v>
      </c>
      <c r="E774" t="s">
        <v>76</v>
      </c>
      <c r="F774" t="s">
        <v>74</v>
      </c>
      <c r="G774" s="5"/>
      <c r="H774" t="s">
        <v>74</v>
      </c>
      <c r="I774" s="5"/>
      <c r="K774" t="s">
        <v>75</v>
      </c>
      <c r="L774" t="s">
        <v>16</v>
      </c>
    </row>
    <row r="775" spans="1:12">
      <c r="A775">
        <v>774</v>
      </c>
      <c r="B775" s="3">
        <v>44311</v>
      </c>
      <c r="C775" t="s">
        <v>12</v>
      </c>
      <c r="D775">
        <v>2021</v>
      </c>
      <c r="E775" t="s">
        <v>76</v>
      </c>
      <c r="F775" t="s">
        <v>72</v>
      </c>
      <c r="G775" s="5">
        <v>44324</v>
      </c>
      <c r="H775" t="s">
        <v>72</v>
      </c>
      <c r="I775" s="5">
        <v>44333</v>
      </c>
      <c r="J775" t="s">
        <v>23</v>
      </c>
      <c r="K775">
        <v>371588</v>
      </c>
      <c r="L775" t="s">
        <v>13</v>
      </c>
    </row>
    <row r="776" spans="1:12">
      <c r="A776">
        <v>775</v>
      </c>
      <c r="B776" s="3">
        <v>44068</v>
      </c>
      <c r="C776" t="s">
        <v>24</v>
      </c>
      <c r="D776">
        <v>2020</v>
      </c>
      <c r="E776" t="s">
        <v>73</v>
      </c>
      <c r="F776" t="s">
        <v>74</v>
      </c>
      <c r="G776" s="5"/>
      <c r="H776" t="s">
        <v>74</v>
      </c>
      <c r="I776" s="5"/>
      <c r="K776" t="s">
        <v>75</v>
      </c>
      <c r="L776" t="s">
        <v>13</v>
      </c>
    </row>
    <row r="777" spans="1:12">
      <c r="A777">
        <v>776</v>
      </c>
      <c r="B777" s="3">
        <v>44327</v>
      </c>
      <c r="C777" t="s">
        <v>9</v>
      </c>
      <c r="D777">
        <v>2021</v>
      </c>
      <c r="E777" t="s">
        <v>76</v>
      </c>
      <c r="F777" t="s">
        <v>72</v>
      </c>
      <c r="G777" s="5">
        <v>44338</v>
      </c>
      <c r="H777" t="s">
        <v>74</v>
      </c>
      <c r="I777" s="5"/>
      <c r="K777" t="s">
        <v>75</v>
      </c>
      <c r="L777" t="s">
        <v>10</v>
      </c>
    </row>
    <row r="778" spans="1:12">
      <c r="A778">
        <v>777</v>
      </c>
      <c r="B778" s="3">
        <v>44263</v>
      </c>
      <c r="C778" t="s">
        <v>31</v>
      </c>
      <c r="D778">
        <v>2021</v>
      </c>
      <c r="E778" t="s">
        <v>73</v>
      </c>
      <c r="F778" t="s">
        <v>72</v>
      </c>
      <c r="G778" s="5">
        <v>44274</v>
      </c>
      <c r="H778" t="s">
        <v>74</v>
      </c>
      <c r="I778" s="5"/>
      <c r="K778" t="s">
        <v>75</v>
      </c>
      <c r="L778" t="s">
        <v>13</v>
      </c>
    </row>
    <row r="779" spans="1:12">
      <c r="A779">
        <v>778</v>
      </c>
      <c r="B779" s="3">
        <v>44361</v>
      </c>
      <c r="C779" t="s">
        <v>18</v>
      </c>
      <c r="D779">
        <v>2021</v>
      </c>
      <c r="E779" t="s">
        <v>73</v>
      </c>
      <c r="F779" t="s">
        <v>72</v>
      </c>
      <c r="G779" s="5">
        <v>44373</v>
      </c>
      <c r="H779" t="s">
        <v>74</v>
      </c>
      <c r="I779" s="5"/>
      <c r="K779" t="s">
        <v>75</v>
      </c>
      <c r="L779" t="s">
        <v>13</v>
      </c>
    </row>
    <row r="780" spans="1:12">
      <c r="A780">
        <v>779</v>
      </c>
      <c r="B780" s="3">
        <v>44040</v>
      </c>
      <c r="C780" t="s">
        <v>15</v>
      </c>
      <c r="D780">
        <v>2020</v>
      </c>
      <c r="E780" t="s">
        <v>76</v>
      </c>
      <c r="F780" t="s">
        <v>74</v>
      </c>
      <c r="G780" s="5"/>
      <c r="H780" t="s">
        <v>74</v>
      </c>
      <c r="I780" s="5"/>
      <c r="K780" t="s">
        <v>75</v>
      </c>
      <c r="L780" t="s">
        <v>16</v>
      </c>
    </row>
    <row r="781" spans="1:12">
      <c r="A781">
        <v>780</v>
      </c>
      <c r="B781" s="3">
        <v>44195</v>
      </c>
      <c r="C781" t="s">
        <v>22</v>
      </c>
      <c r="D781">
        <v>2020</v>
      </c>
      <c r="E781" t="s">
        <v>76</v>
      </c>
      <c r="F781" t="s">
        <v>72</v>
      </c>
      <c r="G781" s="5">
        <v>44208</v>
      </c>
      <c r="H781" t="s">
        <v>72</v>
      </c>
      <c r="I781" s="5">
        <v>44216</v>
      </c>
      <c r="J781" t="s">
        <v>23</v>
      </c>
      <c r="K781">
        <v>94303</v>
      </c>
      <c r="L781" t="s">
        <v>16</v>
      </c>
    </row>
    <row r="782" spans="1:12">
      <c r="A782">
        <v>781</v>
      </c>
      <c r="B782" s="3">
        <v>44214</v>
      </c>
      <c r="C782" t="s">
        <v>29</v>
      </c>
      <c r="D782">
        <v>2021</v>
      </c>
      <c r="E782" t="s">
        <v>73</v>
      </c>
      <c r="F782" t="s">
        <v>72</v>
      </c>
      <c r="G782" s="5">
        <v>44227</v>
      </c>
      <c r="H782" t="s">
        <v>72</v>
      </c>
      <c r="I782" s="5">
        <v>44233</v>
      </c>
      <c r="J782" t="s">
        <v>23</v>
      </c>
      <c r="K782">
        <v>377585</v>
      </c>
      <c r="L782" t="s">
        <v>10</v>
      </c>
    </row>
    <row r="783" spans="1:12">
      <c r="A783">
        <v>782</v>
      </c>
      <c r="B783" s="3">
        <v>44121</v>
      </c>
      <c r="C783" t="s">
        <v>27</v>
      </c>
      <c r="D783">
        <v>2020</v>
      </c>
      <c r="E783" t="s">
        <v>76</v>
      </c>
      <c r="F783" t="s">
        <v>74</v>
      </c>
      <c r="G783" s="5"/>
      <c r="H783" t="s">
        <v>74</v>
      </c>
      <c r="I783" s="5"/>
      <c r="K783" t="s">
        <v>75</v>
      </c>
      <c r="L783" t="s">
        <v>10</v>
      </c>
    </row>
    <row r="784" spans="1:12">
      <c r="A784">
        <v>783</v>
      </c>
      <c r="B784" s="3">
        <v>44133</v>
      </c>
      <c r="C784" t="s">
        <v>27</v>
      </c>
      <c r="D784">
        <v>2020</v>
      </c>
      <c r="E784" t="s">
        <v>73</v>
      </c>
      <c r="F784" t="s">
        <v>72</v>
      </c>
      <c r="G784" s="5">
        <v>44145</v>
      </c>
      <c r="H784" t="s">
        <v>74</v>
      </c>
      <c r="I784" s="5"/>
      <c r="K784" t="s">
        <v>75</v>
      </c>
      <c r="L784" t="s">
        <v>16</v>
      </c>
    </row>
    <row r="785" spans="1:12">
      <c r="A785">
        <v>784</v>
      </c>
      <c r="B785" s="3">
        <v>43984</v>
      </c>
      <c r="C785" t="s">
        <v>18</v>
      </c>
      <c r="D785">
        <v>2020</v>
      </c>
      <c r="E785" t="s">
        <v>76</v>
      </c>
      <c r="F785" t="s">
        <v>72</v>
      </c>
      <c r="G785" s="5">
        <v>43994</v>
      </c>
      <c r="H785" t="s">
        <v>74</v>
      </c>
      <c r="I785" s="5"/>
      <c r="K785" t="s">
        <v>75</v>
      </c>
      <c r="L785" t="s">
        <v>16</v>
      </c>
    </row>
    <row r="786" spans="1:12">
      <c r="A786">
        <v>785</v>
      </c>
      <c r="B786" s="3">
        <v>43991</v>
      </c>
      <c r="C786" t="s">
        <v>18</v>
      </c>
      <c r="D786">
        <v>2020</v>
      </c>
      <c r="E786" t="s">
        <v>76</v>
      </c>
      <c r="F786" t="s">
        <v>74</v>
      </c>
      <c r="G786" s="5"/>
      <c r="H786" t="s">
        <v>74</v>
      </c>
      <c r="I786" s="5"/>
      <c r="K786" t="s">
        <v>75</v>
      </c>
      <c r="L786" t="s">
        <v>13</v>
      </c>
    </row>
    <row r="787" spans="1:12">
      <c r="A787">
        <v>786</v>
      </c>
      <c r="B787" s="3">
        <v>44214</v>
      </c>
      <c r="C787" t="s">
        <v>29</v>
      </c>
      <c r="D787">
        <v>2021</v>
      </c>
      <c r="E787" t="s">
        <v>71</v>
      </c>
      <c r="F787" t="s">
        <v>74</v>
      </c>
      <c r="G787" s="5"/>
      <c r="H787" t="s">
        <v>74</v>
      </c>
      <c r="I787" s="5"/>
      <c r="K787" t="s">
        <v>75</v>
      </c>
      <c r="L787" t="s">
        <v>10</v>
      </c>
    </row>
    <row r="788" spans="1:12">
      <c r="A788">
        <v>787</v>
      </c>
      <c r="B788" s="3">
        <v>44164</v>
      </c>
      <c r="C788" t="s">
        <v>26</v>
      </c>
      <c r="D788">
        <v>2020</v>
      </c>
      <c r="E788" t="s">
        <v>76</v>
      </c>
      <c r="F788" t="s">
        <v>72</v>
      </c>
      <c r="G788" s="5">
        <v>44179</v>
      </c>
      <c r="H788" t="s">
        <v>72</v>
      </c>
      <c r="I788" s="5">
        <v>44187</v>
      </c>
      <c r="J788" t="s">
        <v>25</v>
      </c>
      <c r="K788">
        <v>330459</v>
      </c>
      <c r="L788" t="s">
        <v>10</v>
      </c>
    </row>
    <row r="789" spans="1:12">
      <c r="A789">
        <v>788</v>
      </c>
      <c r="B789" s="3">
        <v>44047</v>
      </c>
      <c r="C789" t="s">
        <v>24</v>
      </c>
      <c r="D789">
        <v>2020</v>
      </c>
      <c r="E789" t="s">
        <v>71</v>
      </c>
      <c r="F789" t="s">
        <v>72</v>
      </c>
      <c r="G789" s="5">
        <v>44060</v>
      </c>
      <c r="H789" t="s">
        <v>74</v>
      </c>
      <c r="I789" s="5"/>
      <c r="K789" t="s">
        <v>75</v>
      </c>
      <c r="L789" t="s">
        <v>13</v>
      </c>
    </row>
    <row r="790" spans="1:12">
      <c r="A790">
        <v>789</v>
      </c>
      <c r="B790" s="3">
        <v>44006</v>
      </c>
      <c r="C790" t="s">
        <v>18</v>
      </c>
      <c r="D790">
        <v>2020</v>
      </c>
      <c r="E790" t="s">
        <v>73</v>
      </c>
      <c r="F790" t="s">
        <v>72</v>
      </c>
      <c r="G790" s="5">
        <v>44020</v>
      </c>
      <c r="H790" t="s">
        <v>74</v>
      </c>
      <c r="I790" s="5"/>
      <c r="K790" t="s">
        <v>75</v>
      </c>
      <c r="L790" t="s">
        <v>10</v>
      </c>
    </row>
    <row r="791" spans="1:12">
      <c r="A791">
        <v>790</v>
      </c>
      <c r="B791" s="3">
        <v>44262</v>
      </c>
      <c r="C791" t="s">
        <v>31</v>
      </c>
      <c r="D791">
        <v>2021</v>
      </c>
      <c r="E791" t="s">
        <v>76</v>
      </c>
      <c r="F791" t="s">
        <v>72</v>
      </c>
      <c r="G791" s="5">
        <v>44275</v>
      </c>
      <c r="H791" t="s">
        <v>74</v>
      </c>
      <c r="I791" s="5"/>
      <c r="K791" t="s">
        <v>75</v>
      </c>
      <c r="L791" t="s">
        <v>16</v>
      </c>
    </row>
    <row r="792" spans="1:12">
      <c r="A792">
        <v>791</v>
      </c>
      <c r="B792" s="3">
        <v>44123</v>
      </c>
      <c r="C792" t="s">
        <v>27</v>
      </c>
      <c r="D792">
        <v>2020</v>
      </c>
      <c r="E792" t="s">
        <v>71</v>
      </c>
      <c r="F792" t="s">
        <v>74</v>
      </c>
      <c r="G792" s="5"/>
      <c r="H792" t="s">
        <v>74</v>
      </c>
      <c r="I792" s="5"/>
      <c r="K792" t="s">
        <v>75</v>
      </c>
      <c r="L792" t="s">
        <v>13</v>
      </c>
    </row>
    <row r="793" spans="1:12">
      <c r="A793">
        <v>792</v>
      </c>
      <c r="B793" s="3">
        <v>44024</v>
      </c>
      <c r="C793" t="s">
        <v>15</v>
      </c>
      <c r="D793">
        <v>2020</v>
      </c>
      <c r="E793" t="s">
        <v>71</v>
      </c>
      <c r="F793" t="s">
        <v>72</v>
      </c>
      <c r="G793" s="5">
        <v>44038</v>
      </c>
      <c r="H793" t="s">
        <v>72</v>
      </c>
      <c r="I793" s="5">
        <v>44047</v>
      </c>
      <c r="J793" t="s">
        <v>14</v>
      </c>
      <c r="K793">
        <v>131269</v>
      </c>
      <c r="L793" t="s">
        <v>13</v>
      </c>
    </row>
    <row r="794" spans="1:12">
      <c r="A794">
        <v>793</v>
      </c>
      <c r="B794" s="3">
        <v>44186</v>
      </c>
      <c r="C794" t="s">
        <v>22</v>
      </c>
      <c r="D794">
        <v>2020</v>
      </c>
      <c r="E794" t="s">
        <v>76</v>
      </c>
      <c r="F794" t="s">
        <v>74</v>
      </c>
      <c r="G794" s="5"/>
      <c r="H794" t="s">
        <v>74</v>
      </c>
      <c r="I794" s="5"/>
      <c r="K794" t="s">
        <v>75</v>
      </c>
      <c r="L794" t="s">
        <v>10</v>
      </c>
    </row>
    <row r="795" spans="1:12">
      <c r="A795">
        <v>794</v>
      </c>
      <c r="B795" s="3">
        <v>44158</v>
      </c>
      <c r="C795" t="s">
        <v>26</v>
      </c>
      <c r="D795">
        <v>2020</v>
      </c>
      <c r="E795" t="s">
        <v>73</v>
      </c>
      <c r="F795" t="s">
        <v>72</v>
      </c>
      <c r="G795" s="5">
        <v>44172</v>
      </c>
      <c r="H795" t="s">
        <v>72</v>
      </c>
      <c r="I795" s="5">
        <v>44178</v>
      </c>
      <c r="J795" t="s">
        <v>14</v>
      </c>
      <c r="K795">
        <v>474525</v>
      </c>
      <c r="L795" t="s">
        <v>10</v>
      </c>
    </row>
    <row r="796" spans="1:12">
      <c r="A796">
        <v>795</v>
      </c>
      <c r="B796" s="3">
        <v>44166</v>
      </c>
      <c r="C796" t="s">
        <v>22</v>
      </c>
      <c r="D796">
        <v>2020</v>
      </c>
      <c r="E796" t="s">
        <v>76</v>
      </c>
      <c r="F796" t="s">
        <v>72</v>
      </c>
      <c r="G796" s="5">
        <v>44181</v>
      </c>
      <c r="H796" t="s">
        <v>72</v>
      </c>
      <c r="I796" s="5">
        <v>44187</v>
      </c>
      <c r="J796" t="s">
        <v>23</v>
      </c>
      <c r="K796">
        <v>216766</v>
      </c>
      <c r="L796" t="s">
        <v>16</v>
      </c>
    </row>
    <row r="797" spans="1:12">
      <c r="A797">
        <v>796</v>
      </c>
      <c r="B797" s="3">
        <v>44055</v>
      </c>
      <c r="C797" t="s">
        <v>24</v>
      </c>
      <c r="D797">
        <v>2020</v>
      </c>
      <c r="E797" t="s">
        <v>71</v>
      </c>
      <c r="F797" t="s">
        <v>74</v>
      </c>
      <c r="G797" s="5"/>
      <c r="H797" t="s">
        <v>74</v>
      </c>
      <c r="I797" s="5"/>
      <c r="K797" t="s">
        <v>75</v>
      </c>
      <c r="L797" t="s">
        <v>10</v>
      </c>
    </row>
    <row r="798" spans="1:12">
      <c r="A798">
        <v>797</v>
      </c>
      <c r="B798" s="3">
        <v>44167</v>
      </c>
      <c r="C798" t="s">
        <v>22</v>
      </c>
      <c r="D798">
        <v>2020</v>
      </c>
      <c r="E798" t="s">
        <v>76</v>
      </c>
      <c r="F798" t="s">
        <v>72</v>
      </c>
      <c r="G798" s="5">
        <v>44181</v>
      </c>
      <c r="H798" t="s">
        <v>74</v>
      </c>
      <c r="I798" s="5"/>
      <c r="K798" t="s">
        <v>75</v>
      </c>
      <c r="L798" t="s">
        <v>16</v>
      </c>
    </row>
    <row r="799" spans="1:12">
      <c r="A799">
        <v>798</v>
      </c>
      <c r="B799" s="3">
        <v>43997</v>
      </c>
      <c r="C799" t="s">
        <v>18</v>
      </c>
      <c r="D799">
        <v>2020</v>
      </c>
      <c r="E799" t="s">
        <v>73</v>
      </c>
      <c r="F799" t="s">
        <v>74</v>
      </c>
      <c r="G799" s="5"/>
      <c r="H799" t="s">
        <v>74</v>
      </c>
      <c r="I799" s="5"/>
      <c r="K799" t="s">
        <v>75</v>
      </c>
      <c r="L799" t="s">
        <v>13</v>
      </c>
    </row>
    <row r="800" spans="1:12">
      <c r="A800">
        <v>799</v>
      </c>
      <c r="B800" s="3">
        <v>44206</v>
      </c>
      <c r="C800" t="s">
        <v>29</v>
      </c>
      <c r="D800">
        <v>2021</v>
      </c>
      <c r="E800" t="s">
        <v>76</v>
      </c>
      <c r="F800" t="s">
        <v>74</v>
      </c>
      <c r="G800" s="5"/>
      <c r="H800" t="s">
        <v>74</v>
      </c>
      <c r="I800" s="5"/>
      <c r="K800" t="s">
        <v>75</v>
      </c>
      <c r="L800" t="s">
        <v>16</v>
      </c>
    </row>
    <row r="801" spans="1:12">
      <c r="A801">
        <v>800</v>
      </c>
      <c r="B801" s="3">
        <v>44270</v>
      </c>
      <c r="C801" t="s">
        <v>31</v>
      </c>
      <c r="D801">
        <v>2021</v>
      </c>
      <c r="E801" t="s">
        <v>71</v>
      </c>
      <c r="F801" t="s">
        <v>72</v>
      </c>
      <c r="G801" s="5">
        <v>44285</v>
      </c>
      <c r="H801" t="s">
        <v>72</v>
      </c>
      <c r="I801" s="5">
        <v>44293</v>
      </c>
      <c r="J801" t="s">
        <v>23</v>
      </c>
      <c r="K801">
        <v>421533</v>
      </c>
      <c r="L801" t="s">
        <v>10</v>
      </c>
    </row>
    <row r="802" spans="1:12">
      <c r="A802">
        <v>801</v>
      </c>
      <c r="B802" s="3">
        <v>44114</v>
      </c>
      <c r="C802" t="s">
        <v>27</v>
      </c>
      <c r="D802">
        <v>2020</v>
      </c>
      <c r="E802" t="s">
        <v>76</v>
      </c>
      <c r="F802" t="s">
        <v>72</v>
      </c>
      <c r="G802" s="5">
        <v>44128</v>
      </c>
      <c r="H802" t="s">
        <v>72</v>
      </c>
      <c r="I802" s="5">
        <v>44133</v>
      </c>
      <c r="J802" t="s">
        <v>19</v>
      </c>
      <c r="K802">
        <v>481590</v>
      </c>
      <c r="L802" t="s">
        <v>10</v>
      </c>
    </row>
    <row r="803" spans="1:12">
      <c r="A803">
        <v>802</v>
      </c>
      <c r="B803" s="3">
        <v>44176</v>
      </c>
      <c r="C803" t="s">
        <v>22</v>
      </c>
      <c r="D803">
        <v>2020</v>
      </c>
      <c r="E803" t="s">
        <v>71</v>
      </c>
      <c r="F803" t="s">
        <v>74</v>
      </c>
      <c r="G803" s="5"/>
      <c r="H803" t="s">
        <v>74</v>
      </c>
      <c r="I803" s="5"/>
      <c r="K803" t="s">
        <v>75</v>
      </c>
      <c r="L803" t="s">
        <v>10</v>
      </c>
    </row>
    <row r="804" spans="1:12">
      <c r="A804">
        <v>803</v>
      </c>
      <c r="B804" s="3">
        <v>44189</v>
      </c>
      <c r="C804" t="s">
        <v>22</v>
      </c>
      <c r="D804">
        <v>2020</v>
      </c>
      <c r="E804" t="s">
        <v>76</v>
      </c>
      <c r="F804" t="s">
        <v>74</v>
      </c>
      <c r="G804" s="5"/>
      <c r="H804" t="s">
        <v>74</v>
      </c>
      <c r="I804" s="5"/>
      <c r="K804" t="s">
        <v>75</v>
      </c>
      <c r="L804" t="s">
        <v>10</v>
      </c>
    </row>
    <row r="805" spans="1:12">
      <c r="A805">
        <v>804</v>
      </c>
      <c r="B805" s="3">
        <v>44050</v>
      </c>
      <c r="C805" t="s">
        <v>24</v>
      </c>
      <c r="D805">
        <v>2020</v>
      </c>
      <c r="E805" t="s">
        <v>73</v>
      </c>
      <c r="F805" t="s">
        <v>74</v>
      </c>
      <c r="G805" s="5"/>
      <c r="H805" t="s">
        <v>74</v>
      </c>
      <c r="I805" s="5"/>
      <c r="K805" t="s">
        <v>75</v>
      </c>
      <c r="L805" t="s">
        <v>16</v>
      </c>
    </row>
    <row r="806" spans="1:12">
      <c r="A806">
        <v>805</v>
      </c>
      <c r="B806" s="3">
        <v>44025</v>
      </c>
      <c r="C806" t="s">
        <v>15</v>
      </c>
      <c r="D806">
        <v>2020</v>
      </c>
      <c r="E806" t="s">
        <v>76</v>
      </c>
      <c r="F806" t="s">
        <v>72</v>
      </c>
      <c r="G806" s="5">
        <v>44035</v>
      </c>
      <c r="H806" t="s">
        <v>72</v>
      </c>
      <c r="I806" s="5">
        <v>44041</v>
      </c>
      <c r="J806" t="s">
        <v>21</v>
      </c>
      <c r="K806">
        <v>376689</v>
      </c>
      <c r="L806" t="s">
        <v>13</v>
      </c>
    </row>
    <row r="807" spans="1:12">
      <c r="A807">
        <v>806</v>
      </c>
      <c r="B807" s="3">
        <v>44333</v>
      </c>
      <c r="C807" t="s">
        <v>9</v>
      </c>
      <c r="D807">
        <v>2021</v>
      </c>
      <c r="E807" t="s">
        <v>73</v>
      </c>
      <c r="F807" t="s">
        <v>72</v>
      </c>
      <c r="G807" s="5">
        <v>44345</v>
      </c>
      <c r="H807" t="s">
        <v>74</v>
      </c>
      <c r="I807" s="5"/>
      <c r="K807" t="s">
        <v>75</v>
      </c>
      <c r="L807" t="s">
        <v>10</v>
      </c>
    </row>
    <row r="808" spans="1:12">
      <c r="A808">
        <v>807</v>
      </c>
      <c r="B808" s="3">
        <v>44130</v>
      </c>
      <c r="C808" t="s">
        <v>27</v>
      </c>
      <c r="D808">
        <v>2020</v>
      </c>
      <c r="E808" t="s">
        <v>76</v>
      </c>
      <c r="F808" t="s">
        <v>72</v>
      </c>
      <c r="G808" s="5">
        <v>44145</v>
      </c>
      <c r="H808" t="s">
        <v>74</v>
      </c>
      <c r="I808" s="5"/>
      <c r="K808" t="s">
        <v>75</v>
      </c>
      <c r="L808" t="s">
        <v>13</v>
      </c>
    </row>
    <row r="809" spans="1:12">
      <c r="A809">
        <v>808</v>
      </c>
      <c r="B809" s="3">
        <v>44376</v>
      </c>
      <c r="C809" t="s">
        <v>18</v>
      </c>
      <c r="D809">
        <v>2021</v>
      </c>
      <c r="E809" t="s">
        <v>73</v>
      </c>
      <c r="F809" t="s">
        <v>72</v>
      </c>
      <c r="G809" s="5">
        <v>44391</v>
      </c>
      <c r="H809" t="s">
        <v>72</v>
      </c>
      <c r="I809" s="5">
        <v>44397</v>
      </c>
      <c r="J809" t="s">
        <v>21</v>
      </c>
      <c r="K809">
        <v>320728</v>
      </c>
      <c r="L809" t="s">
        <v>10</v>
      </c>
    </row>
    <row r="810" spans="1:12">
      <c r="A810">
        <v>809</v>
      </c>
      <c r="B810" s="3">
        <v>44034</v>
      </c>
      <c r="C810" t="s">
        <v>15</v>
      </c>
      <c r="D810">
        <v>2020</v>
      </c>
      <c r="E810" t="s">
        <v>76</v>
      </c>
      <c r="F810" t="s">
        <v>72</v>
      </c>
      <c r="G810" s="5">
        <v>44048</v>
      </c>
      <c r="H810" t="s">
        <v>74</v>
      </c>
      <c r="I810" s="5"/>
      <c r="K810" t="s">
        <v>75</v>
      </c>
      <c r="L810" t="s">
        <v>13</v>
      </c>
    </row>
    <row r="811" spans="1:12">
      <c r="A811">
        <v>810</v>
      </c>
      <c r="B811" s="3">
        <v>44051</v>
      </c>
      <c r="C811" t="s">
        <v>24</v>
      </c>
      <c r="D811">
        <v>2020</v>
      </c>
      <c r="E811" t="s">
        <v>71</v>
      </c>
      <c r="F811" t="s">
        <v>72</v>
      </c>
      <c r="G811" s="5">
        <v>44064</v>
      </c>
      <c r="H811" t="s">
        <v>74</v>
      </c>
      <c r="I811" s="5"/>
      <c r="K811" t="s">
        <v>75</v>
      </c>
      <c r="L811" t="s">
        <v>10</v>
      </c>
    </row>
    <row r="812" spans="1:12">
      <c r="A812">
        <v>811</v>
      </c>
      <c r="B812" s="3">
        <v>44179</v>
      </c>
      <c r="C812" t="s">
        <v>22</v>
      </c>
      <c r="D812">
        <v>2020</v>
      </c>
      <c r="E812" t="s">
        <v>76</v>
      </c>
      <c r="F812" t="s">
        <v>74</v>
      </c>
      <c r="G812" s="5"/>
      <c r="H812" t="s">
        <v>74</v>
      </c>
      <c r="I812" s="5"/>
      <c r="K812" t="s">
        <v>75</v>
      </c>
      <c r="L812" t="s">
        <v>10</v>
      </c>
    </row>
    <row r="813" spans="1:12">
      <c r="A813">
        <v>812</v>
      </c>
      <c r="B813" s="3">
        <v>43999</v>
      </c>
      <c r="C813" t="s">
        <v>18</v>
      </c>
      <c r="D813">
        <v>2020</v>
      </c>
      <c r="E813" t="s">
        <v>71</v>
      </c>
      <c r="F813" t="s">
        <v>72</v>
      </c>
      <c r="G813" s="5">
        <v>44013</v>
      </c>
      <c r="H813" t="s">
        <v>72</v>
      </c>
      <c r="I813" s="5">
        <v>44018</v>
      </c>
      <c r="J813" t="s">
        <v>17</v>
      </c>
      <c r="K813">
        <v>401821</v>
      </c>
      <c r="L813" t="s">
        <v>13</v>
      </c>
    </row>
    <row r="814" spans="1:12">
      <c r="A814">
        <v>813</v>
      </c>
      <c r="B814" s="3">
        <v>44056</v>
      </c>
      <c r="C814" t="s">
        <v>24</v>
      </c>
      <c r="D814">
        <v>2020</v>
      </c>
      <c r="E814" t="s">
        <v>71</v>
      </c>
      <c r="F814" t="s">
        <v>72</v>
      </c>
      <c r="G814" s="5">
        <v>44068</v>
      </c>
      <c r="H814" t="s">
        <v>72</v>
      </c>
      <c r="I814" s="5">
        <v>44073</v>
      </c>
      <c r="J814" t="s">
        <v>17</v>
      </c>
      <c r="K814">
        <v>293433</v>
      </c>
      <c r="L814" t="s">
        <v>16</v>
      </c>
    </row>
    <row r="815" spans="1:12">
      <c r="A815">
        <v>814</v>
      </c>
      <c r="B815" s="3">
        <v>44139</v>
      </c>
      <c r="C815" t="s">
        <v>26</v>
      </c>
      <c r="D815">
        <v>2020</v>
      </c>
      <c r="E815" t="s">
        <v>71</v>
      </c>
      <c r="F815" t="s">
        <v>72</v>
      </c>
      <c r="G815" s="5">
        <v>44150</v>
      </c>
      <c r="H815" t="s">
        <v>74</v>
      </c>
      <c r="I815" s="5"/>
      <c r="K815" t="s">
        <v>75</v>
      </c>
      <c r="L815" t="s">
        <v>10</v>
      </c>
    </row>
    <row r="816" spans="1:12">
      <c r="A816">
        <v>815</v>
      </c>
      <c r="B816" s="3">
        <v>44005</v>
      </c>
      <c r="C816" t="s">
        <v>18</v>
      </c>
      <c r="D816">
        <v>2020</v>
      </c>
      <c r="E816" t="s">
        <v>76</v>
      </c>
      <c r="F816" t="s">
        <v>74</v>
      </c>
      <c r="G816" s="5"/>
      <c r="H816" t="s">
        <v>74</v>
      </c>
      <c r="I816" s="5"/>
      <c r="K816" t="s">
        <v>75</v>
      </c>
      <c r="L816" t="s">
        <v>10</v>
      </c>
    </row>
    <row r="817" spans="1:12">
      <c r="A817">
        <v>816</v>
      </c>
      <c r="B817" s="3">
        <v>44296</v>
      </c>
      <c r="C817" t="s">
        <v>12</v>
      </c>
      <c r="D817">
        <v>2021</v>
      </c>
      <c r="E817" t="s">
        <v>73</v>
      </c>
      <c r="F817" t="s">
        <v>72</v>
      </c>
      <c r="G817" s="5">
        <v>44308</v>
      </c>
      <c r="H817" t="s">
        <v>74</v>
      </c>
      <c r="I817" s="5"/>
      <c r="K817" t="s">
        <v>75</v>
      </c>
      <c r="L817" t="s">
        <v>10</v>
      </c>
    </row>
    <row r="818" spans="1:12">
      <c r="A818">
        <v>817</v>
      </c>
      <c r="B818" s="3">
        <v>44339</v>
      </c>
      <c r="C818" t="s">
        <v>9</v>
      </c>
      <c r="D818">
        <v>2021</v>
      </c>
      <c r="E818" t="s">
        <v>71</v>
      </c>
      <c r="F818" t="s">
        <v>74</v>
      </c>
      <c r="G818" s="5"/>
      <c r="H818" t="s">
        <v>74</v>
      </c>
      <c r="I818" s="5"/>
      <c r="K818" t="s">
        <v>75</v>
      </c>
      <c r="L818" t="s">
        <v>13</v>
      </c>
    </row>
    <row r="819" spans="1:12">
      <c r="A819">
        <v>818</v>
      </c>
      <c r="B819" s="3">
        <v>44192</v>
      </c>
      <c r="C819" t="s">
        <v>22</v>
      </c>
      <c r="D819">
        <v>2020</v>
      </c>
      <c r="E819" t="s">
        <v>73</v>
      </c>
      <c r="F819" t="s">
        <v>72</v>
      </c>
      <c r="G819" s="5">
        <v>44203</v>
      </c>
      <c r="H819" t="s">
        <v>72</v>
      </c>
      <c r="I819" s="5">
        <v>44213</v>
      </c>
      <c r="J819" t="s">
        <v>19</v>
      </c>
      <c r="K819">
        <v>59496</v>
      </c>
      <c r="L819" t="s">
        <v>10</v>
      </c>
    </row>
    <row r="820" spans="1:12">
      <c r="A820">
        <v>819</v>
      </c>
      <c r="B820" s="3">
        <v>44368</v>
      </c>
      <c r="C820" t="s">
        <v>18</v>
      </c>
      <c r="D820">
        <v>2021</v>
      </c>
      <c r="E820" t="s">
        <v>76</v>
      </c>
      <c r="F820" t="s">
        <v>74</v>
      </c>
      <c r="G820" s="5"/>
      <c r="H820" t="s">
        <v>74</v>
      </c>
      <c r="I820" s="5"/>
      <c r="K820" t="s">
        <v>75</v>
      </c>
      <c r="L820" t="s">
        <v>10</v>
      </c>
    </row>
    <row r="821" spans="1:12">
      <c r="A821">
        <v>820</v>
      </c>
      <c r="B821" s="3">
        <v>44245</v>
      </c>
      <c r="C821" t="s">
        <v>28</v>
      </c>
      <c r="D821">
        <v>2021</v>
      </c>
      <c r="E821" t="s">
        <v>76</v>
      </c>
      <c r="F821" t="s">
        <v>72</v>
      </c>
      <c r="G821" s="5">
        <v>44256</v>
      </c>
      <c r="H821" t="s">
        <v>74</v>
      </c>
      <c r="I821" s="5"/>
      <c r="K821" t="s">
        <v>75</v>
      </c>
      <c r="L821" t="s">
        <v>10</v>
      </c>
    </row>
    <row r="822" spans="1:12">
      <c r="A822">
        <v>821</v>
      </c>
      <c r="B822" s="3">
        <v>44231</v>
      </c>
      <c r="C822" t="s">
        <v>28</v>
      </c>
      <c r="D822">
        <v>2021</v>
      </c>
      <c r="E822" t="s">
        <v>73</v>
      </c>
      <c r="F822" t="s">
        <v>74</v>
      </c>
      <c r="G822" s="5"/>
      <c r="H822" t="s">
        <v>74</v>
      </c>
      <c r="I822" s="5"/>
      <c r="K822" t="s">
        <v>75</v>
      </c>
      <c r="L822" t="s">
        <v>10</v>
      </c>
    </row>
    <row r="823" spans="1:12">
      <c r="A823">
        <v>822</v>
      </c>
      <c r="B823" s="3">
        <v>44207</v>
      </c>
      <c r="C823" t="s">
        <v>29</v>
      </c>
      <c r="D823">
        <v>2021</v>
      </c>
      <c r="E823" t="s">
        <v>71</v>
      </c>
      <c r="F823" t="s">
        <v>72</v>
      </c>
      <c r="G823" s="5">
        <v>44221</v>
      </c>
      <c r="H823" t="s">
        <v>72</v>
      </c>
      <c r="I823" s="5">
        <v>44228</v>
      </c>
      <c r="J823" t="s">
        <v>11</v>
      </c>
      <c r="K823">
        <v>478969</v>
      </c>
      <c r="L823" t="s">
        <v>10</v>
      </c>
    </row>
    <row r="824" spans="1:12">
      <c r="A824">
        <v>823</v>
      </c>
      <c r="B824" s="3">
        <v>44227</v>
      </c>
      <c r="C824" t="s">
        <v>29</v>
      </c>
      <c r="D824">
        <v>2021</v>
      </c>
      <c r="E824" t="s">
        <v>73</v>
      </c>
      <c r="F824" t="s">
        <v>74</v>
      </c>
      <c r="G824" s="5"/>
      <c r="H824" t="s">
        <v>74</v>
      </c>
      <c r="I824" s="5"/>
      <c r="K824" t="s">
        <v>75</v>
      </c>
      <c r="L824" t="s">
        <v>13</v>
      </c>
    </row>
    <row r="825" spans="1:12">
      <c r="A825">
        <v>824</v>
      </c>
      <c r="B825" s="3">
        <v>44159</v>
      </c>
      <c r="C825" t="s">
        <v>26</v>
      </c>
      <c r="D825">
        <v>2020</v>
      </c>
      <c r="E825" t="s">
        <v>71</v>
      </c>
      <c r="F825" t="s">
        <v>72</v>
      </c>
      <c r="G825" s="5">
        <v>44173</v>
      </c>
      <c r="H825" t="s">
        <v>72</v>
      </c>
      <c r="I825" s="5">
        <v>44181</v>
      </c>
      <c r="J825" t="s">
        <v>17</v>
      </c>
      <c r="K825">
        <v>436878</v>
      </c>
      <c r="L825" t="s">
        <v>10</v>
      </c>
    </row>
    <row r="826" spans="1:12">
      <c r="A826">
        <v>825</v>
      </c>
      <c r="B826" s="3">
        <v>44055</v>
      </c>
      <c r="C826" t="s">
        <v>24</v>
      </c>
      <c r="D826">
        <v>2020</v>
      </c>
      <c r="E826" t="s">
        <v>76</v>
      </c>
      <c r="F826" t="s">
        <v>74</v>
      </c>
      <c r="G826" s="5"/>
      <c r="H826" t="s">
        <v>74</v>
      </c>
      <c r="I826" s="5"/>
      <c r="K826" t="s">
        <v>75</v>
      </c>
      <c r="L826" t="s">
        <v>13</v>
      </c>
    </row>
    <row r="827" spans="1:12">
      <c r="A827">
        <v>826</v>
      </c>
      <c r="B827" s="3">
        <v>44077</v>
      </c>
      <c r="C827" t="s">
        <v>30</v>
      </c>
      <c r="D827">
        <v>2020</v>
      </c>
      <c r="E827" t="s">
        <v>76</v>
      </c>
      <c r="F827" t="s">
        <v>74</v>
      </c>
      <c r="G827" s="5"/>
      <c r="H827" t="s">
        <v>74</v>
      </c>
      <c r="I827" s="5"/>
      <c r="K827" t="s">
        <v>75</v>
      </c>
      <c r="L827" t="s">
        <v>16</v>
      </c>
    </row>
    <row r="828" spans="1:12">
      <c r="A828">
        <v>827</v>
      </c>
      <c r="B828" s="3">
        <v>44267</v>
      </c>
      <c r="C828" t="s">
        <v>31</v>
      </c>
      <c r="D828">
        <v>2021</v>
      </c>
      <c r="E828" t="s">
        <v>73</v>
      </c>
      <c r="F828" t="s">
        <v>72</v>
      </c>
      <c r="G828" s="5">
        <v>44281</v>
      </c>
      <c r="H828" t="s">
        <v>74</v>
      </c>
      <c r="I828" s="5"/>
      <c r="K828" t="s">
        <v>75</v>
      </c>
      <c r="L828" t="s">
        <v>10</v>
      </c>
    </row>
    <row r="829" spans="1:12">
      <c r="A829">
        <v>828</v>
      </c>
      <c r="B829" s="3">
        <v>44023</v>
      </c>
      <c r="C829" t="s">
        <v>15</v>
      </c>
      <c r="D829">
        <v>2020</v>
      </c>
      <c r="E829" t="s">
        <v>71</v>
      </c>
      <c r="F829" t="s">
        <v>72</v>
      </c>
      <c r="G829" s="5">
        <v>44035</v>
      </c>
      <c r="H829" t="s">
        <v>74</v>
      </c>
      <c r="I829" s="5"/>
      <c r="K829" t="s">
        <v>75</v>
      </c>
      <c r="L829" t="s">
        <v>10</v>
      </c>
    </row>
    <row r="830" spans="1:12">
      <c r="A830">
        <v>829</v>
      </c>
      <c r="B830" s="3">
        <v>44226</v>
      </c>
      <c r="C830" t="s">
        <v>29</v>
      </c>
      <c r="D830">
        <v>2021</v>
      </c>
      <c r="E830" t="s">
        <v>73</v>
      </c>
      <c r="F830" t="s">
        <v>74</v>
      </c>
      <c r="G830" s="5"/>
      <c r="H830" t="s">
        <v>74</v>
      </c>
      <c r="I830" s="5"/>
      <c r="K830" t="s">
        <v>75</v>
      </c>
      <c r="L830" t="s">
        <v>16</v>
      </c>
    </row>
    <row r="831" spans="1:12">
      <c r="A831">
        <v>830</v>
      </c>
      <c r="B831" s="3">
        <v>44242</v>
      </c>
      <c r="C831" t="s">
        <v>28</v>
      </c>
      <c r="D831">
        <v>2021</v>
      </c>
      <c r="E831" t="s">
        <v>73</v>
      </c>
      <c r="F831" t="s">
        <v>72</v>
      </c>
      <c r="G831" s="5">
        <v>44257</v>
      </c>
      <c r="H831" t="s">
        <v>72</v>
      </c>
      <c r="I831" s="5">
        <v>44262</v>
      </c>
      <c r="J831" t="s">
        <v>14</v>
      </c>
      <c r="K831">
        <v>89200</v>
      </c>
      <c r="L831" t="s">
        <v>16</v>
      </c>
    </row>
    <row r="832" spans="1:12">
      <c r="A832">
        <v>831</v>
      </c>
      <c r="B832" s="3">
        <v>44311</v>
      </c>
      <c r="C832" t="s">
        <v>12</v>
      </c>
      <c r="D832">
        <v>2021</v>
      </c>
      <c r="E832" t="s">
        <v>71</v>
      </c>
      <c r="F832" t="s">
        <v>72</v>
      </c>
      <c r="G832" s="5">
        <v>44324</v>
      </c>
      <c r="H832" t="s">
        <v>72</v>
      </c>
      <c r="I832" s="5">
        <v>44329</v>
      </c>
      <c r="J832" t="s">
        <v>11</v>
      </c>
      <c r="K832">
        <v>276743</v>
      </c>
      <c r="L832" t="s">
        <v>16</v>
      </c>
    </row>
    <row r="833" spans="1:12">
      <c r="A833">
        <v>832</v>
      </c>
      <c r="B833" s="3">
        <v>44257</v>
      </c>
      <c r="C833" t="s">
        <v>31</v>
      </c>
      <c r="D833">
        <v>2021</v>
      </c>
      <c r="E833" t="s">
        <v>73</v>
      </c>
      <c r="F833" t="s">
        <v>72</v>
      </c>
      <c r="G833" s="5">
        <v>44268</v>
      </c>
      <c r="H833" t="s">
        <v>74</v>
      </c>
      <c r="I833" s="5"/>
      <c r="K833" t="s">
        <v>75</v>
      </c>
      <c r="L833" t="s">
        <v>13</v>
      </c>
    </row>
    <row r="834" spans="1:12">
      <c r="A834">
        <v>833</v>
      </c>
      <c r="B834" s="3">
        <v>44105</v>
      </c>
      <c r="C834" t="s">
        <v>27</v>
      </c>
      <c r="D834">
        <v>2020</v>
      </c>
      <c r="E834" t="s">
        <v>73</v>
      </c>
      <c r="F834" t="s">
        <v>74</v>
      </c>
      <c r="G834" s="5"/>
      <c r="H834" t="s">
        <v>74</v>
      </c>
      <c r="I834" s="5"/>
      <c r="K834" t="s">
        <v>75</v>
      </c>
      <c r="L834" t="s">
        <v>10</v>
      </c>
    </row>
    <row r="835" spans="1:12">
      <c r="A835">
        <v>834</v>
      </c>
      <c r="B835" s="3">
        <v>44102</v>
      </c>
      <c r="C835" t="s">
        <v>30</v>
      </c>
      <c r="D835">
        <v>2020</v>
      </c>
      <c r="E835" t="s">
        <v>76</v>
      </c>
      <c r="F835" t="s">
        <v>74</v>
      </c>
      <c r="G835" s="5"/>
      <c r="H835" t="s">
        <v>74</v>
      </c>
      <c r="I835" s="5"/>
      <c r="K835" t="s">
        <v>75</v>
      </c>
      <c r="L835" t="s">
        <v>10</v>
      </c>
    </row>
    <row r="836" spans="1:12">
      <c r="A836">
        <v>835</v>
      </c>
      <c r="B836" s="3">
        <v>44270</v>
      </c>
      <c r="C836" t="s">
        <v>31</v>
      </c>
      <c r="D836">
        <v>2021</v>
      </c>
      <c r="E836" t="s">
        <v>76</v>
      </c>
      <c r="F836" t="s">
        <v>74</v>
      </c>
      <c r="G836" s="5"/>
      <c r="H836" t="s">
        <v>74</v>
      </c>
      <c r="I836" s="5"/>
      <c r="K836" t="s">
        <v>75</v>
      </c>
      <c r="L836" t="s">
        <v>10</v>
      </c>
    </row>
    <row r="837" spans="1:12">
      <c r="A837">
        <v>836</v>
      </c>
      <c r="B837" s="3">
        <v>44185</v>
      </c>
      <c r="C837" t="s">
        <v>22</v>
      </c>
      <c r="D837">
        <v>2020</v>
      </c>
      <c r="E837" t="s">
        <v>71</v>
      </c>
      <c r="F837" t="s">
        <v>72</v>
      </c>
      <c r="G837" s="5">
        <v>44195</v>
      </c>
      <c r="H837" t="s">
        <v>74</v>
      </c>
      <c r="I837" s="5"/>
      <c r="K837" t="s">
        <v>75</v>
      </c>
      <c r="L837" t="s">
        <v>10</v>
      </c>
    </row>
    <row r="838" spans="1:12">
      <c r="A838">
        <v>837</v>
      </c>
      <c r="B838" s="3">
        <v>44067</v>
      </c>
      <c r="C838" t="s">
        <v>24</v>
      </c>
      <c r="D838">
        <v>2020</v>
      </c>
      <c r="E838" t="s">
        <v>71</v>
      </c>
      <c r="F838" t="s">
        <v>72</v>
      </c>
      <c r="G838" s="5">
        <v>44082</v>
      </c>
      <c r="H838" t="s">
        <v>74</v>
      </c>
      <c r="I838" s="5"/>
      <c r="K838" t="s">
        <v>75</v>
      </c>
      <c r="L838" t="s">
        <v>10</v>
      </c>
    </row>
    <row r="839" spans="1:12">
      <c r="A839">
        <v>838</v>
      </c>
      <c r="B839" s="3">
        <v>44263</v>
      </c>
      <c r="C839" t="s">
        <v>31</v>
      </c>
      <c r="D839">
        <v>2021</v>
      </c>
      <c r="E839" t="s">
        <v>76</v>
      </c>
      <c r="F839" t="s">
        <v>74</v>
      </c>
      <c r="G839" s="5"/>
      <c r="H839" t="s">
        <v>74</v>
      </c>
      <c r="I839" s="5"/>
      <c r="K839" t="s">
        <v>75</v>
      </c>
      <c r="L839" t="s">
        <v>13</v>
      </c>
    </row>
    <row r="840" spans="1:12">
      <c r="A840">
        <v>839</v>
      </c>
      <c r="B840" s="3">
        <v>44041</v>
      </c>
      <c r="C840" t="s">
        <v>15</v>
      </c>
      <c r="D840">
        <v>2020</v>
      </c>
      <c r="E840" t="s">
        <v>73</v>
      </c>
      <c r="F840" t="s">
        <v>72</v>
      </c>
      <c r="G840" s="5">
        <v>44054</v>
      </c>
      <c r="H840" t="s">
        <v>74</v>
      </c>
      <c r="I840" s="5"/>
      <c r="K840" t="s">
        <v>75</v>
      </c>
      <c r="L840" t="s">
        <v>10</v>
      </c>
    </row>
    <row r="841" spans="1:12">
      <c r="A841">
        <v>840</v>
      </c>
      <c r="B841" s="3">
        <v>44140</v>
      </c>
      <c r="C841" t="s">
        <v>26</v>
      </c>
      <c r="D841">
        <v>2020</v>
      </c>
      <c r="E841" t="s">
        <v>71</v>
      </c>
      <c r="F841" t="s">
        <v>72</v>
      </c>
      <c r="G841" s="5">
        <v>44154</v>
      </c>
      <c r="H841" t="s">
        <v>74</v>
      </c>
      <c r="I841" s="5"/>
      <c r="K841" t="s">
        <v>75</v>
      </c>
      <c r="L841" t="s">
        <v>16</v>
      </c>
    </row>
    <row r="842" spans="1:12">
      <c r="A842">
        <v>841</v>
      </c>
      <c r="B842" s="3">
        <v>44321</v>
      </c>
      <c r="C842" t="s">
        <v>9</v>
      </c>
      <c r="D842">
        <v>2021</v>
      </c>
      <c r="E842" t="s">
        <v>71</v>
      </c>
      <c r="F842" t="s">
        <v>74</v>
      </c>
      <c r="G842" s="5"/>
      <c r="H842" t="s">
        <v>74</v>
      </c>
      <c r="I842" s="5"/>
      <c r="K842" t="s">
        <v>75</v>
      </c>
      <c r="L842" t="s">
        <v>13</v>
      </c>
    </row>
    <row r="843" spans="1:12">
      <c r="A843">
        <v>842</v>
      </c>
      <c r="B843" s="3">
        <v>44038</v>
      </c>
      <c r="C843" t="s">
        <v>15</v>
      </c>
      <c r="D843">
        <v>2020</v>
      </c>
      <c r="E843" t="s">
        <v>71</v>
      </c>
      <c r="F843" t="s">
        <v>74</v>
      </c>
      <c r="G843" s="5"/>
      <c r="H843" t="s">
        <v>74</v>
      </c>
      <c r="I843" s="5"/>
      <c r="K843" t="s">
        <v>75</v>
      </c>
      <c r="L843" t="s">
        <v>10</v>
      </c>
    </row>
    <row r="844" spans="1:12">
      <c r="A844">
        <v>843</v>
      </c>
      <c r="B844" s="3">
        <v>44147</v>
      </c>
      <c r="C844" t="s">
        <v>26</v>
      </c>
      <c r="D844">
        <v>2020</v>
      </c>
      <c r="E844" t="s">
        <v>73</v>
      </c>
      <c r="F844" t="s">
        <v>72</v>
      </c>
      <c r="G844" s="5">
        <v>44160</v>
      </c>
      <c r="H844" t="s">
        <v>72</v>
      </c>
      <c r="I844" s="5">
        <v>44166</v>
      </c>
      <c r="J844" t="s">
        <v>11</v>
      </c>
      <c r="K844">
        <v>306320</v>
      </c>
      <c r="L844" t="s">
        <v>16</v>
      </c>
    </row>
    <row r="845" spans="1:12">
      <c r="A845">
        <v>844</v>
      </c>
      <c r="B845" s="3">
        <v>44251</v>
      </c>
      <c r="C845" t="s">
        <v>28</v>
      </c>
      <c r="D845">
        <v>2021</v>
      </c>
      <c r="E845" t="s">
        <v>76</v>
      </c>
      <c r="F845" t="s">
        <v>72</v>
      </c>
      <c r="G845" s="5">
        <v>44261</v>
      </c>
      <c r="H845" t="s">
        <v>72</v>
      </c>
      <c r="I845" s="5">
        <v>44267</v>
      </c>
      <c r="J845" t="s">
        <v>25</v>
      </c>
      <c r="K845">
        <v>206581</v>
      </c>
      <c r="L845" t="s">
        <v>16</v>
      </c>
    </row>
    <row r="846" spans="1:12">
      <c r="A846">
        <v>845</v>
      </c>
      <c r="B846" s="3">
        <v>44069</v>
      </c>
      <c r="C846" t="s">
        <v>24</v>
      </c>
      <c r="D846">
        <v>2020</v>
      </c>
      <c r="E846" t="s">
        <v>71</v>
      </c>
      <c r="F846" t="s">
        <v>74</v>
      </c>
      <c r="G846" s="5"/>
      <c r="H846" t="s">
        <v>74</v>
      </c>
      <c r="I846" s="5"/>
      <c r="K846" t="s">
        <v>75</v>
      </c>
      <c r="L846" t="s">
        <v>13</v>
      </c>
    </row>
    <row r="847" spans="1:12">
      <c r="A847">
        <v>846</v>
      </c>
      <c r="B847" s="3">
        <v>44173</v>
      </c>
      <c r="C847" t="s">
        <v>22</v>
      </c>
      <c r="D847">
        <v>2020</v>
      </c>
      <c r="E847" t="s">
        <v>71</v>
      </c>
      <c r="F847" t="s">
        <v>74</v>
      </c>
      <c r="G847" s="5"/>
      <c r="H847" t="s">
        <v>74</v>
      </c>
      <c r="I847" s="5"/>
      <c r="K847" t="s">
        <v>75</v>
      </c>
      <c r="L847" t="s">
        <v>10</v>
      </c>
    </row>
    <row r="848" spans="1:12">
      <c r="A848">
        <v>847</v>
      </c>
      <c r="B848" s="3">
        <v>44311</v>
      </c>
      <c r="C848" t="s">
        <v>12</v>
      </c>
      <c r="D848">
        <v>2021</v>
      </c>
      <c r="E848" t="s">
        <v>76</v>
      </c>
      <c r="F848" t="s">
        <v>74</v>
      </c>
      <c r="G848" s="5"/>
      <c r="H848" t="s">
        <v>74</v>
      </c>
      <c r="I848" s="5"/>
      <c r="K848" t="s">
        <v>75</v>
      </c>
      <c r="L848" t="s">
        <v>16</v>
      </c>
    </row>
    <row r="849" spans="1:12">
      <c r="A849">
        <v>848</v>
      </c>
      <c r="B849" s="3">
        <v>44020</v>
      </c>
      <c r="C849" t="s">
        <v>15</v>
      </c>
      <c r="D849">
        <v>2020</v>
      </c>
      <c r="E849" t="s">
        <v>76</v>
      </c>
      <c r="F849" t="s">
        <v>74</v>
      </c>
      <c r="G849" s="5"/>
      <c r="H849" t="s">
        <v>74</v>
      </c>
      <c r="I849" s="5"/>
      <c r="K849" t="s">
        <v>75</v>
      </c>
      <c r="L849" t="s">
        <v>10</v>
      </c>
    </row>
    <row r="850" spans="1:12">
      <c r="A850">
        <v>849</v>
      </c>
      <c r="B850" s="3">
        <v>44342</v>
      </c>
      <c r="C850" t="s">
        <v>9</v>
      </c>
      <c r="D850">
        <v>2021</v>
      </c>
      <c r="E850" t="s">
        <v>76</v>
      </c>
      <c r="F850" t="s">
        <v>74</v>
      </c>
      <c r="G850" s="5"/>
      <c r="H850" t="s">
        <v>74</v>
      </c>
      <c r="I850" s="5"/>
      <c r="K850" t="s">
        <v>75</v>
      </c>
      <c r="L850" t="s">
        <v>10</v>
      </c>
    </row>
    <row r="851" spans="1:12">
      <c r="A851">
        <v>850</v>
      </c>
      <c r="B851" s="3">
        <v>44324</v>
      </c>
      <c r="C851" t="s">
        <v>9</v>
      </c>
      <c r="D851">
        <v>2021</v>
      </c>
      <c r="E851" t="s">
        <v>76</v>
      </c>
      <c r="F851" t="s">
        <v>74</v>
      </c>
      <c r="G851" s="5"/>
      <c r="H851" t="s">
        <v>74</v>
      </c>
      <c r="I851" s="5"/>
      <c r="K851" t="s">
        <v>75</v>
      </c>
      <c r="L851" t="s">
        <v>16</v>
      </c>
    </row>
    <row r="852" spans="1:12">
      <c r="A852">
        <v>851</v>
      </c>
      <c r="B852" s="3">
        <v>44055</v>
      </c>
      <c r="C852" t="s">
        <v>24</v>
      </c>
      <c r="D852">
        <v>2020</v>
      </c>
      <c r="E852" t="s">
        <v>76</v>
      </c>
      <c r="F852" t="s">
        <v>74</v>
      </c>
      <c r="G852" s="5"/>
      <c r="H852" t="s">
        <v>74</v>
      </c>
      <c r="I852" s="5"/>
      <c r="K852" t="s">
        <v>75</v>
      </c>
      <c r="L852" t="s">
        <v>10</v>
      </c>
    </row>
    <row r="853" spans="1:12">
      <c r="A853">
        <v>852</v>
      </c>
      <c r="B853" s="3">
        <v>44016</v>
      </c>
      <c r="C853" t="s">
        <v>15</v>
      </c>
      <c r="D853">
        <v>2020</v>
      </c>
      <c r="E853" t="s">
        <v>73</v>
      </c>
      <c r="F853" t="s">
        <v>72</v>
      </c>
      <c r="G853" s="5">
        <v>44031</v>
      </c>
      <c r="H853" t="s">
        <v>74</v>
      </c>
      <c r="I853" s="5"/>
      <c r="K853" t="s">
        <v>75</v>
      </c>
      <c r="L853" t="s">
        <v>13</v>
      </c>
    </row>
    <row r="854" spans="1:12">
      <c r="A854">
        <v>853</v>
      </c>
      <c r="B854" s="3">
        <v>44339</v>
      </c>
      <c r="C854" t="s">
        <v>9</v>
      </c>
      <c r="D854">
        <v>2021</v>
      </c>
      <c r="E854" t="s">
        <v>71</v>
      </c>
      <c r="F854" t="s">
        <v>72</v>
      </c>
      <c r="G854" s="5">
        <v>44349</v>
      </c>
      <c r="H854" t="s">
        <v>74</v>
      </c>
      <c r="I854" s="5"/>
      <c r="K854" t="s">
        <v>75</v>
      </c>
      <c r="L854" t="s">
        <v>10</v>
      </c>
    </row>
    <row r="855" spans="1:12">
      <c r="A855">
        <v>854</v>
      </c>
      <c r="B855" s="3">
        <v>44333</v>
      </c>
      <c r="C855" t="s">
        <v>9</v>
      </c>
      <c r="D855">
        <v>2021</v>
      </c>
      <c r="E855" t="s">
        <v>71</v>
      </c>
      <c r="F855" t="s">
        <v>72</v>
      </c>
      <c r="G855" s="5">
        <v>44347</v>
      </c>
      <c r="H855" t="s">
        <v>72</v>
      </c>
      <c r="I855" s="5">
        <v>44356</v>
      </c>
      <c r="J855" t="s">
        <v>14</v>
      </c>
      <c r="K855">
        <v>449962</v>
      </c>
      <c r="L855" t="s">
        <v>10</v>
      </c>
    </row>
    <row r="856" spans="1:12">
      <c r="A856">
        <v>855</v>
      </c>
      <c r="B856" s="3">
        <v>44241</v>
      </c>
      <c r="C856" t="s">
        <v>28</v>
      </c>
      <c r="D856">
        <v>2021</v>
      </c>
      <c r="E856" t="s">
        <v>76</v>
      </c>
      <c r="F856" t="s">
        <v>72</v>
      </c>
      <c r="G856" s="5">
        <v>44253</v>
      </c>
      <c r="H856" t="s">
        <v>74</v>
      </c>
      <c r="I856" s="5"/>
      <c r="K856" t="s">
        <v>75</v>
      </c>
      <c r="L856" t="s">
        <v>10</v>
      </c>
    </row>
    <row r="857" spans="1:12">
      <c r="A857">
        <v>856</v>
      </c>
      <c r="B857" s="3">
        <v>44103</v>
      </c>
      <c r="C857" t="s">
        <v>30</v>
      </c>
      <c r="D857">
        <v>2020</v>
      </c>
      <c r="E857" t="s">
        <v>71</v>
      </c>
      <c r="F857" t="s">
        <v>74</v>
      </c>
      <c r="G857" s="5"/>
      <c r="H857" t="s">
        <v>74</v>
      </c>
      <c r="I857" s="5"/>
      <c r="K857" t="s">
        <v>75</v>
      </c>
      <c r="L857" t="s">
        <v>13</v>
      </c>
    </row>
    <row r="858" spans="1:12">
      <c r="A858">
        <v>857</v>
      </c>
      <c r="B858" s="3">
        <v>44331</v>
      </c>
      <c r="C858" t="s">
        <v>9</v>
      </c>
      <c r="D858">
        <v>2021</v>
      </c>
      <c r="E858" t="s">
        <v>76</v>
      </c>
      <c r="F858" t="s">
        <v>72</v>
      </c>
      <c r="G858" s="5">
        <v>44346</v>
      </c>
      <c r="H858" t="s">
        <v>74</v>
      </c>
      <c r="I858" s="5"/>
      <c r="K858" t="s">
        <v>75</v>
      </c>
      <c r="L858" t="s">
        <v>10</v>
      </c>
    </row>
    <row r="859" spans="1:12">
      <c r="A859">
        <v>858</v>
      </c>
      <c r="B859" s="3">
        <v>44344</v>
      </c>
      <c r="C859" t="s">
        <v>9</v>
      </c>
      <c r="D859">
        <v>2021</v>
      </c>
      <c r="E859" t="s">
        <v>73</v>
      </c>
      <c r="F859" t="s">
        <v>72</v>
      </c>
      <c r="G859" s="5">
        <v>44354</v>
      </c>
      <c r="H859" t="s">
        <v>72</v>
      </c>
      <c r="I859" s="5">
        <v>44360</v>
      </c>
      <c r="J859" t="s">
        <v>23</v>
      </c>
      <c r="K859">
        <v>53448</v>
      </c>
      <c r="L859" t="s">
        <v>13</v>
      </c>
    </row>
    <row r="860" spans="1:12">
      <c r="A860">
        <v>859</v>
      </c>
      <c r="B860" s="3">
        <v>44003</v>
      </c>
      <c r="C860" t="s">
        <v>18</v>
      </c>
      <c r="D860">
        <v>2020</v>
      </c>
      <c r="E860" t="s">
        <v>76</v>
      </c>
      <c r="F860" t="s">
        <v>72</v>
      </c>
      <c r="G860" s="5">
        <v>44013</v>
      </c>
      <c r="H860" t="s">
        <v>74</v>
      </c>
      <c r="I860" s="5"/>
      <c r="K860" t="s">
        <v>75</v>
      </c>
      <c r="L860" t="s">
        <v>13</v>
      </c>
    </row>
    <row r="861" spans="1:12">
      <c r="A861">
        <v>860</v>
      </c>
      <c r="B861" s="3">
        <v>44128</v>
      </c>
      <c r="C861" t="s">
        <v>27</v>
      </c>
      <c r="D861">
        <v>2020</v>
      </c>
      <c r="E861" t="s">
        <v>76</v>
      </c>
      <c r="F861" t="s">
        <v>74</v>
      </c>
      <c r="G861" s="5"/>
      <c r="H861" t="s">
        <v>74</v>
      </c>
      <c r="I861" s="5"/>
      <c r="K861" t="s">
        <v>75</v>
      </c>
      <c r="L861" t="s">
        <v>16</v>
      </c>
    </row>
    <row r="862" spans="1:12">
      <c r="A862">
        <v>861</v>
      </c>
      <c r="B862" s="3">
        <v>44171</v>
      </c>
      <c r="C862" t="s">
        <v>22</v>
      </c>
      <c r="D862">
        <v>2020</v>
      </c>
      <c r="E862" t="s">
        <v>73</v>
      </c>
      <c r="F862" t="s">
        <v>74</v>
      </c>
      <c r="G862" s="5"/>
      <c r="H862" t="s">
        <v>74</v>
      </c>
      <c r="I862" s="5"/>
      <c r="K862" t="s">
        <v>75</v>
      </c>
      <c r="L862" t="s">
        <v>13</v>
      </c>
    </row>
    <row r="863" spans="1:12">
      <c r="A863">
        <v>862</v>
      </c>
      <c r="B863" s="3">
        <v>44078</v>
      </c>
      <c r="C863" t="s">
        <v>30</v>
      </c>
      <c r="D863">
        <v>2020</v>
      </c>
      <c r="E863" t="s">
        <v>76</v>
      </c>
      <c r="F863" t="s">
        <v>72</v>
      </c>
      <c r="G863" s="5">
        <v>44093</v>
      </c>
      <c r="H863" t="s">
        <v>74</v>
      </c>
      <c r="I863" s="5"/>
      <c r="K863" t="s">
        <v>75</v>
      </c>
      <c r="L863" t="s">
        <v>16</v>
      </c>
    </row>
    <row r="864" spans="1:12">
      <c r="A864">
        <v>863</v>
      </c>
      <c r="B864" s="3">
        <v>44111</v>
      </c>
      <c r="C864" t="s">
        <v>27</v>
      </c>
      <c r="D864">
        <v>2020</v>
      </c>
      <c r="E864" t="s">
        <v>76</v>
      </c>
      <c r="F864" t="s">
        <v>72</v>
      </c>
      <c r="G864" s="5">
        <v>44124</v>
      </c>
      <c r="H864" t="s">
        <v>72</v>
      </c>
      <c r="I864" s="5">
        <v>44134</v>
      </c>
      <c r="J864" t="s">
        <v>17</v>
      </c>
      <c r="K864">
        <v>158234</v>
      </c>
      <c r="L864" t="s">
        <v>13</v>
      </c>
    </row>
    <row r="865" spans="1:12">
      <c r="A865">
        <v>864</v>
      </c>
      <c r="B865" s="3">
        <v>44042</v>
      </c>
      <c r="C865" t="s">
        <v>15</v>
      </c>
      <c r="D865">
        <v>2020</v>
      </c>
      <c r="E865" t="s">
        <v>71</v>
      </c>
      <c r="F865" t="s">
        <v>72</v>
      </c>
      <c r="G865" s="5">
        <v>44057</v>
      </c>
      <c r="H865" t="s">
        <v>74</v>
      </c>
      <c r="I865" s="5"/>
      <c r="K865" t="s">
        <v>75</v>
      </c>
      <c r="L865" t="s">
        <v>10</v>
      </c>
    </row>
    <row r="866" spans="1:12">
      <c r="A866">
        <v>865</v>
      </c>
      <c r="B866" s="3">
        <v>44127</v>
      </c>
      <c r="C866" t="s">
        <v>27</v>
      </c>
      <c r="D866">
        <v>2020</v>
      </c>
      <c r="E866" t="s">
        <v>76</v>
      </c>
      <c r="F866" t="s">
        <v>72</v>
      </c>
      <c r="G866" s="5">
        <v>44139</v>
      </c>
      <c r="H866" t="s">
        <v>74</v>
      </c>
      <c r="I866" s="5"/>
      <c r="K866" t="s">
        <v>75</v>
      </c>
      <c r="L866" t="s">
        <v>13</v>
      </c>
    </row>
    <row r="867" spans="1:12">
      <c r="A867">
        <v>866</v>
      </c>
      <c r="B867" s="3">
        <v>44223</v>
      </c>
      <c r="C867" t="s">
        <v>29</v>
      </c>
      <c r="D867">
        <v>2021</v>
      </c>
      <c r="E867" t="s">
        <v>73</v>
      </c>
      <c r="F867" t="s">
        <v>74</v>
      </c>
      <c r="G867" s="5"/>
      <c r="H867" t="s">
        <v>74</v>
      </c>
      <c r="I867" s="5"/>
      <c r="K867" t="s">
        <v>75</v>
      </c>
      <c r="L867" t="s">
        <v>13</v>
      </c>
    </row>
    <row r="868" spans="1:12">
      <c r="A868">
        <v>867</v>
      </c>
      <c r="B868" s="3">
        <v>44033</v>
      </c>
      <c r="C868" t="s">
        <v>15</v>
      </c>
      <c r="D868">
        <v>2020</v>
      </c>
      <c r="E868" t="s">
        <v>71</v>
      </c>
      <c r="F868" t="s">
        <v>74</v>
      </c>
      <c r="G868" s="5"/>
      <c r="H868" t="s">
        <v>74</v>
      </c>
      <c r="I868" s="5"/>
      <c r="K868" t="s">
        <v>75</v>
      </c>
      <c r="L868" t="s">
        <v>13</v>
      </c>
    </row>
    <row r="869" spans="1:12">
      <c r="A869">
        <v>868</v>
      </c>
      <c r="B869" s="3">
        <v>44227</v>
      </c>
      <c r="C869" t="s">
        <v>29</v>
      </c>
      <c r="D869">
        <v>2021</v>
      </c>
      <c r="E869" t="s">
        <v>73</v>
      </c>
      <c r="F869" t="s">
        <v>74</v>
      </c>
      <c r="G869" s="5"/>
      <c r="H869" t="s">
        <v>74</v>
      </c>
      <c r="I869" s="5"/>
      <c r="K869" t="s">
        <v>75</v>
      </c>
      <c r="L869" t="s">
        <v>10</v>
      </c>
    </row>
    <row r="870" spans="1:12">
      <c r="A870">
        <v>869</v>
      </c>
      <c r="B870" s="3">
        <v>44191</v>
      </c>
      <c r="C870" t="s">
        <v>22</v>
      </c>
      <c r="D870">
        <v>2020</v>
      </c>
      <c r="E870" t="s">
        <v>71</v>
      </c>
      <c r="F870" t="s">
        <v>72</v>
      </c>
      <c r="G870" s="5">
        <v>44205</v>
      </c>
      <c r="H870" t="s">
        <v>74</v>
      </c>
      <c r="I870" s="5"/>
      <c r="K870" t="s">
        <v>75</v>
      </c>
      <c r="L870" t="s">
        <v>10</v>
      </c>
    </row>
    <row r="871" spans="1:12">
      <c r="A871">
        <v>870</v>
      </c>
      <c r="B871" s="3">
        <v>43999</v>
      </c>
      <c r="C871" t="s">
        <v>18</v>
      </c>
      <c r="D871">
        <v>2020</v>
      </c>
      <c r="E871" t="s">
        <v>76</v>
      </c>
      <c r="F871" t="s">
        <v>74</v>
      </c>
      <c r="G871" s="5"/>
      <c r="H871" t="s">
        <v>74</v>
      </c>
      <c r="I871" s="5"/>
      <c r="K871" t="s">
        <v>75</v>
      </c>
      <c r="L871" t="s">
        <v>13</v>
      </c>
    </row>
    <row r="872" spans="1:12">
      <c r="A872">
        <v>871</v>
      </c>
      <c r="B872" s="3">
        <v>44252</v>
      </c>
      <c r="C872" t="s">
        <v>28</v>
      </c>
      <c r="D872">
        <v>2021</v>
      </c>
      <c r="E872" t="s">
        <v>73</v>
      </c>
      <c r="F872" t="s">
        <v>72</v>
      </c>
      <c r="G872" s="5">
        <v>44267</v>
      </c>
      <c r="H872" t="s">
        <v>72</v>
      </c>
      <c r="I872" s="5">
        <v>44277</v>
      </c>
      <c r="J872" t="s">
        <v>20</v>
      </c>
      <c r="K872">
        <v>439648</v>
      </c>
      <c r="L872" t="s">
        <v>10</v>
      </c>
    </row>
    <row r="873" spans="1:12">
      <c r="A873">
        <v>872</v>
      </c>
      <c r="B873" s="3">
        <v>44150</v>
      </c>
      <c r="C873" t="s">
        <v>26</v>
      </c>
      <c r="D873">
        <v>2020</v>
      </c>
      <c r="E873" t="s">
        <v>76</v>
      </c>
      <c r="F873" t="s">
        <v>72</v>
      </c>
      <c r="G873" s="5">
        <v>44163</v>
      </c>
      <c r="H873" t="s">
        <v>72</v>
      </c>
      <c r="I873" s="5">
        <v>44172</v>
      </c>
      <c r="J873" t="s">
        <v>14</v>
      </c>
      <c r="K873">
        <v>221000</v>
      </c>
      <c r="L873" t="s">
        <v>13</v>
      </c>
    </row>
    <row r="874" spans="1:12">
      <c r="A874">
        <v>873</v>
      </c>
      <c r="B874" s="3">
        <v>44301</v>
      </c>
      <c r="C874" t="s">
        <v>12</v>
      </c>
      <c r="D874">
        <v>2021</v>
      </c>
      <c r="E874" t="s">
        <v>73</v>
      </c>
      <c r="F874" t="s">
        <v>72</v>
      </c>
      <c r="G874" s="5">
        <v>44314</v>
      </c>
      <c r="H874" t="s">
        <v>74</v>
      </c>
      <c r="I874" s="5"/>
      <c r="K874" t="s">
        <v>75</v>
      </c>
      <c r="L874" t="s">
        <v>13</v>
      </c>
    </row>
    <row r="875" spans="1:12">
      <c r="A875">
        <v>874</v>
      </c>
      <c r="B875" s="3">
        <v>44229</v>
      </c>
      <c r="C875" t="s">
        <v>28</v>
      </c>
      <c r="D875">
        <v>2021</v>
      </c>
      <c r="E875" t="s">
        <v>73</v>
      </c>
      <c r="F875" t="s">
        <v>72</v>
      </c>
      <c r="G875" s="5">
        <v>44244</v>
      </c>
      <c r="H875" t="s">
        <v>74</v>
      </c>
      <c r="I875" s="5"/>
      <c r="K875" t="s">
        <v>75</v>
      </c>
      <c r="L875" t="s">
        <v>16</v>
      </c>
    </row>
    <row r="876" spans="1:12">
      <c r="A876">
        <v>875</v>
      </c>
      <c r="B876" s="3">
        <v>44242</v>
      </c>
      <c r="C876" t="s">
        <v>28</v>
      </c>
      <c r="D876">
        <v>2021</v>
      </c>
      <c r="E876" t="s">
        <v>71</v>
      </c>
      <c r="F876" t="s">
        <v>72</v>
      </c>
      <c r="G876" s="5">
        <v>44254</v>
      </c>
      <c r="H876" t="s">
        <v>74</v>
      </c>
      <c r="I876" s="5"/>
      <c r="K876" t="s">
        <v>75</v>
      </c>
      <c r="L876" t="s">
        <v>16</v>
      </c>
    </row>
    <row r="877" spans="1:12">
      <c r="A877">
        <v>876</v>
      </c>
      <c r="B877" s="3">
        <v>44017</v>
      </c>
      <c r="C877" t="s">
        <v>15</v>
      </c>
      <c r="D877">
        <v>2020</v>
      </c>
      <c r="E877" t="s">
        <v>76</v>
      </c>
      <c r="F877" t="s">
        <v>72</v>
      </c>
      <c r="G877" s="5">
        <v>44031</v>
      </c>
      <c r="H877" t="s">
        <v>74</v>
      </c>
      <c r="I877" s="5"/>
      <c r="K877" t="s">
        <v>75</v>
      </c>
      <c r="L877" t="s">
        <v>13</v>
      </c>
    </row>
    <row r="878" spans="1:12">
      <c r="A878">
        <v>877</v>
      </c>
      <c r="B878" s="3">
        <v>44268</v>
      </c>
      <c r="C878" t="s">
        <v>31</v>
      </c>
      <c r="D878">
        <v>2021</v>
      </c>
      <c r="E878" t="s">
        <v>71</v>
      </c>
      <c r="F878" t="s">
        <v>74</v>
      </c>
      <c r="G878" s="5"/>
      <c r="H878" t="s">
        <v>74</v>
      </c>
      <c r="I878" s="5"/>
      <c r="K878" t="s">
        <v>75</v>
      </c>
      <c r="L878" t="s">
        <v>10</v>
      </c>
    </row>
    <row r="879" spans="1:12">
      <c r="A879">
        <v>878</v>
      </c>
      <c r="B879" s="3">
        <v>44282</v>
      </c>
      <c r="C879" t="s">
        <v>31</v>
      </c>
      <c r="D879">
        <v>2021</v>
      </c>
      <c r="E879" t="s">
        <v>71</v>
      </c>
      <c r="F879" t="s">
        <v>74</v>
      </c>
      <c r="G879" s="5"/>
      <c r="H879" t="s">
        <v>74</v>
      </c>
      <c r="I879" s="5"/>
      <c r="K879" t="s">
        <v>75</v>
      </c>
      <c r="L879" t="s">
        <v>10</v>
      </c>
    </row>
    <row r="880" spans="1:12">
      <c r="A880">
        <v>879</v>
      </c>
      <c r="B880" s="3">
        <v>44170</v>
      </c>
      <c r="C880" t="s">
        <v>22</v>
      </c>
      <c r="D880">
        <v>2020</v>
      </c>
      <c r="E880" t="s">
        <v>71</v>
      </c>
      <c r="F880" t="s">
        <v>72</v>
      </c>
      <c r="G880" s="5">
        <v>44183</v>
      </c>
      <c r="H880" t="s">
        <v>72</v>
      </c>
      <c r="I880" s="5">
        <v>44190</v>
      </c>
      <c r="J880" t="s">
        <v>21</v>
      </c>
      <c r="K880">
        <v>415613</v>
      </c>
      <c r="L880" t="s">
        <v>16</v>
      </c>
    </row>
    <row r="881" spans="1:12">
      <c r="A881">
        <v>880</v>
      </c>
      <c r="B881" s="3">
        <v>44157</v>
      </c>
      <c r="C881" t="s">
        <v>26</v>
      </c>
      <c r="D881">
        <v>2020</v>
      </c>
      <c r="E881" t="s">
        <v>71</v>
      </c>
      <c r="F881" t="s">
        <v>72</v>
      </c>
      <c r="G881" s="5">
        <v>44172</v>
      </c>
      <c r="H881" t="s">
        <v>74</v>
      </c>
      <c r="I881" s="5"/>
      <c r="K881" t="s">
        <v>75</v>
      </c>
      <c r="L881" t="s">
        <v>16</v>
      </c>
    </row>
    <row r="882" spans="1:12">
      <c r="A882">
        <v>881</v>
      </c>
      <c r="B882" s="3">
        <v>43998</v>
      </c>
      <c r="C882" t="s">
        <v>18</v>
      </c>
      <c r="D882">
        <v>2020</v>
      </c>
      <c r="E882" t="s">
        <v>71</v>
      </c>
      <c r="F882" t="s">
        <v>74</v>
      </c>
      <c r="G882" s="5"/>
      <c r="H882" t="s">
        <v>74</v>
      </c>
      <c r="I882" s="5"/>
      <c r="K882" t="s">
        <v>75</v>
      </c>
      <c r="L882" t="s">
        <v>13</v>
      </c>
    </row>
    <row r="883" spans="1:12">
      <c r="A883">
        <v>882</v>
      </c>
      <c r="B883" s="3">
        <v>44201</v>
      </c>
      <c r="C883" t="s">
        <v>29</v>
      </c>
      <c r="D883">
        <v>2021</v>
      </c>
      <c r="E883" t="s">
        <v>73</v>
      </c>
      <c r="F883" t="s">
        <v>74</v>
      </c>
      <c r="G883" s="5"/>
      <c r="H883" t="s">
        <v>74</v>
      </c>
      <c r="I883" s="5"/>
      <c r="K883" t="s">
        <v>75</v>
      </c>
      <c r="L883" t="s">
        <v>13</v>
      </c>
    </row>
    <row r="884" spans="1:12">
      <c r="A884">
        <v>883</v>
      </c>
      <c r="B884" s="3">
        <v>44235</v>
      </c>
      <c r="C884" t="s">
        <v>28</v>
      </c>
      <c r="D884">
        <v>2021</v>
      </c>
      <c r="E884" t="s">
        <v>76</v>
      </c>
      <c r="F884" t="s">
        <v>72</v>
      </c>
      <c r="G884" s="5">
        <v>44249</v>
      </c>
      <c r="H884" t="s">
        <v>72</v>
      </c>
      <c r="I884" s="5">
        <v>44256</v>
      </c>
      <c r="J884" t="s">
        <v>23</v>
      </c>
      <c r="K884">
        <v>428476</v>
      </c>
      <c r="L884" t="s">
        <v>16</v>
      </c>
    </row>
    <row r="885" spans="1:12">
      <c r="A885">
        <v>884</v>
      </c>
      <c r="B885" s="3">
        <v>44309</v>
      </c>
      <c r="C885" t="s">
        <v>12</v>
      </c>
      <c r="D885">
        <v>2021</v>
      </c>
      <c r="E885" t="s">
        <v>73</v>
      </c>
      <c r="F885" t="s">
        <v>72</v>
      </c>
      <c r="G885" s="5">
        <v>44321</v>
      </c>
      <c r="H885" t="s">
        <v>74</v>
      </c>
      <c r="I885" s="5"/>
      <c r="K885" t="s">
        <v>75</v>
      </c>
      <c r="L885" t="s">
        <v>10</v>
      </c>
    </row>
    <row r="886" spans="1:12">
      <c r="A886">
        <v>885</v>
      </c>
      <c r="B886" s="3">
        <v>44183</v>
      </c>
      <c r="C886" t="s">
        <v>22</v>
      </c>
      <c r="D886">
        <v>2020</v>
      </c>
      <c r="E886" t="s">
        <v>76</v>
      </c>
      <c r="F886" t="s">
        <v>72</v>
      </c>
      <c r="G886" s="5">
        <v>44197</v>
      </c>
      <c r="H886" t="s">
        <v>74</v>
      </c>
      <c r="I886" s="5"/>
      <c r="K886" t="s">
        <v>75</v>
      </c>
      <c r="L886" t="s">
        <v>10</v>
      </c>
    </row>
    <row r="887" spans="1:12">
      <c r="A887">
        <v>886</v>
      </c>
      <c r="B887" s="3">
        <v>44011</v>
      </c>
      <c r="C887" t="s">
        <v>18</v>
      </c>
      <c r="D887">
        <v>2020</v>
      </c>
      <c r="E887" t="s">
        <v>71</v>
      </c>
      <c r="F887" t="s">
        <v>74</v>
      </c>
      <c r="G887" s="5"/>
      <c r="H887" t="s">
        <v>74</v>
      </c>
      <c r="I887" s="5"/>
      <c r="K887" t="s">
        <v>75</v>
      </c>
      <c r="L887" t="s">
        <v>10</v>
      </c>
    </row>
    <row r="888" spans="1:12">
      <c r="A888">
        <v>887</v>
      </c>
      <c r="B888" s="3">
        <v>44286</v>
      </c>
      <c r="C888" t="s">
        <v>31</v>
      </c>
      <c r="D888">
        <v>2021</v>
      </c>
      <c r="E888" t="s">
        <v>73</v>
      </c>
      <c r="F888" t="s">
        <v>74</v>
      </c>
      <c r="G888" s="5"/>
      <c r="H888" t="s">
        <v>74</v>
      </c>
      <c r="I888" s="5"/>
      <c r="K888" t="s">
        <v>75</v>
      </c>
      <c r="L888" t="s">
        <v>13</v>
      </c>
    </row>
    <row r="889" spans="1:12">
      <c r="A889">
        <v>888</v>
      </c>
      <c r="B889" s="3">
        <v>44036</v>
      </c>
      <c r="C889" t="s">
        <v>15</v>
      </c>
      <c r="D889">
        <v>2020</v>
      </c>
      <c r="E889" t="s">
        <v>73</v>
      </c>
      <c r="F889" t="s">
        <v>74</v>
      </c>
      <c r="G889" s="5"/>
      <c r="H889" t="s">
        <v>74</v>
      </c>
      <c r="I889" s="5"/>
      <c r="K889" t="s">
        <v>75</v>
      </c>
      <c r="L889" t="s">
        <v>13</v>
      </c>
    </row>
    <row r="890" spans="1:12">
      <c r="A890">
        <v>889</v>
      </c>
      <c r="B890" s="3">
        <v>44023</v>
      </c>
      <c r="C890" t="s">
        <v>15</v>
      </c>
      <c r="D890">
        <v>2020</v>
      </c>
      <c r="E890" t="s">
        <v>76</v>
      </c>
      <c r="F890" t="s">
        <v>72</v>
      </c>
      <c r="G890" s="5">
        <v>44035</v>
      </c>
      <c r="H890" t="s">
        <v>72</v>
      </c>
      <c r="I890" s="5">
        <v>44044</v>
      </c>
      <c r="J890" t="s">
        <v>23</v>
      </c>
      <c r="K890">
        <v>78576</v>
      </c>
      <c r="L890" t="s">
        <v>10</v>
      </c>
    </row>
    <row r="891" spans="1:12">
      <c r="A891">
        <v>890</v>
      </c>
      <c r="B891" s="3">
        <v>44325</v>
      </c>
      <c r="C891" t="s">
        <v>9</v>
      </c>
      <c r="D891">
        <v>2021</v>
      </c>
      <c r="E891" t="s">
        <v>73</v>
      </c>
      <c r="F891" t="s">
        <v>72</v>
      </c>
      <c r="G891" s="5">
        <v>44337</v>
      </c>
      <c r="H891" t="s">
        <v>72</v>
      </c>
      <c r="I891" s="5">
        <v>44346</v>
      </c>
      <c r="J891" t="s">
        <v>21</v>
      </c>
      <c r="K891">
        <v>399622</v>
      </c>
      <c r="L891" t="s">
        <v>10</v>
      </c>
    </row>
    <row r="892" spans="1:12">
      <c r="A892">
        <v>891</v>
      </c>
      <c r="B892" s="3">
        <v>44323</v>
      </c>
      <c r="C892" t="s">
        <v>9</v>
      </c>
      <c r="D892">
        <v>2021</v>
      </c>
      <c r="E892" t="s">
        <v>73</v>
      </c>
      <c r="F892" t="s">
        <v>74</v>
      </c>
      <c r="G892" s="5"/>
      <c r="H892" t="s">
        <v>74</v>
      </c>
      <c r="I892" s="5"/>
      <c r="K892" t="s">
        <v>75</v>
      </c>
      <c r="L892" t="s">
        <v>16</v>
      </c>
    </row>
    <row r="893" spans="1:12">
      <c r="A893">
        <v>892</v>
      </c>
      <c r="B893" s="3">
        <v>44197</v>
      </c>
      <c r="C893" t="s">
        <v>29</v>
      </c>
      <c r="D893">
        <v>2021</v>
      </c>
      <c r="E893" t="s">
        <v>73</v>
      </c>
      <c r="F893" t="s">
        <v>74</v>
      </c>
      <c r="G893" s="5"/>
      <c r="H893" t="s">
        <v>74</v>
      </c>
      <c r="I893" s="5"/>
      <c r="K893" t="s">
        <v>75</v>
      </c>
      <c r="L893" t="s">
        <v>13</v>
      </c>
    </row>
    <row r="894" spans="1:12">
      <c r="A894">
        <v>893</v>
      </c>
      <c r="B894" s="3">
        <v>44282</v>
      </c>
      <c r="C894" t="s">
        <v>31</v>
      </c>
      <c r="D894">
        <v>2021</v>
      </c>
      <c r="E894" t="s">
        <v>73</v>
      </c>
      <c r="F894" t="s">
        <v>74</v>
      </c>
      <c r="G894" s="5"/>
      <c r="H894" t="s">
        <v>74</v>
      </c>
      <c r="I894" s="5"/>
      <c r="K894" t="s">
        <v>75</v>
      </c>
      <c r="L894" t="s">
        <v>16</v>
      </c>
    </row>
    <row r="895" spans="1:12">
      <c r="A895">
        <v>894</v>
      </c>
      <c r="B895" s="3">
        <v>44254</v>
      </c>
      <c r="C895" t="s">
        <v>28</v>
      </c>
      <c r="D895">
        <v>2021</v>
      </c>
      <c r="E895" t="s">
        <v>76</v>
      </c>
      <c r="F895" t="s">
        <v>72</v>
      </c>
      <c r="G895" s="5">
        <v>44265</v>
      </c>
      <c r="H895" t="s">
        <v>74</v>
      </c>
      <c r="I895" s="5"/>
      <c r="K895" t="s">
        <v>75</v>
      </c>
      <c r="L895" t="s">
        <v>16</v>
      </c>
    </row>
    <row r="896" spans="1:12">
      <c r="A896">
        <v>895</v>
      </c>
      <c r="B896" s="3">
        <v>44345</v>
      </c>
      <c r="C896" t="s">
        <v>9</v>
      </c>
      <c r="D896">
        <v>2021</v>
      </c>
      <c r="E896" t="s">
        <v>76</v>
      </c>
      <c r="F896" t="s">
        <v>74</v>
      </c>
      <c r="G896" s="5"/>
      <c r="H896" t="s">
        <v>74</v>
      </c>
      <c r="I896" s="5"/>
      <c r="K896" t="s">
        <v>75</v>
      </c>
      <c r="L896" t="s">
        <v>13</v>
      </c>
    </row>
    <row r="897" spans="1:12">
      <c r="A897">
        <v>896</v>
      </c>
      <c r="B897" s="3">
        <v>44297</v>
      </c>
      <c r="C897" t="s">
        <v>12</v>
      </c>
      <c r="D897">
        <v>2021</v>
      </c>
      <c r="E897" t="s">
        <v>71</v>
      </c>
      <c r="F897" t="s">
        <v>74</v>
      </c>
      <c r="G897" s="5"/>
      <c r="H897" t="s">
        <v>74</v>
      </c>
      <c r="I897" s="5"/>
      <c r="K897" t="s">
        <v>75</v>
      </c>
      <c r="L897" t="s">
        <v>13</v>
      </c>
    </row>
    <row r="898" spans="1:12">
      <c r="A898">
        <v>897</v>
      </c>
      <c r="B898" s="3">
        <v>44348</v>
      </c>
      <c r="C898" t="s">
        <v>18</v>
      </c>
      <c r="D898">
        <v>2021</v>
      </c>
      <c r="E898" t="s">
        <v>76</v>
      </c>
      <c r="F898" t="s">
        <v>74</v>
      </c>
      <c r="G898" s="5"/>
      <c r="H898" t="s">
        <v>74</v>
      </c>
      <c r="I898" s="5"/>
      <c r="K898" t="s">
        <v>75</v>
      </c>
      <c r="L898" t="s">
        <v>10</v>
      </c>
    </row>
    <row r="899" spans="1:12">
      <c r="A899">
        <v>898</v>
      </c>
      <c r="B899" s="3">
        <v>44300</v>
      </c>
      <c r="C899" t="s">
        <v>12</v>
      </c>
      <c r="D899">
        <v>2021</v>
      </c>
      <c r="E899" t="s">
        <v>71</v>
      </c>
      <c r="F899" t="s">
        <v>72</v>
      </c>
      <c r="G899" s="5">
        <v>44312</v>
      </c>
      <c r="H899" t="s">
        <v>74</v>
      </c>
      <c r="I899" s="5"/>
      <c r="K899" t="s">
        <v>75</v>
      </c>
      <c r="L899" t="s">
        <v>10</v>
      </c>
    </row>
    <row r="900" spans="1:12">
      <c r="A900">
        <v>899</v>
      </c>
      <c r="B900" s="3">
        <v>44339</v>
      </c>
      <c r="C900" t="s">
        <v>9</v>
      </c>
      <c r="D900">
        <v>2021</v>
      </c>
      <c r="E900" t="s">
        <v>76</v>
      </c>
      <c r="F900" t="s">
        <v>74</v>
      </c>
      <c r="G900" s="5"/>
      <c r="H900" t="s">
        <v>74</v>
      </c>
      <c r="I900" s="5"/>
      <c r="K900" t="s">
        <v>75</v>
      </c>
      <c r="L900" t="s">
        <v>13</v>
      </c>
    </row>
    <row r="901" spans="1:12">
      <c r="A901">
        <v>900</v>
      </c>
      <c r="B901" s="3">
        <v>44068</v>
      </c>
      <c r="C901" t="s">
        <v>24</v>
      </c>
      <c r="D901">
        <v>2020</v>
      </c>
      <c r="E901" t="s">
        <v>76</v>
      </c>
      <c r="F901" t="s">
        <v>74</v>
      </c>
      <c r="G901" s="5"/>
      <c r="H901" t="s">
        <v>74</v>
      </c>
      <c r="I901" s="5"/>
      <c r="K901" t="s">
        <v>75</v>
      </c>
      <c r="L901" t="s">
        <v>16</v>
      </c>
    </row>
    <row r="902" spans="1:12">
      <c r="A902">
        <v>901</v>
      </c>
      <c r="B902" s="3">
        <v>44014</v>
      </c>
      <c r="C902" t="s">
        <v>15</v>
      </c>
      <c r="D902">
        <v>2020</v>
      </c>
      <c r="E902" t="s">
        <v>73</v>
      </c>
      <c r="F902" t="s">
        <v>74</v>
      </c>
      <c r="G902" s="5"/>
      <c r="H902" t="s">
        <v>74</v>
      </c>
      <c r="I902" s="5"/>
      <c r="K902" t="s">
        <v>75</v>
      </c>
      <c r="L902" t="s">
        <v>13</v>
      </c>
    </row>
    <row r="903" spans="1:12">
      <c r="A903">
        <v>902</v>
      </c>
      <c r="B903" s="3">
        <v>44052</v>
      </c>
      <c r="C903" t="s">
        <v>24</v>
      </c>
      <c r="D903">
        <v>2020</v>
      </c>
      <c r="E903" t="s">
        <v>73</v>
      </c>
      <c r="F903" t="s">
        <v>72</v>
      </c>
      <c r="G903" s="5">
        <v>44065</v>
      </c>
      <c r="H903" t="s">
        <v>74</v>
      </c>
      <c r="I903" s="5"/>
      <c r="K903" t="s">
        <v>75</v>
      </c>
      <c r="L903" t="s">
        <v>13</v>
      </c>
    </row>
    <row r="904" spans="1:12">
      <c r="A904">
        <v>903</v>
      </c>
      <c r="B904" s="3">
        <v>44231</v>
      </c>
      <c r="C904" t="s">
        <v>28</v>
      </c>
      <c r="D904">
        <v>2021</v>
      </c>
      <c r="E904" t="s">
        <v>73</v>
      </c>
      <c r="F904" t="s">
        <v>74</v>
      </c>
      <c r="G904" s="5"/>
      <c r="H904" t="s">
        <v>74</v>
      </c>
      <c r="I904" s="5"/>
      <c r="K904" t="s">
        <v>75</v>
      </c>
      <c r="L904" t="s">
        <v>16</v>
      </c>
    </row>
    <row r="905" spans="1:12">
      <c r="A905">
        <v>904</v>
      </c>
      <c r="B905" s="3">
        <v>44053</v>
      </c>
      <c r="C905" t="s">
        <v>24</v>
      </c>
      <c r="D905">
        <v>2020</v>
      </c>
      <c r="E905" t="s">
        <v>73</v>
      </c>
      <c r="F905" t="s">
        <v>74</v>
      </c>
      <c r="G905" s="5"/>
      <c r="H905" t="s">
        <v>74</v>
      </c>
      <c r="I905" s="5"/>
      <c r="K905" t="s">
        <v>75</v>
      </c>
      <c r="L905" t="s">
        <v>16</v>
      </c>
    </row>
    <row r="906" spans="1:12">
      <c r="A906">
        <v>905</v>
      </c>
      <c r="B906" s="3">
        <v>44134</v>
      </c>
      <c r="C906" t="s">
        <v>27</v>
      </c>
      <c r="D906">
        <v>2020</v>
      </c>
      <c r="E906" t="s">
        <v>76</v>
      </c>
      <c r="F906" t="s">
        <v>74</v>
      </c>
      <c r="G906" s="5"/>
      <c r="H906" t="s">
        <v>74</v>
      </c>
      <c r="I906" s="5"/>
      <c r="K906" t="s">
        <v>75</v>
      </c>
      <c r="L906" t="s">
        <v>13</v>
      </c>
    </row>
    <row r="907" spans="1:12">
      <c r="A907">
        <v>906</v>
      </c>
      <c r="B907" s="3">
        <v>44290</v>
      </c>
      <c r="C907" t="s">
        <v>12</v>
      </c>
      <c r="D907">
        <v>2021</v>
      </c>
      <c r="E907" t="s">
        <v>71</v>
      </c>
      <c r="F907" t="s">
        <v>74</v>
      </c>
      <c r="G907" s="5"/>
      <c r="H907" t="s">
        <v>74</v>
      </c>
      <c r="I907" s="5"/>
      <c r="K907" t="s">
        <v>75</v>
      </c>
      <c r="L907" t="s">
        <v>10</v>
      </c>
    </row>
    <row r="908" spans="1:12">
      <c r="A908">
        <v>907</v>
      </c>
      <c r="B908" s="3">
        <v>44367</v>
      </c>
      <c r="C908" t="s">
        <v>18</v>
      </c>
      <c r="D908">
        <v>2021</v>
      </c>
      <c r="E908" t="s">
        <v>71</v>
      </c>
      <c r="F908" t="s">
        <v>72</v>
      </c>
      <c r="G908" s="5">
        <v>44381</v>
      </c>
      <c r="H908" t="s">
        <v>74</v>
      </c>
      <c r="I908" s="5"/>
      <c r="K908" t="s">
        <v>75</v>
      </c>
      <c r="L908" t="s">
        <v>16</v>
      </c>
    </row>
    <row r="909" spans="1:12">
      <c r="A909">
        <v>908</v>
      </c>
      <c r="B909" s="3">
        <v>44359</v>
      </c>
      <c r="C909" t="s">
        <v>18</v>
      </c>
      <c r="D909">
        <v>2021</v>
      </c>
      <c r="E909" t="s">
        <v>76</v>
      </c>
      <c r="F909" t="s">
        <v>72</v>
      </c>
      <c r="G909" s="5">
        <v>44370</v>
      </c>
      <c r="H909" t="s">
        <v>72</v>
      </c>
      <c r="I909" s="5">
        <v>44379</v>
      </c>
      <c r="J909" t="s">
        <v>25</v>
      </c>
      <c r="K909">
        <v>344352</v>
      </c>
      <c r="L909" t="s">
        <v>10</v>
      </c>
    </row>
    <row r="910" spans="1:12">
      <c r="A910">
        <v>909</v>
      </c>
      <c r="B910" s="3">
        <v>44185</v>
      </c>
      <c r="C910" t="s">
        <v>22</v>
      </c>
      <c r="D910">
        <v>2020</v>
      </c>
      <c r="E910" t="s">
        <v>76</v>
      </c>
      <c r="F910" t="s">
        <v>72</v>
      </c>
      <c r="G910" s="5">
        <v>44200</v>
      </c>
      <c r="H910" t="s">
        <v>72</v>
      </c>
      <c r="I910" s="5">
        <v>44205</v>
      </c>
      <c r="J910" t="s">
        <v>19</v>
      </c>
      <c r="K910">
        <v>317525</v>
      </c>
      <c r="L910" t="s">
        <v>13</v>
      </c>
    </row>
    <row r="911" spans="1:12">
      <c r="A911">
        <v>910</v>
      </c>
      <c r="B911" s="3">
        <v>44065</v>
      </c>
      <c r="C911" t="s">
        <v>24</v>
      </c>
      <c r="D911">
        <v>2020</v>
      </c>
      <c r="E911" t="s">
        <v>76</v>
      </c>
      <c r="F911" t="s">
        <v>72</v>
      </c>
      <c r="G911" s="5">
        <v>44080</v>
      </c>
      <c r="H911" t="s">
        <v>74</v>
      </c>
      <c r="I911" s="5"/>
      <c r="K911" t="s">
        <v>75</v>
      </c>
      <c r="L911" t="s">
        <v>13</v>
      </c>
    </row>
    <row r="912" spans="1:12">
      <c r="A912">
        <v>911</v>
      </c>
      <c r="B912" s="3">
        <v>44218</v>
      </c>
      <c r="C912" t="s">
        <v>29</v>
      </c>
      <c r="D912">
        <v>2021</v>
      </c>
      <c r="E912" t="s">
        <v>73</v>
      </c>
      <c r="F912" t="s">
        <v>72</v>
      </c>
      <c r="G912" s="5">
        <v>44232</v>
      </c>
      <c r="H912" t="s">
        <v>72</v>
      </c>
      <c r="I912" s="5">
        <v>44242</v>
      </c>
      <c r="J912" t="s">
        <v>21</v>
      </c>
      <c r="K912">
        <v>418588</v>
      </c>
      <c r="L912" t="s">
        <v>13</v>
      </c>
    </row>
    <row r="913" spans="1:12">
      <c r="A913">
        <v>912</v>
      </c>
      <c r="B913" s="3">
        <v>44251</v>
      </c>
      <c r="C913" t="s">
        <v>28</v>
      </c>
      <c r="D913">
        <v>2021</v>
      </c>
      <c r="E913" t="s">
        <v>73</v>
      </c>
      <c r="F913" t="s">
        <v>74</v>
      </c>
      <c r="G913" s="5"/>
      <c r="H913" t="s">
        <v>74</v>
      </c>
      <c r="I913" s="5"/>
      <c r="K913" t="s">
        <v>75</v>
      </c>
      <c r="L913" t="s">
        <v>10</v>
      </c>
    </row>
    <row r="914" spans="1:12">
      <c r="A914">
        <v>913</v>
      </c>
      <c r="B914" s="3">
        <v>44256</v>
      </c>
      <c r="C914" t="s">
        <v>31</v>
      </c>
      <c r="D914">
        <v>2021</v>
      </c>
      <c r="E914" t="s">
        <v>76</v>
      </c>
      <c r="F914" t="s">
        <v>74</v>
      </c>
      <c r="G914" s="5"/>
      <c r="H914" t="s">
        <v>74</v>
      </c>
      <c r="I914" s="5"/>
      <c r="K914" t="s">
        <v>75</v>
      </c>
      <c r="L914" t="s">
        <v>16</v>
      </c>
    </row>
    <row r="915" spans="1:12">
      <c r="A915">
        <v>914</v>
      </c>
      <c r="B915" s="3">
        <v>44156</v>
      </c>
      <c r="C915" t="s">
        <v>26</v>
      </c>
      <c r="D915">
        <v>2020</v>
      </c>
      <c r="E915" t="s">
        <v>71</v>
      </c>
      <c r="F915" t="s">
        <v>74</v>
      </c>
      <c r="G915" s="5"/>
      <c r="H915" t="s">
        <v>74</v>
      </c>
      <c r="I915" s="5"/>
      <c r="K915" t="s">
        <v>75</v>
      </c>
      <c r="L915" t="s">
        <v>10</v>
      </c>
    </row>
    <row r="916" spans="1:12">
      <c r="A916">
        <v>915</v>
      </c>
      <c r="B916" s="3">
        <v>44375</v>
      </c>
      <c r="C916" t="s">
        <v>18</v>
      </c>
      <c r="D916">
        <v>2021</v>
      </c>
      <c r="E916" t="s">
        <v>76</v>
      </c>
      <c r="F916" t="s">
        <v>72</v>
      </c>
      <c r="G916" s="5">
        <v>44386</v>
      </c>
      <c r="H916" t="s">
        <v>72</v>
      </c>
      <c r="I916" s="5">
        <v>44396</v>
      </c>
      <c r="J916" t="s">
        <v>11</v>
      </c>
      <c r="K916">
        <v>495500</v>
      </c>
      <c r="L916" t="s">
        <v>13</v>
      </c>
    </row>
    <row r="917" spans="1:12">
      <c r="A917">
        <v>916</v>
      </c>
      <c r="B917" s="3">
        <v>44324</v>
      </c>
      <c r="C917" t="s">
        <v>9</v>
      </c>
      <c r="D917">
        <v>2021</v>
      </c>
      <c r="E917" t="s">
        <v>71</v>
      </c>
      <c r="F917" t="s">
        <v>72</v>
      </c>
      <c r="G917" s="5">
        <v>44337</v>
      </c>
      <c r="H917" t="s">
        <v>72</v>
      </c>
      <c r="I917" s="5">
        <v>44345</v>
      </c>
      <c r="J917" t="s">
        <v>19</v>
      </c>
      <c r="K917">
        <v>171659</v>
      </c>
      <c r="L917" t="s">
        <v>16</v>
      </c>
    </row>
    <row r="918" spans="1:12">
      <c r="A918">
        <v>917</v>
      </c>
      <c r="B918" s="3">
        <v>44189</v>
      </c>
      <c r="C918" t="s">
        <v>22</v>
      </c>
      <c r="D918">
        <v>2020</v>
      </c>
      <c r="E918" t="s">
        <v>73</v>
      </c>
      <c r="F918" t="s">
        <v>72</v>
      </c>
      <c r="G918" s="5">
        <v>44202</v>
      </c>
      <c r="H918" t="s">
        <v>72</v>
      </c>
      <c r="I918" s="5">
        <v>44208</v>
      </c>
      <c r="J918" t="s">
        <v>23</v>
      </c>
      <c r="K918">
        <v>289342</v>
      </c>
      <c r="L918" t="s">
        <v>13</v>
      </c>
    </row>
    <row r="919" spans="1:12">
      <c r="A919">
        <v>918</v>
      </c>
      <c r="B919" s="3">
        <v>44349</v>
      </c>
      <c r="C919" t="s">
        <v>18</v>
      </c>
      <c r="D919">
        <v>2021</v>
      </c>
      <c r="E919" t="s">
        <v>71</v>
      </c>
      <c r="F919" t="s">
        <v>72</v>
      </c>
      <c r="G919" s="5">
        <v>44364</v>
      </c>
      <c r="H919" t="s">
        <v>72</v>
      </c>
      <c r="I919" s="5">
        <v>44371</v>
      </c>
      <c r="J919" t="s">
        <v>11</v>
      </c>
      <c r="K919">
        <v>485032</v>
      </c>
      <c r="L919" t="s">
        <v>16</v>
      </c>
    </row>
    <row r="920" spans="1:12">
      <c r="A920">
        <v>919</v>
      </c>
      <c r="B920" s="3">
        <v>44340</v>
      </c>
      <c r="C920" t="s">
        <v>9</v>
      </c>
      <c r="D920">
        <v>2021</v>
      </c>
      <c r="E920" t="s">
        <v>76</v>
      </c>
      <c r="F920" t="s">
        <v>74</v>
      </c>
      <c r="G920" s="5"/>
      <c r="H920" t="s">
        <v>74</v>
      </c>
      <c r="I920" s="5"/>
      <c r="K920" t="s">
        <v>75</v>
      </c>
      <c r="L920" t="s">
        <v>10</v>
      </c>
    </row>
    <row r="921" spans="1:12">
      <c r="A921">
        <v>920</v>
      </c>
      <c r="B921" s="3">
        <v>44259</v>
      </c>
      <c r="C921" t="s">
        <v>31</v>
      </c>
      <c r="D921">
        <v>2021</v>
      </c>
      <c r="E921" t="s">
        <v>71</v>
      </c>
      <c r="F921" t="s">
        <v>74</v>
      </c>
      <c r="G921" s="5"/>
      <c r="H921" t="s">
        <v>74</v>
      </c>
      <c r="I921" s="5"/>
      <c r="K921" t="s">
        <v>75</v>
      </c>
      <c r="L921" t="s">
        <v>10</v>
      </c>
    </row>
    <row r="922" spans="1:12">
      <c r="A922">
        <v>921</v>
      </c>
      <c r="B922" s="3">
        <v>44296</v>
      </c>
      <c r="C922" t="s">
        <v>12</v>
      </c>
      <c r="D922">
        <v>2021</v>
      </c>
      <c r="E922" t="s">
        <v>71</v>
      </c>
      <c r="F922" t="s">
        <v>72</v>
      </c>
      <c r="G922" s="5">
        <v>44311</v>
      </c>
      <c r="H922" t="s">
        <v>72</v>
      </c>
      <c r="I922" s="5">
        <v>44318</v>
      </c>
      <c r="J922" t="s">
        <v>14</v>
      </c>
      <c r="K922">
        <v>127176</v>
      </c>
      <c r="L922" t="s">
        <v>16</v>
      </c>
    </row>
    <row r="923" spans="1:12">
      <c r="A923">
        <v>922</v>
      </c>
      <c r="B923" s="3">
        <v>44092</v>
      </c>
      <c r="C923" t="s">
        <v>30</v>
      </c>
      <c r="D923">
        <v>2020</v>
      </c>
      <c r="E923" t="s">
        <v>76</v>
      </c>
      <c r="F923" t="s">
        <v>72</v>
      </c>
      <c r="G923" s="5">
        <v>44105</v>
      </c>
      <c r="H923" t="s">
        <v>74</v>
      </c>
      <c r="I923" s="5"/>
      <c r="K923" t="s">
        <v>75</v>
      </c>
      <c r="L923" t="s">
        <v>10</v>
      </c>
    </row>
    <row r="924" spans="1:12">
      <c r="A924">
        <v>923</v>
      </c>
      <c r="B924" s="3">
        <v>44295</v>
      </c>
      <c r="C924" t="s">
        <v>12</v>
      </c>
      <c r="D924">
        <v>2021</v>
      </c>
      <c r="E924" t="s">
        <v>73</v>
      </c>
      <c r="F924" t="s">
        <v>74</v>
      </c>
      <c r="G924" s="5"/>
      <c r="H924" t="s">
        <v>74</v>
      </c>
      <c r="I924" s="5"/>
      <c r="K924" t="s">
        <v>75</v>
      </c>
      <c r="L924" t="s">
        <v>13</v>
      </c>
    </row>
    <row r="925" spans="1:12">
      <c r="A925">
        <v>924</v>
      </c>
      <c r="B925" s="3">
        <v>44124</v>
      </c>
      <c r="C925" t="s">
        <v>27</v>
      </c>
      <c r="D925">
        <v>2020</v>
      </c>
      <c r="E925" t="s">
        <v>73</v>
      </c>
      <c r="F925" t="s">
        <v>72</v>
      </c>
      <c r="G925" s="5">
        <v>44138</v>
      </c>
      <c r="H925" t="s">
        <v>74</v>
      </c>
      <c r="I925" s="5"/>
      <c r="K925" t="s">
        <v>75</v>
      </c>
      <c r="L925" t="s">
        <v>13</v>
      </c>
    </row>
    <row r="926" spans="1:12">
      <c r="A926">
        <v>925</v>
      </c>
      <c r="B926" s="3">
        <v>44364</v>
      </c>
      <c r="C926" t="s">
        <v>18</v>
      </c>
      <c r="D926">
        <v>2021</v>
      </c>
      <c r="E926" t="s">
        <v>73</v>
      </c>
      <c r="F926" t="s">
        <v>74</v>
      </c>
      <c r="G926" s="5"/>
      <c r="H926" t="s">
        <v>74</v>
      </c>
      <c r="I926" s="5"/>
      <c r="K926" t="s">
        <v>75</v>
      </c>
      <c r="L926" t="s">
        <v>16</v>
      </c>
    </row>
    <row r="927" spans="1:12">
      <c r="A927">
        <v>926</v>
      </c>
      <c r="B927" s="3">
        <v>44214</v>
      </c>
      <c r="C927" t="s">
        <v>29</v>
      </c>
      <c r="D927">
        <v>2021</v>
      </c>
      <c r="E927" t="s">
        <v>76</v>
      </c>
      <c r="F927" t="s">
        <v>74</v>
      </c>
      <c r="G927" s="5"/>
      <c r="H927" t="s">
        <v>74</v>
      </c>
      <c r="I927" s="5"/>
      <c r="K927" t="s">
        <v>75</v>
      </c>
      <c r="L927" t="s">
        <v>13</v>
      </c>
    </row>
    <row r="928" spans="1:12">
      <c r="A928">
        <v>927</v>
      </c>
      <c r="B928" s="3">
        <v>44205</v>
      </c>
      <c r="C928" t="s">
        <v>29</v>
      </c>
      <c r="D928">
        <v>2021</v>
      </c>
      <c r="E928" t="s">
        <v>73</v>
      </c>
      <c r="F928" t="s">
        <v>74</v>
      </c>
      <c r="G928" s="5"/>
      <c r="H928" t="s">
        <v>74</v>
      </c>
      <c r="I928" s="5"/>
      <c r="K928" t="s">
        <v>75</v>
      </c>
      <c r="L928" t="s">
        <v>10</v>
      </c>
    </row>
    <row r="929" spans="1:12">
      <c r="A929">
        <v>928</v>
      </c>
      <c r="B929" s="3">
        <v>44249</v>
      </c>
      <c r="C929" t="s">
        <v>28</v>
      </c>
      <c r="D929">
        <v>2021</v>
      </c>
      <c r="E929" t="s">
        <v>73</v>
      </c>
      <c r="F929" t="s">
        <v>72</v>
      </c>
      <c r="G929" s="5">
        <v>44261</v>
      </c>
      <c r="H929" t="s">
        <v>74</v>
      </c>
      <c r="I929" s="5"/>
      <c r="K929" t="s">
        <v>75</v>
      </c>
      <c r="L929" t="s">
        <v>10</v>
      </c>
    </row>
    <row r="930" spans="1:12">
      <c r="A930">
        <v>929</v>
      </c>
      <c r="B930" s="3">
        <v>44374</v>
      </c>
      <c r="C930" t="s">
        <v>18</v>
      </c>
      <c r="D930">
        <v>2021</v>
      </c>
      <c r="E930" t="s">
        <v>71</v>
      </c>
      <c r="F930" t="s">
        <v>72</v>
      </c>
      <c r="G930" s="5">
        <v>44386</v>
      </c>
      <c r="H930" t="s">
        <v>74</v>
      </c>
      <c r="I930" s="5"/>
      <c r="K930" t="s">
        <v>75</v>
      </c>
      <c r="L930" t="s">
        <v>16</v>
      </c>
    </row>
    <row r="931" spans="1:12">
      <c r="A931">
        <v>930</v>
      </c>
      <c r="B931" s="3">
        <v>44303</v>
      </c>
      <c r="C931" t="s">
        <v>12</v>
      </c>
      <c r="D931">
        <v>2021</v>
      </c>
      <c r="E931" t="s">
        <v>73</v>
      </c>
      <c r="F931" t="s">
        <v>74</v>
      </c>
      <c r="G931" s="5"/>
      <c r="H931" t="s">
        <v>74</v>
      </c>
      <c r="I931" s="5"/>
      <c r="K931" t="s">
        <v>75</v>
      </c>
      <c r="L931" t="s">
        <v>10</v>
      </c>
    </row>
    <row r="932" spans="1:12">
      <c r="A932">
        <v>931</v>
      </c>
      <c r="B932" s="3">
        <v>44096</v>
      </c>
      <c r="C932" t="s">
        <v>30</v>
      </c>
      <c r="D932">
        <v>2020</v>
      </c>
      <c r="E932" t="s">
        <v>73</v>
      </c>
      <c r="F932" t="s">
        <v>72</v>
      </c>
      <c r="G932" s="5">
        <v>44108</v>
      </c>
      <c r="H932" t="s">
        <v>74</v>
      </c>
      <c r="I932" s="5"/>
      <c r="K932" t="s">
        <v>75</v>
      </c>
      <c r="L932" t="s">
        <v>16</v>
      </c>
    </row>
    <row r="933" spans="1:12">
      <c r="A933">
        <v>932</v>
      </c>
      <c r="B933" s="3">
        <v>44118</v>
      </c>
      <c r="C933" t="s">
        <v>27</v>
      </c>
      <c r="D933">
        <v>2020</v>
      </c>
      <c r="E933" t="s">
        <v>76</v>
      </c>
      <c r="F933" t="s">
        <v>74</v>
      </c>
      <c r="G933" s="5"/>
      <c r="H933" t="s">
        <v>74</v>
      </c>
      <c r="I933" s="5"/>
      <c r="K933" t="s">
        <v>75</v>
      </c>
      <c r="L933" t="s">
        <v>16</v>
      </c>
    </row>
    <row r="934" spans="1:12">
      <c r="A934">
        <v>933</v>
      </c>
      <c r="B934" s="3">
        <v>44064</v>
      </c>
      <c r="C934" t="s">
        <v>24</v>
      </c>
      <c r="D934">
        <v>2020</v>
      </c>
      <c r="E934" t="s">
        <v>71</v>
      </c>
      <c r="F934" t="s">
        <v>72</v>
      </c>
      <c r="G934" s="5">
        <v>44074</v>
      </c>
      <c r="H934" t="s">
        <v>72</v>
      </c>
      <c r="I934" s="5">
        <v>44083</v>
      </c>
      <c r="J934" t="s">
        <v>19</v>
      </c>
      <c r="K934">
        <v>95995</v>
      </c>
      <c r="L934" t="s">
        <v>13</v>
      </c>
    </row>
    <row r="935" spans="1:12">
      <c r="A935">
        <v>934</v>
      </c>
      <c r="B935" s="3">
        <v>44034</v>
      </c>
      <c r="C935" t="s">
        <v>15</v>
      </c>
      <c r="D935">
        <v>2020</v>
      </c>
      <c r="E935" t="s">
        <v>71</v>
      </c>
      <c r="F935" t="s">
        <v>72</v>
      </c>
      <c r="G935" s="5">
        <v>44046</v>
      </c>
      <c r="H935" t="s">
        <v>74</v>
      </c>
      <c r="I935" s="5"/>
      <c r="K935" t="s">
        <v>75</v>
      </c>
      <c r="L935" t="s">
        <v>13</v>
      </c>
    </row>
    <row r="936" spans="1:12">
      <c r="A936">
        <v>935</v>
      </c>
      <c r="B936" s="3">
        <v>44137</v>
      </c>
      <c r="C936" t="s">
        <v>26</v>
      </c>
      <c r="D936">
        <v>2020</v>
      </c>
      <c r="E936" t="s">
        <v>71</v>
      </c>
      <c r="F936" t="s">
        <v>72</v>
      </c>
      <c r="G936" s="5">
        <v>44147</v>
      </c>
      <c r="H936" t="s">
        <v>72</v>
      </c>
      <c r="I936" s="5">
        <v>44153</v>
      </c>
      <c r="J936" t="s">
        <v>17</v>
      </c>
      <c r="K936">
        <v>178969</v>
      </c>
      <c r="L936" t="s">
        <v>16</v>
      </c>
    </row>
    <row r="937" spans="1:12">
      <c r="A937">
        <v>936</v>
      </c>
      <c r="B937" s="3">
        <v>44064</v>
      </c>
      <c r="C937" t="s">
        <v>24</v>
      </c>
      <c r="D937">
        <v>2020</v>
      </c>
      <c r="E937" t="s">
        <v>76</v>
      </c>
      <c r="F937" t="s">
        <v>72</v>
      </c>
      <c r="G937" s="5">
        <v>44074</v>
      </c>
      <c r="H937" t="s">
        <v>74</v>
      </c>
      <c r="I937" s="5"/>
      <c r="K937" t="s">
        <v>75</v>
      </c>
      <c r="L937" t="s">
        <v>13</v>
      </c>
    </row>
    <row r="938" spans="1:12">
      <c r="A938">
        <v>937</v>
      </c>
      <c r="B938" s="3">
        <v>44045</v>
      </c>
      <c r="C938" t="s">
        <v>24</v>
      </c>
      <c r="D938">
        <v>2020</v>
      </c>
      <c r="E938" t="s">
        <v>73</v>
      </c>
      <c r="F938" t="s">
        <v>72</v>
      </c>
      <c r="G938" s="5">
        <v>44056</v>
      </c>
      <c r="H938" t="s">
        <v>74</v>
      </c>
      <c r="I938" s="5"/>
      <c r="K938" t="s">
        <v>75</v>
      </c>
      <c r="L938" t="s">
        <v>13</v>
      </c>
    </row>
    <row r="939" spans="1:12">
      <c r="A939">
        <v>938</v>
      </c>
      <c r="B939" s="3">
        <v>44045</v>
      </c>
      <c r="C939" t="s">
        <v>24</v>
      </c>
      <c r="D939">
        <v>2020</v>
      </c>
      <c r="E939" t="s">
        <v>76</v>
      </c>
      <c r="F939" t="s">
        <v>72</v>
      </c>
      <c r="G939" s="5">
        <v>44060</v>
      </c>
      <c r="H939" t="s">
        <v>74</v>
      </c>
      <c r="I939" s="5"/>
      <c r="K939" t="s">
        <v>75</v>
      </c>
      <c r="L939" t="s">
        <v>10</v>
      </c>
    </row>
    <row r="940" spans="1:12">
      <c r="A940">
        <v>939</v>
      </c>
      <c r="B940" s="3">
        <v>44115</v>
      </c>
      <c r="C940" t="s">
        <v>27</v>
      </c>
      <c r="D940">
        <v>2020</v>
      </c>
      <c r="E940" t="s">
        <v>76</v>
      </c>
      <c r="F940" t="s">
        <v>74</v>
      </c>
      <c r="G940" s="5"/>
      <c r="H940" t="s">
        <v>74</v>
      </c>
      <c r="I940" s="5"/>
      <c r="K940" t="s">
        <v>75</v>
      </c>
      <c r="L940" t="s">
        <v>16</v>
      </c>
    </row>
    <row r="941" spans="1:12">
      <c r="A941">
        <v>940</v>
      </c>
      <c r="B941" s="3">
        <v>44021</v>
      </c>
      <c r="C941" t="s">
        <v>15</v>
      </c>
      <c r="D941">
        <v>2020</v>
      </c>
      <c r="E941" t="s">
        <v>73</v>
      </c>
      <c r="F941" t="s">
        <v>72</v>
      </c>
      <c r="G941" s="5">
        <v>44035</v>
      </c>
      <c r="H941" t="s">
        <v>72</v>
      </c>
      <c r="I941" s="5">
        <v>44041</v>
      </c>
      <c r="J941" t="s">
        <v>20</v>
      </c>
      <c r="K941">
        <v>55971</v>
      </c>
      <c r="L941" t="s">
        <v>16</v>
      </c>
    </row>
    <row r="942" spans="1:12">
      <c r="A942">
        <v>941</v>
      </c>
      <c r="B942" s="3">
        <v>44072</v>
      </c>
      <c r="C942" t="s">
        <v>24</v>
      </c>
      <c r="D942">
        <v>2020</v>
      </c>
      <c r="E942" t="s">
        <v>76</v>
      </c>
      <c r="F942" t="s">
        <v>72</v>
      </c>
      <c r="G942" s="5">
        <v>44085</v>
      </c>
      <c r="H942" t="s">
        <v>72</v>
      </c>
      <c r="I942" s="5">
        <v>44090</v>
      </c>
      <c r="J942" t="s">
        <v>21</v>
      </c>
      <c r="K942">
        <v>480008</v>
      </c>
      <c r="L942" t="s">
        <v>13</v>
      </c>
    </row>
    <row r="943" spans="1:12">
      <c r="A943">
        <v>942</v>
      </c>
      <c r="B943" s="3">
        <v>44132</v>
      </c>
      <c r="C943" t="s">
        <v>27</v>
      </c>
      <c r="D943">
        <v>2020</v>
      </c>
      <c r="E943" t="s">
        <v>71</v>
      </c>
      <c r="F943" t="s">
        <v>74</v>
      </c>
      <c r="G943" s="5"/>
      <c r="H943" t="s">
        <v>74</v>
      </c>
      <c r="I943" s="5"/>
      <c r="K943" t="s">
        <v>75</v>
      </c>
      <c r="L943" t="s">
        <v>13</v>
      </c>
    </row>
    <row r="944" spans="1:12">
      <c r="A944">
        <v>943</v>
      </c>
      <c r="B944" s="3">
        <v>44029</v>
      </c>
      <c r="C944" t="s">
        <v>15</v>
      </c>
      <c r="D944">
        <v>2020</v>
      </c>
      <c r="E944" t="s">
        <v>76</v>
      </c>
      <c r="F944" t="s">
        <v>72</v>
      </c>
      <c r="G944" s="5">
        <v>44042</v>
      </c>
      <c r="H944" t="s">
        <v>74</v>
      </c>
      <c r="I944" s="5"/>
      <c r="K944" t="s">
        <v>75</v>
      </c>
      <c r="L944" t="s">
        <v>10</v>
      </c>
    </row>
    <row r="945" spans="1:12">
      <c r="A945">
        <v>944</v>
      </c>
      <c r="B945" s="3">
        <v>44064</v>
      </c>
      <c r="C945" t="s">
        <v>24</v>
      </c>
      <c r="D945">
        <v>2020</v>
      </c>
      <c r="E945" t="s">
        <v>71</v>
      </c>
      <c r="F945" t="s">
        <v>72</v>
      </c>
      <c r="G945" s="5">
        <v>44079</v>
      </c>
      <c r="H945" t="s">
        <v>74</v>
      </c>
      <c r="I945" s="5"/>
      <c r="K945" t="s">
        <v>75</v>
      </c>
      <c r="L945" t="s">
        <v>10</v>
      </c>
    </row>
    <row r="946" spans="1:12">
      <c r="A946">
        <v>945</v>
      </c>
      <c r="B946" s="3">
        <v>44112</v>
      </c>
      <c r="C946" t="s">
        <v>27</v>
      </c>
      <c r="D946">
        <v>2020</v>
      </c>
      <c r="E946" t="s">
        <v>73</v>
      </c>
      <c r="F946" t="s">
        <v>74</v>
      </c>
      <c r="G946" s="5"/>
      <c r="H946" t="s">
        <v>74</v>
      </c>
      <c r="I946" s="5"/>
      <c r="K946" t="s">
        <v>75</v>
      </c>
      <c r="L946" t="s">
        <v>10</v>
      </c>
    </row>
    <row r="947" spans="1:12">
      <c r="A947">
        <v>946</v>
      </c>
      <c r="B947" s="3">
        <v>44075</v>
      </c>
      <c r="C947" t="s">
        <v>30</v>
      </c>
      <c r="D947">
        <v>2020</v>
      </c>
      <c r="E947" t="s">
        <v>76</v>
      </c>
      <c r="F947" t="s">
        <v>74</v>
      </c>
      <c r="G947" s="5"/>
      <c r="H947" t="s">
        <v>74</v>
      </c>
      <c r="I947" s="5"/>
      <c r="K947" t="s">
        <v>75</v>
      </c>
      <c r="L947" t="s">
        <v>10</v>
      </c>
    </row>
    <row r="948" spans="1:12">
      <c r="A948">
        <v>947</v>
      </c>
      <c r="B948" s="3">
        <v>44145</v>
      </c>
      <c r="C948" t="s">
        <v>26</v>
      </c>
      <c r="D948">
        <v>2020</v>
      </c>
      <c r="E948" t="s">
        <v>73</v>
      </c>
      <c r="F948" t="s">
        <v>74</v>
      </c>
      <c r="G948" s="5"/>
      <c r="H948" t="s">
        <v>74</v>
      </c>
      <c r="I948" s="5"/>
      <c r="K948" t="s">
        <v>75</v>
      </c>
      <c r="L948" t="s">
        <v>13</v>
      </c>
    </row>
    <row r="949" spans="1:12">
      <c r="A949">
        <v>948</v>
      </c>
      <c r="B949" s="3">
        <v>44256</v>
      </c>
      <c r="C949" t="s">
        <v>31</v>
      </c>
      <c r="D949">
        <v>2021</v>
      </c>
      <c r="E949" t="s">
        <v>71</v>
      </c>
      <c r="F949" t="s">
        <v>74</v>
      </c>
      <c r="G949" s="5"/>
      <c r="H949" t="s">
        <v>74</v>
      </c>
      <c r="I949" s="5"/>
      <c r="K949" t="s">
        <v>75</v>
      </c>
      <c r="L949" t="s">
        <v>10</v>
      </c>
    </row>
    <row r="950" spans="1:12">
      <c r="A950">
        <v>949</v>
      </c>
      <c r="B950" s="3">
        <v>44164</v>
      </c>
      <c r="C950" t="s">
        <v>26</v>
      </c>
      <c r="D950">
        <v>2020</v>
      </c>
      <c r="E950" t="s">
        <v>71</v>
      </c>
      <c r="F950" t="s">
        <v>72</v>
      </c>
      <c r="G950" s="5">
        <v>44176</v>
      </c>
      <c r="H950" t="s">
        <v>74</v>
      </c>
      <c r="I950" s="5"/>
      <c r="K950" t="s">
        <v>75</v>
      </c>
      <c r="L950" t="s">
        <v>16</v>
      </c>
    </row>
    <row r="951" spans="1:12">
      <c r="A951">
        <v>950</v>
      </c>
      <c r="B951" s="3">
        <v>44323</v>
      </c>
      <c r="C951" t="s">
        <v>9</v>
      </c>
      <c r="D951">
        <v>2021</v>
      </c>
      <c r="E951" t="s">
        <v>71</v>
      </c>
      <c r="F951" t="s">
        <v>74</v>
      </c>
      <c r="G951" s="5"/>
      <c r="H951" t="s">
        <v>74</v>
      </c>
      <c r="I951" s="5"/>
      <c r="K951" t="s">
        <v>75</v>
      </c>
      <c r="L951" t="s">
        <v>10</v>
      </c>
    </row>
    <row r="952" spans="1:12">
      <c r="A952">
        <v>951</v>
      </c>
      <c r="B952" s="3">
        <v>44314</v>
      </c>
      <c r="C952" t="s">
        <v>12</v>
      </c>
      <c r="D952">
        <v>2021</v>
      </c>
      <c r="E952" t="s">
        <v>71</v>
      </c>
      <c r="F952" t="s">
        <v>72</v>
      </c>
      <c r="G952" s="5">
        <v>44329</v>
      </c>
      <c r="H952" t="s">
        <v>74</v>
      </c>
      <c r="I952" s="5"/>
      <c r="K952" t="s">
        <v>75</v>
      </c>
      <c r="L952" t="s">
        <v>10</v>
      </c>
    </row>
    <row r="953" spans="1:12">
      <c r="A953">
        <v>952</v>
      </c>
      <c r="B953" s="3">
        <v>44152</v>
      </c>
      <c r="C953" t="s">
        <v>26</v>
      </c>
      <c r="D953">
        <v>2020</v>
      </c>
      <c r="E953" t="s">
        <v>73</v>
      </c>
      <c r="F953" t="s">
        <v>74</v>
      </c>
      <c r="G953" s="5"/>
      <c r="H953" t="s">
        <v>74</v>
      </c>
      <c r="I953" s="5"/>
      <c r="K953" t="s">
        <v>75</v>
      </c>
      <c r="L953" t="s">
        <v>10</v>
      </c>
    </row>
    <row r="954" spans="1:12">
      <c r="A954">
        <v>953</v>
      </c>
      <c r="B954" s="3">
        <v>44217</v>
      </c>
      <c r="C954" t="s">
        <v>29</v>
      </c>
      <c r="D954">
        <v>2021</v>
      </c>
      <c r="E954" t="s">
        <v>71</v>
      </c>
      <c r="F954" t="s">
        <v>74</v>
      </c>
      <c r="G954" s="5"/>
      <c r="H954" t="s">
        <v>74</v>
      </c>
      <c r="I954" s="5"/>
      <c r="K954" t="s">
        <v>75</v>
      </c>
      <c r="L954" t="s">
        <v>13</v>
      </c>
    </row>
    <row r="955" spans="1:12">
      <c r="A955">
        <v>954</v>
      </c>
      <c r="B955" s="3">
        <v>43993</v>
      </c>
      <c r="C955" t="s">
        <v>18</v>
      </c>
      <c r="D955">
        <v>2020</v>
      </c>
      <c r="E955" t="s">
        <v>73</v>
      </c>
      <c r="F955" t="s">
        <v>72</v>
      </c>
      <c r="G955" s="5">
        <v>44005</v>
      </c>
      <c r="H955" t="s">
        <v>74</v>
      </c>
      <c r="I955" s="5"/>
      <c r="K955" t="s">
        <v>75</v>
      </c>
      <c r="L955" t="s">
        <v>10</v>
      </c>
    </row>
    <row r="956" spans="1:12">
      <c r="A956">
        <v>955</v>
      </c>
      <c r="B956" s="3">
        <v>44220</v>
      </c>
      <c r="C956" t="s">
        <v>29</v>
      </c>
      <c r="D956">
        <v>2021</v>
      </c>
      <c r="E956" t="s">
        <v>73</v>
      </c>
      <c r="F956" t="s">
        <v>74</v>
      </c>
      <c r="G956" s="5"/>
      <c r="H956" t="s">
        <v>74</v>
      </c>
      <c r="I956" s="5"/>
      <c r="K956" t="s">
        <v>75</v>
      </c>
      <c r="L956" t="s">
        <v>10</v>
      </c>
    </row>
    <row r="957" spans="1:12">
      <c r="A957">
        <v>956</v>
      </c>
      <c r="B957" s="3">
        <v>44137</v>
      </c>
      <c r="C957" t="s">
        <v>26</v>
      </c>
      <c r="D957">
        <v>2020</v>
      </c>
      <c r="E957" t="s">
        <v>76</v>
      </c>
      <c r="F957" t="s">
        <v>74</v>
      </c>
      <c r="G957" s="5"/>
      <c r="H957" t="s">
        <v>74</v>
      </c>
      <c r="I957" s="5"/>
      <c r="K957" t="s">
        <v>75</v>
      </c>
      <c r="L957" t="s">
        <v>16</v>
      </c>
    </row>
    <row r="958" spans="1:12">
      <c r="A958">
        <v>957</v>
      </c>
      <c r="B958" s="3">
        <v>44137</v>
      </c>
      <c r="C958" t="s">
        <v>26</v>
      </c>
      <c r="D958">
        <v>2020</v>
      </c>
      <c r="E958" t="s">
        <v>71</v>
      </c>
      <c r="F958" t="s">
        <v>74</v>
      </c>
      <c r="G958" s="5"/>
      <c r="H958" t="s">
        <v>74</v>
      </c>
      <c r="I958" s="5"/>
      <c r="K958" t="s">
        <v>75</v>
      </c>
      <c r="L958" t="s">
        <v>13</v>
      </c>
    </row>
    <row r="959" spans="1:12">
      <c r="A959">
        <v>958</v>
      </c>
      <c r="B959" s="3">
        <v>44198</v>
      </c>
      <c r="C959" t="s">
        <v>29</v>
      </c>
      <c r="D959">
        <v>2021</v>
      </c>
      <c r="E959" t="s">
        <v>76</v>
      </c>
      <c r="F959" t="s">
        <v>74</v>
      </c>
      <c r="G959" s="5"/>
      <c r="H959" t="s">
        <v>74</v>
      </c>
      <c r="I959" s="5"/>
      <c r="K959" t="s">
        <v>75</v>
      </c>
      <c r="L959" t="s">
        <v>10</v>
      </c>
    </row>
    <row r="960" spans="1:12">
      <c r="A960">
        <v>959</v>
      </c>
      <c r="B960" s="3">
        <v>44340</v>
      </c>
      <c r="C960" t="s">
        <v>9</v>
      </c>
      <c r="D960">
        <v>2021</v>
      </c>
      <c r="E960" t="s">
        <v>76</v>
      </c>
      <c r="F960" t="s">
        <v>74</v>
      </c>
      <c r="G960" s="5"/>
      <c r="H960" t="s">
        <v>74</v>
      </c>
      <c r="I960" s="5"/>
      <c r="K960" t="s">
        <v>75</v>
      </c>
      <c r="L960" t="s">
        <v>10</v>
      </c>
    </row>
    <row r="961" spans="1:12">
      <c r="A961">
        <v>960</v>
      </c>
      <c r="B961" s="3">
        <v>44250</v>
      </c>
      <c r="C961" t="s">
        <v>28</v>
      </c>
      <c r="D961">
        <v>2021</v>
      </c>
      <c r="E961" t="s">
        <v>73</v>
      </c>
      <c r="F961" t="s">
        <v>72</v>
      </c>
      <c r="G961" s="5">
        <v>44263</v>
      </c>
      <c r="H961" t="s">
        <v>74</v>
      </c>
      <c r="I961" s="5"/>
      <c r="K961" t="s">
        <v>75</v>
      </c>
      <c r="L961" t="s">
        <v>13</v>
      </c>
    </row>
    <row r="962" spans="1:12">
      <c r="A962">
        <v>961</v>
      </c>
      <c r="B962" s="3">
        <v>44328</v>
      </c>
      <c r="C962" t="s">
        <v>9</v>
      </c>
      <c r="D962">
        <v>2021</v>
      </c>
      <c r="E962" t="s">
        <v>76</v>
      </c>
      <c r="F962" t="s">
        <v>74</v>
      </c>
      <c r="G962" s="5"/>
      <c r="H962" t="s">
        <v>74</v>
      </c>
      <c r="I962" s="5"/>
      <c r="K962" t="s">
        <v>75</v>
      </c>
      <c r="L962" t="s">
        <v>16</v>
      </c>
    </row>
    <row r="963" spans="1:12">
      <c r="A963">
        <v>962</v>
      </c>
      <c r="B963" s="3">
        <v>44009</v>
      </c>
      <c r="C963" t="s">
        <v>18</v>
      </c>
      <c r="D963">
        <v>2020</v>
      </c>
      <c r="E963" t="s">
        <v>71</v>
      </c>
      <c r="F963" t="s">
        <v>72</v>
      </c>
      <c r="G963" s="5">
        <v>44023</v>
      </c>
      <c r="H963" t="s">
        <v>74</v>
      </c>
      <c r="I963" s="5"/>
      <c r="K963" t="s">
        <v>75</v>
      </c>
      <c r="L963" t="s">
        <v>16</v>
      </c>
    </row>
    <row r="964" spans="1:12">
      <c r="A964">
        <v>963</v>
      </c>
      <c r="B964" s="3">
        <v>44259</v>
      </c>
      <c r="C964" t="s">
        <v>31</v>
      </c>
      <c r="D964">
        <v>2021</v>
      </c>
      <c r="E964" t="s">
        <v>76</v>
      </c>
      <c r="F964" t="s">
        <v>72</v>
      </c>
      <c r="G964" s="5">
        <v>44270</v>
      </c>
      <c r="H964" t="s">
        <v>72</v>
      </c>
      <c r="I964" s="5">
        <v>44280</v>
      </c>
      <c r="J964" t="s">
        <v>23</v>
      </c>
      <c r="K964">
        <v>455716</v>
      </c>
      <c r="L964" t="s">
        <v>16</v>
      </c>
    </row>
    <row r="965" spans="1:12">
      <c r="A965">
        <v>964</v>
      </c>
      <c r="B965" s="3">
        <v>44248</v>
      </c>
      <c r="C965" t="s">
        <v>28</v>
      </c>
      <c r="D965">
        <v>2021</v>
      </c>
      <c r="E965" t="s">
        <v>71</v>
      </c>
      <c r="F965" t="s">
        <v>74</v>
      </c>
      <c r="G965" s="5"/>
      <c r="H965" t="s">
        <v>74</v>
      </c>
      <c r="I965" s="5"/>
      <c r="K965" t="s">
        <v>75</v>
      </c>
      <c r="L965" t="s">
        <v>13</v>
      </c>
    </row>
    <row r="966" spans="1:12">
      <c r="A966">
        <v>965</v>
      </c>
      <c r="B966" s="3">
        <v>44255</v>
      </c>
      <c r="C966" t="s">
        <v>28</v>
      </c>
      <c r="D966">
        <v>2021</v>
      </c>
      <c r="E966" t="s">
        <v>76</v>
      </c>
      <c r="F966" t="s">
        <v>72</v>
      </c>
      <c r="G966" s="5">
        <v>44268</v>
      </c>
      <c r="H966" t="s">
        <v>72</v>
      </c>
      <c r="I966" s="5">
        <v>44273</v>
      </c>
      <c r="J966" t="s">
        <v>19</v>
      </c>
      <c r="K966">
        <v>339043</v>
      </c>
      <c r="L966" t="s">
        <v>10</v>
      </c>
    </row>
    <row r="967" spans="1:12">
      <c r="A967">
        <v>966</v>
      </c>
      <c r="B967" s="3">
        <v>44107</v>
      </c>
      <c r="C967" t="s">
        <v>27</v>
      </c>
      <c r="D967">
        <v>2020</v>
      </c>
      <c r="E967" t="s">
        <v>73</v>
      </c>
      <c r="F967" t="s">
        <v>74</v>
      </c>
      <c r="G967" s="5"/>
      <c r="H967" t="s">
        <v>74</v>
      </c>
      <c r="I967" s="5"/>
      <c r="K967" t="s">
        <v>75</v>
      </c>
      <c r="L967" t="s">
        <v>13</v>
      </c>
    </row>
    <row r="968" spans="1:12">
      <c r="A968">
        <v>967</v>
      </c>
      <c r="B968" s="3">
        <v>44123</v>
      </c>
      <c r="C968" t="s">
        <v>27</v>
      </c>
      <c r="D968">
        <v>2020</v>
      </c>
      <c r="E968" t="s">
        <v>71</v>
      </c>
      <c r="F968" t="s">
        <v>72</v>
      </c>
      <c r="G968" s="5">
        <v>44138</v>
      </c>
      <c r="H968" t="s">
        <v>74</v>
      </c>
      <c r="I968" s="5"/>
      <c r="K968" t="s">
        <v>75</v>
      </c>
      <c r="L968" t="s">
        <v>13</v>
      </c>
    </row>
    <row r="969" spans="1:12">
      <c r="A969">
        <v>968</v>
      </c>
      <c r="B969" s="3">
        <v>44036</v>
      </c>
      <c r="C969" t="s">
        <v>15</v>
      </c>
      <c r="D969">
        <v>2020</v>
      </c>
      <c r="E969" t="s">
        <v>73</v>
      </c>
      <c r="F969" t="s">
        <v>74</v>
      </c>
      <c r="G969" s="5"/>
      <c r="H969" t="s">
        <v>74</v>
      </c>
      <c r="I969" s="5"/>
      <c r="K969" t="s">
        <v>75</v>
      </c>
      <c r="L969" t="s">
        <v>10</v>
      </c>
    </row>
    <row r="970" spans="1:12">
      <c r="A970">
        <v>969</v>
      </c>
      <c r="B970" s="3">
        <v>44334</v>
      </c>
      <c r="C970" t="s">
        <v>9</v>
      </c>
      <c r="D970">
        <v>2021</v>
      </c>
      <c r="E970" t="s">
        <v>76</v>
      </c>
      <c r="F970" t="s">
        <v>72</v>
      </c>
      <c r="G970" s="5">
        <v>44346</v>
      </c>
      <c r="H970" t="s">
        <v>72</v>
      </c>
      <c r="I970" s="5">
        <v>44354</v>
      </c>
      <c r="J970" t="s">
        <v>17</v>
      </c>
      <c r="K970">
        <v>415626</v>
      </c>
      <c r="L970" t="s">
        <v>10</v>
      </c>
    </row>
    <row r="971" spans="1:12">
      <c r="A971">
        <v>970</v>
      </c>
      <c r="B971" s="3">
        <v>44332</v>
      </c>
      <c r="C971" t="s">
        <v>9</v>
      </c>
      <c r="D971">
        <v>2021</v>
      </c>
      <c r="E971" t="s">
        <v>73</v>
      </c>
      <c r="F971" t="s">
        <v>74</v>
      </c>
      <c r="G971" s="5"/>
      <c r="H971" t="s">
        <v>74</v>
      </c>
      <c r="I971" s="5"/>
      <c r="K971" t="s">
        <v>75</v>
      </c>
      <c r="L971" t="s">
        <v>10</v>
      </c>
    </row>
    <row r="972" spans="1:12">
      <c r="A972">
        <v>971</v>
      </c>
      <c r="B972" s="3">
        <v>44316</v>
      </c>
      <c r="C972" t="s">
        <v>12</v>
      </c>
      <c r="D972">
        <v>2021</v>
      </c>
      <c r="E972" t="s">
        <v>73</v>
      </c>
      <c r="F972" t="s">
        <v>72</v>
      </c>
      <c r="G972" s="5">
        <v>44331</v>
      </c>
      <c r="H972" t="s">
        <v>72</v>
      </c>
      <c r="I972" s="5">
        <v>44336</v>
      </c>
      <c r="J972" t="s">
        <v>14</v>
      </c>
      <c r="K972">
        <v>354404</v>
      </c>
      <c r="L972" t="s">
        <v>10</v>
      </c>
    </row>
    <row r="973" spans="1:12">
      <c r="A973">
        <v>972</v>
      </c>
      <c r="B973" s="3">
        <v>44095</v>
      </c>
      <c r="C973" t="s">
        <v>30</v>
      </c>
      <c r="D973">
        <v>2020</v>
      </c>
      <c r="E973" t="s">
        <v>76</v>
      </c>
      <c r="F973" t="s">
        <v>72</v>
      </c>
      <c r="G973" s="5">
        <v>44109</v>
      </c>
      <c r="H973" t="s">
        <v>74</v>
      </c>
      <c r="I973" s="5"/>
      <c r="K973" t="s">
        <v>75</v>
      </c>
      <c r="L973" t="s">
        <v>10</v>
      </c>
    </row>
    <row r="974" spans="1:12">
      <c r="A974">
        <v>973</v>
      </c>
      <c r="B974" s="3">
        <v>44131</v>
      </c>
      <c r="C974" t="s">
        <v>27</v>
      </c>
      <c r="D974">
        <v>2020</v>
      </c>
      <c r="E974" t="s">
        <v>71</v>
      </c>
      <c r="F974" t="s">
        <v>72</v>
      </c>
      <c r="G974" s="5">
        <v>44145</v>
      </c>
      <c r="H974" t="s">
        <v>74</v>
      </c>
      <c r="I974" s="5"/>
      <c r="K974" t="s">
        <v>75</v>
      </c>
      <c r="L974" t="s">
        <v>10</v>
      </c>
    </row>
    <row r="975" spans="1:12">
      <c r="A975">
        <v>974</v>
      </c>
      <c r="B975" s="3">
        <v>44370</v>
      </c>
      <c r="C975" t="s">
        <v>18</v>
      </c>
      <c r="D975">
        <v>2021</v>
      </c>
      <c r="E975" t="s">
        <v>76</v>
      </c>
      <c r="F975" t="s">
        <v>74</v>
      </c>
      <c r="G975" s="5"/>
      <c r="H975" t="s">
        <v>74</v>
      </c>
      <c r="I975" s="5"/>
      <c r="K975" t="s">
        <v>75</v>
      </c>
      <c r="L975" t="s">
        <v>16</v>
      </c>
    </row>
    <row r="976" spans="1:12">
      <c r="A976">
        <v>975</v>
      </c>
      <c r="B976" s="3">
        <v>44077</v>
      </c>
      <c r="C976" t="s">
        <v>30</v>
      </c>
      <c r="D976">
        <v>2020</v>
      </c>
      <c r="E976" t="s">
        <v>73</v>
      </c>
      <c r="F976" t="s">
        <v>74</v>
      </c>
      <c r="G976" s="5"/>
      <c r="H976" t="s">
        <v>74</v>
      </c>
      <c r="I976" s="5"/>
      <c r="K976" t="s">
        <v>75</v>
      </c>
      <c r="L976" t="s">
        <v>16</v>
      </c>
    </row>
    <row r="977" spans="1:12">
      <c r="A977">
        <v>976</v>
      </c>
      <c r="B977" s="3">
        <v>44224</v>
      </c>
      <c r="C977" t="s">
        <v>29</v>
      </c>
      <c r="D977">
        <v>2021</v>
      </c>
      <c r="E977" t="s">
        <v>73</v>
      </c>
      <c r="F977" t="s">
        <v>74</v>
      </c>
      <c r="G977" s="5"/>
      <c r="H977" t="s">
        <v>74</v>
      </c>
      <c r="I977" s="5"/>
      <c r="K977" t="s">
        <v>75</v>
      </c>
      <c r="L977" t="s">
        <v>10</v>
      </c>
    </row>
    <row r="978" spans="1:12">
      <c r="A978">
        <v>977</v>
      </c>
      <c r="B978" s="3">
        <v>44001</v>
      </c>
      <c r="C978" t="s">
        <v>18</v>
      </c>
      <c r="D978">
        <v>2020</v>
      </c>
      <c r="E978" t="s">
        <v>71</v>
      </c>
      <c r="F978" t="s">
        <v>72</v>
      </c>
      <c r="G978" s="5">
        <v>44011</v>
      </c>
      <c r="H978" t="s">
        <v>74</v>
      </c>
      <c r="I978" s="5"/>
      <c r="K978" t="s">
        <v>75</v>
      </c>
      <c r="L978" t="s">
        <v>16</v>
      </c>
    </row>
    <row r="979" spans="1:12">
      <c r="A979">
        <v>978</v>
      </c>
      <c r="B979" s="3">
        <v>44229</v>
      </c>
      <c r="C979" t="s">
        <v>28</v>
      </c>
      <c r="D979">
        <v>2021</v>
      </c>
      <c r="E979" t="s">
        <v>76</v>
      </c>
      <c r="F979" t="s">
        <v>74</v>
      </c>
      <c r="G979" s="5"/>
      <c r="H979" t="s">
        <v>74</v>
      </c>
      <c r="I979" s="5"/>
      <c r="K979" t="s">
        <v>75</v>
      </c>
      <c r="L979" t="s">
        <v>16</v>
      </c>
    </row>
    <row r="980" spans="1:12">
      <c r="A980">
        <v>979</v>
      </c>
      <c r="B980" s="3">
        <v>44019</v>
      </c>
      <c r="C980" t="s">
        <v>15</v>
      </c>
      <c r="D980">
        <v>2020</v>
      </c>
      <c r="E980" t="s">
        <v>76</v>
      </c>
      <c r="F980" t="s">
        <v>72</v>
      </c>
      <c r="G980" s="5">
        <v>44029</v>
      </c>
      <c r="H980" t="s">
        <v>72</v>
      </c>
      <c r="I980" s="5">
        <v>44036</v>
      </c>
      <c r="J980" t="s">
        <v>14</v>
      </c>
      <c r="K980">
        <v>468251</v>
      </c>
      <c r="L980" t="s">
        <v>10</v>
      </c>
    </row>
    <row r="981" spans="1:12">
      <c r="A981">
        <v>980</v>
      </c>
      <c r="B981" s="3">
        <v>43995</v>
      </c>
      <c r="C981" t="s">
        <v>18</v>
      </c>
      <c r="D981">
        <v>2020</v>
      </c>
      <c r="E981" t="s">
        <v>76</v>
      </c>
      <c r="F981" t="s">
        <v>74</v>
      </c>
      <c r="G981" s="5"/>
      <c r="H981" t="s">
        <v>74</v>
      </c>
      <c r="I981" s="5"/>
      <c r="K981" t="s">
        <v>75</v>
      </c>
      <c r="L981" t="s">
        <v>13</v>
      </c>
    </row>
    <row r="982" spans="1:12">
      <c r="A982">
        <v>981</v>
      </c>
      <c r="B982" s="3">
        <v>44355</v>
      </c>
      <c r="C982" t="s">
        <v>18</v>
      </c>
      <c r="D982">
        <v>2021</v>
      </c>
      <c r="E982" t="s">
        <v>76</v>
      </c>
      <c r="F982" t="s">
        <v>74</v>
      </c>
      <c r="G982" s="5"/>
      <c r="H982" t="s">
        <v>74</v>
      </c>
      <c r="I982" s="5"/>
      <c r="K982" t="s">
        <v>75</v>
      </c>
      <c r="L982" t="s">
        <v>13</v>
      </c>
    </row>
    <row r="983" spans="1:12">
      <c r="A983">
        <v>982</v>
      </c>
      <c r="B983" s="3">
        <v>44294</v>
      </c>
      <c r="C983" t="s">
        <v>12</v>
      </c>
      <c r="D983">
        <v>2021</v>
      </c>
      <c r="E983" t="s">
        <v>76</v>
      </c>
      <c r="F983" t="s">
        <v>72</v>
      </c>
      <c r="G983" s="5">
        <v>44309</v>
      </c>
      <c r="H983" t="s">
        <v>74</v>
      </c>
      <c r="I983" s="5"/>
      <c r="K983" t="s">
        <v>75</v>
      </c>
      <c r="L983" t="s">
        <v>10</v>
      </c>
    </row>
    <row r="984" spans="1:12">
      <c r="A984">
        <v>983</v>
      </c>
      <c r="B984" s="3">
        <v>44049</v>
      </c>
      <c r="C984" t="s">
        <v>24</v>
      </c>
      <c r="D984">
        <v>2020</v>
      </c>
      <c r="E984" t="s">
        <v>76</v>
      </c>
      <c r="F984" t="s">
        <v>74</v>
      </c>
      <c r="G984" s="5"/>
      <c r="H984" t="s">
        <v>74</v>
      </c>
      <c r="I984" s="5"/>
      <c r="K984" t="s">
        <v>75</v>
      </c>
      <c r="L984" t="s">
        <v>10</v>
      </c>
    </row>
    <row r="985" spans="1:12">
      <c r="A985">
        <v>984</v>
      </c>
      <c r="B985" s="3">
        <v>44210</v>
      </c>
      <c r="C985" t="s">
        <v>29</v>
      </c>
      <c r="D985">
        <v>2021</v>
      </c>
      <c r="E985" t="s">
        <v>76</v>
      </c>
      <c r="F985" t="s">
        <v>74</v>
      </c>
      <c r="G985" s="5"/>
      <c r="H985" t="s">
        <v>74</v>
      </c>
      <c r="I985" s="5"/>
      <c r="K985" t="s">
        <v>75</v>
      </c>
      <c r="L985" t="s">
        <v>16</v>
      </c>
    </row>
    <row r="986" spans="1:12">
      <c r="A986">
        <v>985</v>
      </c>
      <c r="B986" s="3">
        <v>44187</v>
      </c>
      <c r="C986" t="s">
        <v>22</v>
      </c>
      <c r="D986">
        <v>2020</v>
      </c>
      <c r="E986" t="s">
        <v>71</v>
      </c>
      <c r="F986" t="s">
        <v>72</v>
      </c>
      <c r="G986" s="5">
        <v>44197</v>
      </c>
      <c r="H986" t="s">
        <v>74</v>
      </c>
      <c r="I986" s="5"/>
      <c r="K986" t="s">
        <v>75</v>
      </c>
      <c r="L986" t="s">
        <v>13</v>
      </c>
    </row>
    <row r="987" spans="1:12">
      <c r="A987">
        <v>986</v>
      </c>
      <c r="B987" s="3">
        <v>44247</v>
      </c>
      <c r="C987" t="s">
        <v>28</v>
      </c>
      <c r="D987">
        <v>2021</v>
      </c>
      <c r="E987" t="s">
        <v>73</v>
      </c>
      <c r="F987" t="s">
        <v>72</v>
      </c>
      <c r="G987" s="5">
        <v>44257</v>
      </c>
      <c r="H987" t="s">
        <v>74</v>
      </c>
      <c r="I987" s="5"/>
      <c r="K987" t="s">
        <v>75</v>
      </c>
      <c r="L987" t="s">
        <v>10</v>
      </c>
    </row>
    <row r="988" spans="1:12">
      <c r="A988">
        <v>987</v>
      </c>
      <c r="B988" s="3">
        <v>44008</v>
      </c>
      <c r="C988" t="s">
        <v>18</v>
      </c>
      <c r="D988">
        <v>2020</v>
      </c>
      <c r="E988" t="s">
        <v>71</v>
      </c>
      <c r="F988" t="s">
        <v>72</v>
      </c>
      <c r="G988" s="5">
        <v>44021</v>
      </c>
      <c r="H988" t="s">
        <v>72</v>
      </c>
      <c r="I988" s="5">
        <v>44031</v>
      </c>
      <c r="J988" t="s">
        <v>17</v>
      </c>
      <c r="K988">
        <v>236217</v>
      </c>
      <c r="L988" t="s">
        <v>10</v>
      </c>
    </row>
    <row r="989" spans="1:12">
      <c r="A989">
        <v>988</v>
      </c>
      <c r="B989" s="3">
        <v>44025</v>
      </c>
      <c r="C989" t="s">
        <v>15</v>
      </c>
      <c r="D989">
        <v>2020</v>
      </c>
      <c r="E989" t="s">
        <v>71</v>
      </c>
      <c r="F989" t="s">
        <v>74</v>
      </c>
      <c r="G989" s="5"/>
      <c r="H989" t="s">
        <v>74</v>
      </c>
      <c r="I989" s="5"/>
      <c r="K989" t="s">
        <v>75</v>
      </c>
      <c r="L989" t="s">
        <v>10</v>
      </c>
    </row>
    <row r="990" spans="1:12">
      <c r="A990">
        <v>989</v>
      </c>
      <c r="B990" s="3">
        <v>44022</v>
      </c>
      <c r="C990" t="s">
        <v>15</v>
      </c>
      <c r="D990">
        <v>2020</v>
      </c>
      <c r="E990" t="s">
        <v>71</v>
      </c>
      <c r="F990" t="s">
        <v>72</v>
      </c>
      <c r="G990" s="5">
        <v>44036</v>
      </c>
      <c r="H990" t="s">
        <v>74</v>
      </c>
      <c r="I990" s="5"/>
      <c r="K990" t="s">
        <v>75</v>
      </c>
      <c r="L990" t="s">
        <v>10</v>
      </c>
    </row>
    <row r="991" spans="1:12">
      <c r="A991">
        <v>990</v>
      </c>
      <c r="B991" s="3">
        <v>44303</v>
      </c>
      <c r="C991" t="s">
        <v>12</v>
      </c>
      <c r="D991">
        <v>2021</v>
      </c>
      <c r="E991" t="s">
        <v>76</v>
      </c>
      <c r="F991" t="s">
        <v>72</v>
      </c>
      <c r="G991" s="5">
        <v>44317</v>
      </c>
      <c r="H991" t="s">
        <v>74</v>
      </c>
      <c r="I991" s="5"/>
      <c r="K991" t="s">
        <v>75</v>
      </c>
      <c r="L991" t="s">
        <v>13</v>
      </c>
    </row>
    <row r="992" spans="1:12">
      <c r="A992">
        <v>991</v>
      </c>
      <c r="B992" s="3">
        <v>43995</v>
      </c>
      <c r="C992" t="s">
        <v>18</v>
      </c>
      <c r="D992">
        <v>2020</v>
      </c>
      <c r="E992" t="s">
        <v>76</v>
      </c>
      <c r="F992" t="s">
        <v>72</v>
      </c>
      <c r="G992" s="5">
        <v>44009</v>
      </c>
      <c r="H992" t="s">
        <v>74</v>
      </c>
      <c r="I992" s="5"/>
      <c r="K992" t="s">
        <v>75</v>
      </c>
      <c r="L992" t="s">
        <v>13</v>
      </c>
    </row>
    <row r="993" spans="1:12">
      <c r="A993">
        <v>992</v>
      </c>
      <c r="B993" s="3">
        <v>44208</v>
      </c>
      <c r="C993" t="s">
        <v>29</v>
      </c>
      <c r="D993">
        <v>2021</v>
      </c>
      <c r="E993" t="s">
        <v>73</v>
      </c>
      <c r="F993" t="s">
        <v>74</v>
      </c>
      <c r="G993" s="5"/>
      <c r="H993" t="s">
        <v>74</v>
      </c>
      <c r="I993" s="5"/>
      <c r="K993" t="s">
        <v>75</v>
      </c>
      <c r="L993" t="s">
        <v>16</v>
      </c>
    </row>
    <row r="994" spans="1:12">
      <c r="A994">
        <v>993</v>
      </c>
      <c r="B994" s="3">
        <v>44186</v>
      </c>
      <c r="C994" t="s">
        <v>22</v>
      </c>
      <c r="D994">
        <v>2020</v>
      </c>
      <c r="E994" t="s">
        <v>71</v>
      </c>
      <c r="F994" t="s">
        <v>74</v>
      </c>
      <c r="G994" s="5"/>
      <c r="H994" t="s">
        <v>74</v>
      </c>
      <c r="I994" s="5"/>
      <c r="K994" t="s">
        <v>75</v>
      </c>
      <c r="L994" t="s">
        <v>13</v>
      </c>
    </row>
    <row r="995" spans="1:12">
      <c r="A995">
        <v>994</v>
      </c>
      <c r="B995" s="3">
        <v>44149</v>
      </c>
      <c r="C995" t="s">
        <v>26</v>
      </c>
      <c r="D995">
        <v>2020</v>
      </c>
      <c r="E995" t="s">
        <v>73</v>
      </c>
      <c r="F995" t="s">
        <v>72</v>
      </c>
      <c r="G995" s="5">
        <v>44159</v>
      </c>
      <c r="H995" t="s">
        <v>72</v>
      </c>
      <c r="I995" s="5">
        <v>44165</v>
      </c>
      <c r="J995" t="s">
        <v>14</v>
      </c>
      <c r="K995">
        <v>269711</v>
      </c>
      <c r="L995" t="s">
        <v>16</v>
      </c>
    </row>
    <row r="996" spans="1:12">
      <c r="A996">
        <v>995</v>
      </c>
      <c r="B996" s="3">
        <v>44342</v>
      </c>
      <c r="C996" t="s">
        <v>9</v>
      </c>
      <c r="D996">
        <v>2021</v>
      </c>
      <c r="E996" t="s">
        <v>76</v>
      </c>
      <c r="F996" t="s">
        <v>72</v>
      </c>
      <c r="G996" s="5">
        <v>44356</v>
      </c>
      <c r="H996" t="s">
        <v>74</v>
      </c>
      <c r="I996" s="5"/>
      <c r="K996" t="s">
        <v>75</v>
      </c>
      <c r="L996" t="s">
        <v>10</v>
      </c>
    </row>
    <row r="997" spans="1:12">
      <c r="A997">
        <v>996</v>
      </c>
      <c r="B997" s="3">
        <v>43986</v>
      </c>
      <c r="C997" t="s">
        <v>18</v>
      </c>
      <c r="D997">
        <v>2020</v>
      </c>
      <c r="E997" t="s">
        <v>73</v>
      </c>
      <c r="F997" t="s">
        <v>74</v>
      </c>
      <c r="G997" s="5"/>
      <c r="H997" t="s">
        <v>74</v>
      </c>
      <c r="I997" s="5"/>
      <c r="K997" t="s">
        <v>75</v>
      </c>
      <c r="L997" t="s">
        <v>13</v>
      </c>
    </row>
    <row r="998" spans="1:12">
      <c r="A998">
        <v>997</v>
      </c>
      <c r="B998" s="3">
        <v>44059</v>
      </c>
      <c r="C998" t="s">
        <v>24</v>
      </c>
      <c r="D998">
        <v>2020</v>
      </c>
      <c r="E998" t="s">
        <v>71</v>
      </c>
      <c r="F998" t="s">
        <v>74</v>
      </c>
      <c r="G998" s="5"/>
      <c r="H998" t="s">
        <v>74</v>
      </c>
      <c r="I998" s="5"/>
      <c r="K998" t="s">
        <v>75</v>
      </c>
      <c r="L998" t="s">
        <v>16</v>
      </c>
    </row>
    <row r="999" spans="1:12">
      <c r="A999">
        <v>998</v>
      </c>
      <c r="B999" s="3">
        <v>44312</v>
      </c>
      <c r="C999" t="s">
        <v>12</v>
      </c>
      <c r="D999">
        <v>2021</v>
      </c>
      <c r="E999" t="s">
        <v>76</v>
      </c>
      <c r="F999" t="s">
        <v>72</v>
      </c>
      <c r="G999" s="5">
        <v>44326</v>
      </c>
      <c r="H999" t="s">
        <v>74</v>
      </c>
      <c r="I999" s="5"/>
      <c r="K999" t="s">
        <v>75</v>
      </c>
      <c r="L999" t="s">
        <v>16</v>
      </c>
    </row>
    <row r="1000" spans="1:12">
      <c r="A1000">
        <v>999</v>
      </c>
      <c r="B1000" s="3">
        <v>44014</v>
      </c>
      <c r="C1000" t="s">
        <v>15</v>
      </c>
      <c r="D1000">
        <v>2020</v>
      </c>
      <c r="E1000" t="s">
        <v>73</v>
      </c>
      <c r="F1000" t="s">
        <v>74</v>
      </c>
      <c r="G1000" s="5"/>
      <c r="H1000" t="s">
        <v>74</v>
      </c>
      <c r="I1000" s="5"/>
      <c r="K1000" t="s">
        <v>75</v>
      </c>
      <c r="L1000" t="s">
        <v>10</v>
      </c>
    </row>
    <row r="1001" spans="1:12">
      <c r="A1001">
        <v>1000</v>
      </c>
      <c r="B1001" s="3">
        <v>44177</v>
      </c>
      <c r="C1001" t="s">
        <v>22</v>
      </c>
      <c r="D1001">
        <v>2020</v>
      </c>
      <c r="E1001" t="s">
        <v>73</v>
      </c>
      <c r="F1001" t="s">
        <v>74</v>
      </c>
      <c r="G1001" s="5"/>
      <c r="H1001" t="s">
        <v>74</v>
      </c>
      <c r="I1001" s="5"/>
      <c r="K1001" t="s">
        <v>75</v>
      </c>
      <c r="L10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7712-671E-4891-984A-3F8A7958D57F}">
  <dimension ref="A1:G25"/>
  <sheetViews>
    <sheetView tabSelected="1" topLeftCell="A5" workbookViewId="0">
      <selection sqref="A1:G25"/>
    </sheetView>
  </sheetViews>
  <sheetFormatPr defaultRowHeight="15"/>
  <cols>
    <col min="2" max="2" width="13.42578125" bestFit="1" customWidth="1"/>
    <col min="4" max="4" width="13.42578125" bestFit="1" customWidth="1"/>
    <col min="5" max="5" width="21.7109375" bestFit="1" customWidth="1"/>
    <col min="6" max="6" width="13" bestFit="1" customWidth="1"/>
    <col min="7" max="7" width="13.5703125" bestFit="1" customWidth="1"/>
  </cols>
  <sheetData>
    <row r="1" spans="1:7">
      <c r="A1" t="s">
        <v>0</v>
      </c>
      <c r="B1" t="s">
        <v>3</v>
      </c>
      <c r="C1" t="s">
        <v>4</v>
      </c>
      <c r="D1" t="s">
        <v>77</v>
      </c>
      <c r="E1" t="s">
        <v>6</v>
      </c>
      <c r="F1" t="s">
        <v>5</v>
      </c>
      <c r="G1" t="s">
        <v>78</v>
      </c>
    </row>
    <row r="2" spans="1:7">
      <c r="A2">
        <v>1</v>
      </c>
      <c r="B2" t="s">
        <v>27</v>
      </c>
      <c r="C2">
        <v>2020</v>
      </c>
      <c r="D2">
        <v>81</v>
      </c>
      <c r="E2" t="s">
        <v>11</v>
      </c>
      <c r="F2" t="s">
        <v>10</v>
      </c>
      <c r="G2" s="3">
        <v>44134</v>
      </c>
    </row>
    <row r="3" spans="1:7">
      <c r="A3">
        <v>2</v>
      </c>
      <c r="B3" t="s">
        <v>28</v>
      </c>
      <c r="C3">
        <v>2020</v>
      </c>
      <c r="D3">
        <v>54</v>
      </c>
      <c r="E3" t="s">
        <v>14</v>
      </c>
      <c r="F3" t="s">
        <v>13</v>
      </c>
      <c r="G3" s="3">
        <v>43866</v>
      </c>
    </row>
    <row r="4" spans="1:7">
      <c r="A4">
        <v>3</v>
      </c>
      <c r="B4" t="s">
        <v>12</v>
      </c>
      <c r="C4">
        <v>2021</v>
      </c>
      <c r="D4">
        <v>59</v>
      </c>
      <c r="E4" t="s">
        <v>17</v>
      </c>
      <c r="F4" t="s">
        <v>16</v>
      </c>
      <c r="G4" s="3">
        <v>44310</v>
      </c>
    </row>
    <row r="5" spans="1:7">
      <c r="A5">
        <v>4</v>
      </c>
      <c r="B5" t="s">
        <v>30</v>
      </c>
      <c r="C5">
        <v>2020</v>
      </c>
      <c r="D5">
        <v>63</v>
      </c>
      <c r="E5" t="s">
        <v>19</v>
      </c>
      <c r="F5" t="s">
        <v>16</v>
      </c>
      <c r="G5" s="3">
        <v>44093</v>
      </c>
    </row>
    <row r="6" spans="1:7">
      <c r="A6">
        <v>5</v>
      </c>
      <c r="B6" t="s">
        <v>18</v>
      </c>
      <c r="C6">
        <v>2020</v>
      </c>
      <c r="D6">
        <v>73</v>
      </c>
      <c r="E6" t="s">
        <v>20</v>
      </c>
      <c r="F6" t="s">
        <v>16</v>
      </c>
      <c r="G6" s="3">
        <v>44009</v>
      </c>
    </row>
    <row r="7" spans="1:7">
      <c r="A7">
        <v>6</v>
      </c>
      <c r="B7" t="s">
        <v>26</v>
      </c>
      <c r="C7">
        <v>2020</v>
      </c>
      <c r="D7">
        <v>74</v>
      </c>
      <c r="E7" t="s">
        <v>21</v>
      </c>
      <c r="F7" t="s">
        <v>13</v>
      </c>
      <c r="G7" s="3">
        <v>44152</v>
      </c>
    </row>
    <row r="8" spans="1:7">
      <c r="A8">
        <v>7</v>
      </c>
      <c r="B8" t="s">
        <v>9</v>
      </c>
      <c r="C8">
        <v>2021</v>
      </c>
      <c r="D8">
        <v>56</v>
      </c>
      <c r="E8" t="s">
        <v>23</v>
      </c>
      <c r="F8" t="s">
        <v>16</v>
      </c>
      <c r="G8" s="3">
        <v>44343</v>
      </c>
    </row>
    <row r="9" spans="1:7">
      <c r="A9">
        <v>8</v>
      </c>
      <c r="B9" t="s">
        <v>27</v>
      </c>
      <c r="C9">
        <v>2020</v>
      </c>
      <c r="D9">
        <v>91</v>
      </c>
      <c r="E9" t="s">
        <v>25</v>
      </c>
      <c r="F9" t="s">
        <v>16</v>
      </c>
      <c r="G9" s="3">
        <v>44129</v>
      </c>
    </row>
    <row r="10" spans="1:7">
      <c r="A10">
        <v>9</v>
      </c>
      <c r="B10" t="s">
        <v>18</v>
      </c>
      <c r="C10">
        <v>2020</v>
      </c>
      <c r="D10">
        <v>86</v>
      </c>
      <c r="E10" t="s">
        <v>11</v>
      </c>
      <c r="F10" t="s">
        <v>13</v>
      </c>
      <c r="G10" s="3">
        <v>44002</v>
      </c>
    </row>
    <row r="11" spans="1:7">
      <c r="A11">
        <v>10</v>
      </c>
      <c r="B11" t="s">
        <v>18</v>
      </c>
      <c r="C11">
        <v>2020</v>
      </c>
      <c r="D11">
        <v>50</v>
      </c>
      <c r="E11" t="s">
        <v>14</v>
      </c>
      <c r="F11" t="s">
        <v>10</v>
      </c>
      <c r="G11" s="3">
        <v>44003</v>
      </c>
    </row>
    <row r="12" spans="1:7">
      <c r="A12">
        <v>11</v>
      </c>
      <c r="B12" t="s">
        <v>12</v>
      </c>
      <c r="C12">
        <v>2020</v>
      </c>
      <c r="D12">
        <v>79</v>
      </c>
      <c r="E12" t="s">
        <v>17</v>
      </c>
      <c r="F12" t="s">
        <v>10</v>
      </c>
      <c r="G12" s="3">
        <v>43938</v>
      </c>
    </row>
    <row r="13" spans="1:7">
      <c r="A13">
        <v>12</v>
      </c>
      <c r="B13" t="s">
        <v>26</v>
      </c>
      <c r="C13">
        <v>2020</v>
      </c>
      <c r="D13">
        <v>57</v>
      </c>
      <c r="E13" t="s">
        <v>19</v>
      </c>
      <c r="F13" t="s">
        <v>10</v>
      </c>
      <c r="G13" s="3">
        <v>44145</v>
      </c>
    </row>
    <row r="14" spans="1:7">
      <c r="A14">
        <v>13</v>
      </c>
      <c r="B14" t="s">
        <v>22</v>
      </c>
      <c r="C14">
        <v>2020</v>
      </c>
      <c r="D14">
        <v>51</v>
      </c>
      <c r="E14" t="s">
        <v>20</v>
      </c>
      <c r="F14" t="s">
        <v>13</v>
      </c>
      <c r="G14" s="3">
        <v>44185</v>
      </c>
    </row>
    <row r="15" spans="1:7">
      <c r="A15">
        <v>14</v>
      </c>
      <c r="B15" t="s">
        <v>18</v>
      </c>
      <c r="C15">
        <v>2020</v>
      </c>
      <c r="D15">
        <v>76</v>
      </c>
      <c r="E15" t="s">
        <v>21</v>
      </c>
      <c r="F15" t="s">
        <v>10</v>
      </c>
      <c r="G15" s="3">
        <v>43988</v>
      </c>
    </row>
    <row r="16" spans="1:7">
      <c r="A16">
        <v>15</v>
      </c>
      <c r="B16" t="s">
        <v>29</v>
      </c>
      <c r="C16">
        <v>2020</v>
      </c>
      <c r="D16">
        <v>66</v>
      </c>
      <c r="E16" t="s">
        <v>23</v>
      </c>
      <c r="F16" t="s">
        <v>16</v>
      </c>
      <c r="G16" s="3">
        <v>43837</v>
      </c>
    </row>
    <row r="17" spans="1:7">
      <c r="A17">
        <v>16</v>
      </c>
      <c r="B17" t="s">
        <v>28</v>
      </c>
      <c r="C17">
        <v>2020</v>
      </c>
      <c r="D17">
        <v>87</v>
      </c>
      <c r="E17" t="s">
        <v>25</v>
      </c>
      <c r="F17" t="s">
        <v>13</v>
      </c>
      <c r="G17" s="3">
        <v>43876</v>
      </c>
    </row>
    <row r="18" spans="1:7">
      <c r="A18">
        <v>17</v>
      </c>
      <c r="B18" t="s">
        <v>31</v>
      </c>
      <c r="C18">
        <v>2020</v>
      </c>
      <c r="D18">
        <v>60</v>
      </c>
      <c r="E18" t="s">
        <v>11</v>
      </c>
      <c r="F18" t="s">
        <v>13</v>
      </c>
      <c r="G18" s="3">
        <v>43910</v>
      </c>
    </row>
    <row r="19" spans="1:7">
      <c r="A19">
        <v>18</v>
      </c>
      <c r="B19" t="s">
        <v>24</v>
      </c>
      <c r="C19">
        <v>2020</v>
      </c>
      <c r="D19">
        <v>92</v>
      </c>
      <c r="E19" t="s">
        <v>14</v>
      </c>
      <c r="F19" t="s">
        <v>16</v>
      </c>
      <c r="G19" s="3">
        <v>44060</v>
      </c>
    </row>
    <row r="20" spans="1:7">
      <c r="A20">
        <v>19</v>
      </c>
      <c r="B20" t="s">
        <v>22</v>
      </c>
      <c r="C20">
        <v>2020</v>
      </c>
      <c r="D20">
        <v>87</v>
      </c>
      <c r="E20" t="s">
        <v>17</v>
      </c>
      <c r="F20" t="s">
        <v>10</v>
      </c>
      <c r="G20" s="3">
        <v>44166</v>
      </c>
    </row>
    <row r="21" spans="1:7">
      <c r="A21">
        <v>20</v>
      </c>
      <c r="B21" t="s">
        <v>18</v>
      </c>
      <c r="C21">
        <v>2021</v>
      </c>
      <c r="D21">
        <v>95</v>
      </c>
      <c r="E21" t="s">
        <v>19</v>
      </c>
      <c r="F21" t="s">
        <v>13</v>
      </c>
      <c r="G21" s="3">
        <v>44361</v>
      </c>
    </row>
    <row r="22" spans="1:7">
      <c r="A22">
        <v>21</v>
      </c>
      <c r="B22" t="s">
        <v>28</v>
      </c>
      <c r="C22">
        <v>2021</v>
      </c>
      <c r="D22">
        <v>91</v>
      </c>
      <c r="E22" t="s">
        <v>20</v>
      </c>
      <c r="F22" t="s">
        <v>16</v>
      </c>
      <c r="G22" s="3">
        <v>44232</v>
      </c>
    </row>
    <row r="23" spans="1:7">
      <c r="A23">
        <v>22</v>
      </c>
      <c r="B23" t="s">
        <v>26</v>
      </c>
      <c r="C23">
        <v>2020</v>
      </c>
      <c r="D23">
        <v>83</v>
      </c>
      <c r="E23" t="s">
        <v>21</v>
      </c>
      <c r="F23" t="s">
        <v>13</v>
      </c>
      <c r="G23" s="3">
        <v>44154</v>
      </c>
    </row>
    <row r="24" spans="1:7">
      <c r="A24">
        <v>23</v>
      </c>
      <c r="B24" t="s">
        <v>31</v>
      </c>
      <c r="C24">
        <v>2021</v>
      </c>
      <c r="D24">
        <v>85</v>
      </c>
      <c r="E24" t="s">
        <v>23</v>
      </c>
      <c r="F24" t="s">
        <v>16</v>
      </c>
      <c r="G24" s="3">
        <v>44272</v>
      </c>
    </row>
    <row r="25" spans="1:7">
      <c r="A25">
        <v>24</v>
      </c>
      <c r="B25" t="s">
        <v>12</v>
      </c>
      <c r="C25">
        <v>2021</v>
      </c>
      <c r="D25">
        <v>74</v>
      </c>
      <c r="E25" t="s">
        <v>25</v>
      </c>
      <c r="F25" t="s">
        <v>16</v>
      </c>
      <c r="G25" s="3">
        <v>44315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Bhaumik Patel</cp:lastModifiedBy>
  <cp:revision/>
  <dcterms:created xsi:type="dcterms:W3CDTF">2021-07-09T06:40:23Z</dcterms:created>
  <dcterms:modified xsi:type="dcterms:W3CDTF">2021-07-21T05:49:25Z</dcterms:modified>
  <cp:category/>
  <cp:contentStatus/>
</cp:coreProperties>
</file>