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660" yWindow="180" windowWidth="19050" windowHeight="10545" tabRatio="440"/>
  </bookViews>
  <sheets>
    <sheet name="GP_LT" sheetId="2" r:id="rId1"/>
    <sheet name="GP_EX" sheetId="9" r:id="rId2"/>
  </sheets>
  <definedNames>
    <definedName name="_xlnm._FilterDatabase" localSheetId="1" hidden="1">GP_EX!$A$3:$G$12</definedName>
    <definedName name="_xlnm._FilterDatabase" localSheetId="0" hidden="1">GP_LT!$A$3:$E$13</definedName>
  </definedNames>
  <calcPr calcId="145621"/>
  <fileRecoveryPr autoRecover="0"/>
</workbook>
</file>

<file path=xl/calcChain.xml><?xml version="1.0" encoding="utf-8"?>
<calcChain xmlns="http://schemas.openxmlformats.org/spreadsheetml/2006/main">
  <c r="S14" i="2" l="1"/>
  <c r="O14" i="2"/>
  <c r="W14" i="2"/>
  <c r="K14" i="2"/>
  <c r="G14" i="2" l="1"/>
</calcChain>
</file>

<file path=xl/comments1.xml><?xml version="1.0" encoding="utf-8"?>
<comments xmlns="http://schemas.openxmlformats.org/spreadsheetml/2006/main">
  <authors>
    <author>Windows User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Now this is a cmoinnet</t>
        </r>
      </text>
    </comment>
  </commentList>
</comments>
</file>

<file path=xl/comments2.xml><?xml version="1.0" encoding="utf-8"?>
<comments xmlns="http://schemas.openxmlformats.org/spreadsheetml/2006/main">
  <authors>
    <author>Armandas Atkočaitis</author>
  </authors>
  <commentList>
    <comment ref="F11" authorId="0">
      <text>
        <r>
          <rPr>
            <b/>
            <sz val="9"/>
            <color indexed="81"/>
            <rFont val="Tahoma"/>
            <family val="2"/>
            <charset val="186"/>
          </rPr>
          <t>Sigutė:</t>
        </r>
        <r>
          <rPr>
            <sz val="9"/>
            <color indexed="81"/>
            <rFont val="Tahoma"/>
            <family val="2"/>
            <charset val="186"/>
          </rPr>
          <t xml:space="preserve">
Naujas užsakymas būtų su padidėjusia kaina, kiekis 60 000, kurį galima skelti per pusę ir atsivežti per 2 kartus. Bet maketas jau nebekeičiamas.
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Armandas Atkočaitis:</t>
        </r>
        <r>
          <rPr>
            <sz val="9"/>
            <color indexed="81"/>
            <rFont val="Tahoma"/>
            <charset val="1"/>
          </rPr>
          <t xml:space="preserve">
perpakuojame UK kaukes į LV versiją.</t>
        </r>
      </text>
    </comment>
  </commentList>
</comments>
</file>

<file path=xl/connections.xml><?xml version="1.0" encoding="utf-8"?>
<connections xmlns="http://schemas.openxmlformats.org/spreadsheetml/2006/main">
  <connection id="1" sourceFile="C:\Armandas\GP_gamybos planai\2016-12\LT\Gamybos planas 2016 12 12_Pharma.xls" keepAlive="1" name="Gamybos planas 2016 12 12_Pharma" type="5" refreshedVersion="0" new="1" background="1">
    <dbPr connection="Provider=Microsoft.ACE.OLEDB.12.0;Password=&quot;&quot;;User ID=Admin;Data Source=C:\Armandas\GP_gamybos planai\2016-12\LT\Gamybos planas 2016 12 12_Pharma.xls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2016 m#$'" commandType="3"/>
  </connection>
</connections>
</file>

<file path=xl/sharedStrings.xml><?xml version="1.0" encoding="utf-8"?>
<sst xmlns="http://schemas.openxmlformats.org/spreadsheetml/2006/main" count="202" uniqueCount="101">
  <si>
    <t xml:space="preserve">Preparato pavadinimas  </t>
  </si>
  <si>
    <t>Serijos dydis</t>
  </si>
  <si>
    <t>Pagaminta</t>
  </si>
  <si>
    <t>I pusė</t>
  </si>
  <si>
    <t>II pusė</t>
  </si>
  <si>
    <t>Gudobelės skystasis ekstraktas BP (1:1) 25 ml</t>
  </si>
  <si>
    <t>0268040</t>
  </si>
  <si>
    <t>0229010</t>
  </si>
  <si>
    <t>Čemeryčių vanduo Valentis odos tirp. 40ml</t>
  </si>
  <si>
    <t>Kodas</t>
  </si>
  <si>
    <t>Amoniakas Valentis 10% odos tirp. 40ml</t>
  </si>
  <si>
    <t>0223040</t>
  </si>
  <si>
    <t>Briliantinis žaliasis Val 1% tirp. 10 ml</t>
  </si>
  <si>
    <t>Arnikų tinktura VAL odos tirp.40ml</t>
  </si>
  <si>
    <t>0267040</t>
  </si>
  <si>
    <t xml:space="preserve">Ginkomed geriamasis tirpalas 100ml </t>
  </si>
  <si>
    <t>02374025</t>
  </si>
  <si>
    <t>Gastroval geriamieji lašai tirpal. 25ml</t>
  </si>
  <si>
    <t>Pastabos, komentarai</t>
  </si>
  <si>
    <t>Gamybos terminas</t>
  </si>
  <si>
    <t>Rinka</t>
  </si>
  <si>
    <t>PL</t>
  </si>
  <si>
    <t>GE</t>
  </si>
  <si>
    <t>RU</t>
  </si>
  <si>
    <t>LV</t>
  </si>
  <si>
    <t>BY</t>
  </si>
  <si>
    <t>UK</t>
  </si>
  <si>
    <t>AE</t>
  </si>
  <si>
    <t>02229015AE</t>
  </si>
  <si>
    <t>Bifoval forte capsules N15 (JAE)</t>
  </si>
  <si>
    <t>Gamybos padalinys</t>
  </si>
  <si>
    <t>Donata</t>
  </si>
  <si>
    <t>Vadyb.</t>
  </si>
  <si>
    <t>Dovilė</t>
  </si>
  <si>
    <t>Ilma</t>
  </si>
  <si>
    <t>Astridija</t>
  </si>
  <si>
    <t>02356015GE</t>
  </si>
  <si>
    <t>Pastabos</t>
  </si>
  <si>
    <t>Atsivežame</t>
  </si>
  <si>
    <t>Rimantas</t>
  </si>
  <si>
    <t>Koreguota/pakeitimai/nauji produktai</t>
  </si>
  <si>
    <t>20000 (N1)</t>
  </si>
  <si>
    <t>K0213010LV</t>
  </si>
  <si>
    <t>BIOCELL Anti-Ageing Face Mask N1 LV</t>
  </si>
  <si>
    <t>60000 (N1)</t>
  </si>
  <si>
    <t>02229015GE</t>
  </si>
  <si>
    <t>BIOCELL Anti-Ageing Face Mask N10 (UK)</t>
  </si>
  <si>
    <t>02516030PL</t>
  </si>
  <si>
    <t>Neįvestas į Rivilę</t>
  </si>
  <si>
    <t>~ 3,5 mėn.</t>
  </si>
  <si>
    <t>4 mėn.</t>
  </si>
  <si>
    <t>2,5 mėn.</t>
  </si>
  <si>
    <t>2.5 mėn</t>
  </si>
  <si>
    <t xml:space="preserve">3,5mėn. </t>
  </si>
  <si>
    <t>Produkto vadybininkas</t>
  </si>
  <si>
    <t>0205100</t>
  </si>
  <si>
    <t>Poreikis gauti produktą anksčiau termino.</t>
  </si>
  <si>
    <t>Vėlinamas terminas, galime neskubėti gaminti.</t>
  </si>
  <si>
    <t>ADRES™ capsules N30 (PL)</t>
  </si>
  <si>
    <t>Bifoval Forte hard caps. N15 RU</t>
  </si>
  <si>
    <t>02229015RU</t>
  </si>
  <si>
    <t>K0217001UK</t>
  </si>
  <si>
    <t>Data</t>
  </si>
  <si>
    <t>K1</t>
  </si>
  <si>
    <t>K2V1</t>
  </si>
  <si>
    <t>V3</t>
  </si>
  <si>
    <t>T3V2</t>
  </si>
  <si>
    <t>V2</t>
  </si>
  <si>
    <t>#KIEKIS1</t>
  </si>
  <si>
    <t>#KIEKIS2</t>
  </si>
  <si>
    <t>#DATA</t>
  </si>
  <si>
    <t>#PASTABOS</t>
  </si>
  <si>
    <t>1-a eilutė</t>
  </si>
  <si>
    <t>Programinė/sisteminė eilutė</t>
  </si>
  <si>
    <t>Violeta</t>
  </si>
  <si>
    <r>
      <t xml:space="preserve">Bifoval Boulardi N15 </t>
    </r>
    <r>
      <rPr>
        <sz val="11"/>
        <color indexed="10"/>
        <rFont val="Arial"/>
        <family val="2"/>
        <charset val="186"/>
      </rPr>
      <t>(GE)</t>
    </r>
  </si>
  <si>
    <r>
      <t xml:space="preserve">Bifoval Forte hard caps. N15 </t>
    </r>
    <r>
      <rPr>
        <sz val="11"/>
        <color indexed="10"/>
        <rFont val="Arial"/>
        <family val="2"/>
        <charset val="186"/>
      </rPr>
      <t>(GE)</t>
    </r>
  </si>
  <si>
    <t>Serijos
dydis</t>
  </si>
  <si>
    <t>Kovas 2019</t>
  </si>
  <si>
    <t>Balandis 2019</t>
  </si>
  <si>
    <t>Gegužė 2019</t>
  </si>
  <si>
    <t>Birželis 2019</t>
  </si>
  <si>
    <t>Liepa 2019</t>
  </si>
  <si>
    <t>Rugpjūtis 2019</t>
  </si>
  <si>
    <t>Tikslinamas kiekis, atšauktas, registracijos klausimai</t>
  </si>
  <si>
    <t>02607030</t>
  </si>
  <si>
    <t>02607040</t>
  </si>
  <si>
    <t>Amoniakas Valentis 10 proc. odos puršk. 30 ml</t>
  </si>
  <si>
    <t>Amoniakas Valentis 10 proc. odos puršk. 40 ml</t>
  </si>
  <si>
    <t>2 mėn.</t>
  </si>
  <si>
    <t>tikslintis ar gaminti?</t>
  </si>
  <si>
    <t>Negaminam be Registracijos patvirtinimo. Dvigubinamas kiekis.</t>
  </si>
  <si>
    <t>Bifoval forte capsules N15 BY</t>
  </si>
  <si>
    <t>02229015BYKZ</t>
  </si>
  <si>
    <t>Kapsules imame iš LT serijos, supakuojame blisterius į GK dėžes bei laukiame pakuotės.</t>
  </si>
  <si>
    <t>Ant LT dėžučių klijuojame RU lipdukus.</t>
  </si>
  <si>
    <t>KD-3-5</t>
  </si>
  <si>
    <t>GP</t>
  </si>
  <si>
    <t>PP</t>
  </si>
  <si>
    <t>END</t>
  </si>
  <si>
    <t xml:space="preserve">Atkelta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</si>
</sst>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1"/>
      <color indexed="8"/>
      <name val="Calibri"/>
      <family val="2"/>
      <charset val="186"/>
    </font>
    <font>
      <sz val="10"/>
      <name val="Arial"/>
      <family val="2"/>
      <charset val="186"/>
    </font>
    <font>
      <sz val="11"/>
      <color indexed="8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sz val="12"/>
      <color indexed="8"/>
      <name val="Calibri"/>
      <family val="2"/>
      <charset val="186"/>
    </font>
    <font>
      <sz val="12"/>
      <color indexed="8"/>
      <name val="Arial"/>
      <family val="2"/>
      <charset val="186"/>
    </font>
    <font>
      <sz val="12"/>
      <name val="Arial"/>
      <family val="2"/>
      <charset val="186"/>
    </font>
    <font>
      <b/>
      <sz val="12"/>
      <name val="Arial"/>
      <family val="2"/>
      <charset val="186"/>
    </font>
    <font>
      <sz val="12"/>
      <color indexed="8"/>
      <name val="Calibri"/>
      <family val="2"/>
      <charset val="186"/>
    </font>
    <font>
      <sz val="12"/>
      <color indexed="8"/>
      <name val="Arial"/>
      <family val="2"/>
      <charset val="186"/>
    </font>
    <font>
      <sz val="12"/>
      <name val="Arial"/>
      <family val="2"/>
      <charset val="186"/>
    </font>
    <font>
      <b/>
      <sz val="12"/>
      <name val="Arial"/>
      <family val="2"/>
      <charset val="186"/>
    </font>
    <font>
      <b/>
      <sz val="12"/>
      <color indexed="8"/>
      <name val="Arial"/>
      <family val="2"/>
      <charset val="186"/>
    </font>
    <font>
      <sz val="12"/>
      <color indexed="48"/>
      <name val="Arial"/>
      <family val="2"/>
      <charset val="186"/>
    </font>
    <font>
      <sz val="12"/>
      <color indexed="8"/>
      <name val="Arial"/>
      <family val="2"/>
      <charset val="186"/>
    </font>
    <font>
      <b/>
      <sz val="12"/>
      <name val="Arial"/>
      <family val="2"/>
      <charset val="186"/>
    </font>
    <font>
      <b/>
      <sz val="12"/>
      <color indexed="8"/>
      <name val="Arial"/>
      <family val="2"/>
      <charset val="186"/>
    </font>
    <font>
      <b/>
      <sz val="10"/>
      <color indexed="8"/>
      <name val="Arial"/>
      <family val="2"/>
      <charset val="186"/>
    </font>
    <font>
      <b/>
      <sz val="10"/>
      <name val="Arial"/>
      <family val="2"/>
      <charset val="186"/>
    </font>
    <font>
      <sz val="10"/>
      <color indexed="8"/>
      <name val="Arial"/>
      <family val="2"/>
      <charset val="186"/>
    </font>
    <font>
      <sz val="12"/>
      <name val="Arial"/>
      <family val="2"/>
      <charset val="186"/>
    </font>
    <font>
      <sz val="12"/>
      <color indexed="8"/>
      <name val="Calibri"/>
      <family val="2"/>
      <charset val="186"/>
    </font>
    <font>
      <sz val="12"/>
      <color indexed="8"/>
      <name val="Arial"/>
      <family val="2"/>
      <charset val="186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charset val="186"/>
    </font>
    <font>
      <sz val="12"/>
      <color theme="1"/>
      <name val="Arial"/>
      <family val="2"/>
      <charset val="186"/>
    </font>
    <font>
      <b/>
      <sz val="12"/>
      <color theme="1"/>
      <name val="Arial"/>
      <family val="2"/>
      <charset val="186"/>
    </font>
    <font>
      <sz val="12"/>
      <color rgb="FFFF0000"/>
      <name val="Arial"/>
      <family val="2"/>
      <charset val="186"/>
    </font>
    <font>
      <b/>
      <sz val="12"/>
      <color rgb="FF3333FF"/>
      <name val="Arial"/>
      <family val="2"/>
      <charset val="186"/>
    </font>
    <font>
      <sz val="12"/>
      <color rgb="FF92D050"/>
      <name val="Arial"/>
      <family val="2"/>
      <charset val="186"/>
    </font>
    <font>
      <sz val="12"/>
      <color theme="4" tint="-0.499984740745262"/>
      <name val="Arial"/>
      <family val="2"/>
      <charset val="186"/>
    </font>
    <font>
      <sz val="12"/>
      <color indexed="8"/>
      <name val="Calibri"/>
      <family val="2"/>
      <charset val="186"/>
      <scheme val="minor"/>
    </font>
    <font>
      <sz val="10"/>
      <color indexed="8"/>
      <name val="Calibri"/>
      <family val="2"/>
      <charset val="186"/>
      <scheme val="minor"/>
    </font>
    <font>
      <b/>
      <sz val="10"/>
      <color indexed="8"/>
      <name val="Calibri"/>
      <family val="2"/>
      <charset val="186"/>
      <scheme val="minor"/>
    </font>
    <font>
      <b/>
      <sz val="12"/>
      <name val="Calibri"/>
      <family val="2"/>
      <charset val="186"/>
      <scheme val="minor"/>
    </font>
    <font>
      <b/>
      <sz val="12"/>
      <color indexed="8"/>
      <name val="Calibri"/>
      <family val="2"/>
      <charset val="186"/>
      <scheme val="minor"/>
    </font>
    <font>
      <sz val="11"/>
      <color indexed="8"/>
      <name val="Calibri"/>
      <family val="2"/>
      <charset val="186"/>
      <scheme val="minor"/>
    </font>
    <font>
      <sz val="10"/>
      <color theme="1"/>
      <name val="Arial"/>
      <family val="2"/>
      <charset val="186"/>
    </font>
    <font>
      <sz val="11"/>
      <color indexed="10"/>
      <name val="Arial"/>
      <family val="2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27" borderId="17" applyNumberFormat="0" applyAlignment="0" applyProtection="0"/>
    <xf numFmtId="0" fontId="29" fillId="28" borderId="18" applyNumberFormat="0" applyAlignment="0" applyProtection="0"/>
    <xf numFmtId="0" fontId="30" fillId="0" borderId="0" applyNumberFormat="0" applyFill="0" applyBorder="0" applyAlignment="0" applyProtection="0"/>
    <xf numFmtId="0" fontId="31" fillId="29" borderId="0" applyNumberFormat="0" applyBorder="0" applyAlignment="0" applyProtection="0"/>
    <xf numFmtId="0" fontId="32" fillId="0" borderId="19" applyNumberFormat="0" applyFill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4" fillId="0" borderId="0" applyNumberFormat="0" applyFill="0" applyBorder="0" applyAlignment="0" applyProtection="0"/>
    <xf numFmtId="0" fontId="35" fillId="30" borderId="17" applyNumberFormat="0" applyAlignment="0" applyProtection="0"/>
    <xf numFmtId="0" fontId="36" fillId="0" borderId="22" applyNumberFormat="0" applyFill="0" applyAlignment="0" applyProtection="0"/>
    <xf numFmtId="0" fontId="37" fillId="31" borderId="0" applyNumberFormat="0" applyBorder="0" applyAlignment="0" applyProtection="0"/>
    <xf numFmtId="0" fontId="1" fillId="0" borderId="0"/>
    <xf numFmtId="0" fontId="24" fillId="0" borderId="0"/>
    <xf numFmtId="0" fontId="2" fillId="0" borderId="0"/>
    <xf numFmtId="0" fontId="25" fillId="32" borderId="23" applyNumberFormat="0" applyFont="0" applyAlignment="0" applyProtection="0"/>
    <xf numFmtId="0" fontId="38" fillId="27" borderId="24" applyNumberFormat="0" applyAlignment="0" applyProtection="0"/>
    <xf numFmtId="0" fontId="39" fillId="0" borderId="0" applyNumberFormat="0" applyFill="0" applyBorder="0" applyAlignment="0" applyProtection="0"/>
    <xf numFmtId="0" fontId="40" fillId="0" borderId="25" applyNumberFormat="0" applyFill="0" applyAlignment="0" applyProtection="0"/>
    <xf numFmtId="0" fontId="41" fillId="0" borderId="0" applyNumberFormat="0" applyFill="0" applyBorder="0" applyAlignment="0" applyProtection="0"/>
  </cellStyleXfs>
  <cellXfs count="189">
    <xf numFmtId="0" fontId="0" fillId="0" borderId="0" xfId="0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9" fillId="0" borderId="1" xfId="0" applyFont="1" applyBorder="1" applyAlignment="1">
      <alignment horizontal="right" vertical="center"/>
    </xf>
    <xf numFmtId="0" fontId="11" fillId="0" borderId="1" xfId="37" applyFont="1" applyBorder="1" applyAlignment="1">
      <alignment vertical="center"/>
    </xf>
    <xf numFmtId="0" fontId="11" fillId="0" borderId="2" xfId="37" applyFont="1" applyBorder="1" applyAlignment="1">
      <alignment vertical="center"/>
    </xf>
    <xf numFmtId="2" fontId="43" fillId="33" borderId="3" xfId="37" applyNumberFormat="1" applyFont="1" applyFill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/>
    </xf>
    <xf numFmtId="2" fontId="44" fillId="33" borderId="3" xfId="37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1" xfId="0" quotePrefix="1" applyFont="1" applyBorder="1" applyAlignment="1">
      <alignment horizontal="left" vertical="center"/>
    </xf>
    <xf numFmtId="3" fontId="43" fillId="33" borderId="9" xfId="37" applyNumberFormat="1" applyFont="1" applyFill="1" applyBorder="1" applyAlignment="1">
      <alignment horizontal="right" vertical="center"/>
    </xf>
    <xf numFmtId="3" fontId="10" fillId="33" borderId="1" xfId="0" applyNumberFormat="1" applyFont="1" applyFill="1" applyBorder="1" applyAlignment="1">
      <alignment horizontal="right" vertical="center"/>
    </xf>
    <xf numFmtId="3" fontId="11" fillId="0" borderId="9" xfId="37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2" fillId="0" borderId="1" xfId="0" quotePrefix="1" applyFont="1" applyBorder="1" applyAlignment="1">
      <alignment horizontal="left" vertical="center"/>
    </xf>
    <xf numFmtId="0" fontId="43" fillId="0" borderId="1" xfId="37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3" fontId="10" fillId="33" borderId="10" xfId="0" applyNumberFormat="1" applyFont="1" applyFill="1" applyBorder="1" applyAlignment="1">
      <alignment vertical="center"/>
    </xf>
    <xf numFmtId="3" fontId="14" fillId="0" borderId="9" xfId="37" applyNumberFormat="1" applyFont="1" applyBorder="1" applyAlignment="1">
      <alignment horizontal="center" vertical="center"/>
    </xf>
    <xf numFmtId="3" fontId="46" fillId="0" borderId="9" xfId="37" applyNumberFormat="1" applyFont="1" applyBorder="1" applyAlignment="1">
      <alignment horizontal="center" vertical="center"/>
    </xf>
    <xf numFmtId="3" fontId="43" fillId="33" borderId="3" xfId="37" applyNumberFormat="1" applyFont="1" applyFill="1" applyBorder="1" applyAlignment="1">
      <alignment horizontal="right" vertical="center"/>
    </xf>
    <xf numFmtId="3" fontId="10" fillId="33" borderId="12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1" fontId="12" fillId="0" borderId="13" xfId="37" applyNumberFormat="1" applyFont="1" applyBorder="1" applyAlignment="1">
      <alignment horizontal="center" vertical="center"/>
    </xf>
    <xf numFmtId="1" fontId="12" fillId="0" borderId="15" xfId="37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" fontId="12" fillId="0" borderId="0" xfId="37" applyNumberFormat="1" applyFont="1" applyAlignment="1">
      <alignment horizontal="center" vertical="center"/>
    </xf>
    <xf numFmtId="0" fontId="47" fillId="35" borderId="0" xfId="0" applyFont="1" applyFill="1" applyAlignment="1">
      <alignment horizontal="right"/>
    </xf>
    <xf numFmtId="0" fontId="10" fillId="0" borderId="0" xfId="0" applyFont="1"/>
    <xf numFmtId="0" fontId="45" fillId="37" borderId="0" xfId="0" applyFont="1" applyFill="1" applyAlignment="1">
      <alignment horizontal="right"/>
    </xf>
    <xf numFmtId="0" fontId="45" fillId="34" borderId="0" xfId="0" applyFont="1" applyFill="1" applyAlignment="1">
      <alignment horizontal="right"/>
    </xf>
    <xf numFmtId="0" fontId="10" fillId="0" borderId="0" xfId="38" applyFont="1"/>
    <xf numFmtId="0" fontId="15" fillId="0" borderId="0" xfId="38" applyFont="1" applyAlignment="1">
      <alignment horizontal="center" vertical="center"/>
    </xf>
    <xf numFmtId="0" fontId="15" fillId="0" borderId="0" xfId="38" applyFont="1" applyAlignment="1">
      <alignment vertical="center"/>
    </xf>
    <xf numFmtId="3" fontId="15" fillId="0" borderId="0" xfId="38" applyNumberFormat="1" applyFont="1" applyAlignment="1">
      <alignment vertical="center"/>
    </xf>
    <xf numFmtId="0" fontId="18" fillId="0" borderId="1" xfId="38" applyFont="1" applyBorder="1" applyAlignment="1">
      <alignment horizontal="center" vertical="center"/>
    </xf>
    <xf numFmtId="3" fontId="19" fillId="0" borderId="5" xfId="37" applyNumberFormat="1" applyFont="1" applyBorder="1" applyAlignment="1">
      <alignment horizontal="center" vertical="center"/>
    </xf>
    <xf numFmtId="3" fontId="19" fillId="39" borderId="8" xfId="37" applyNumberFormat="1" applyFont="1" applyFill="1" applyBorder="1" applyAlignment="1">
      <alignment horizontal="center" vertical="center"/>
    </xf>
    <xf numFmtId="3" fontId="19" fillId="39" borderId="1" xfId="37" applyNumberFormat="1" applyFont="1" applyFill="1" applyBorder="1" applyAlignment="1">
      <alignment horizontal="center" vertical="center"/>
    </xf>
    <xf numFmtId="3" fontId="19" fillId="0" borderId="4" xfId="37" applyNumberFormat="1" applyFont="1" applyBorder="1" applyAlignment="1">
      <alignment horizontal="center" vertical="center"/>
    </xf>
    <xf numFmtId="0" fontId="20" fillId="0" borderId="0" xfId="38" applyFont="1" applyAlignment="1">
      <alignment vertical="center"/>
    </xf>
    <xf numFmtId="3" fontId="15" fillId="39" borderId="8" xfId="38" applyNumberFormat="1" applyFont="1" applyFill="1" applyBorder="1" applyAlignment="1">
      <alignment vertical="center"/>
    </xf>
    <xf numFmtId="3" fontId="21" fillId="41" borderId="7" xfId="37" applyNumberFormat="1" applyFont="1" applyFill="1" applyBorder="1" applyAlignment="1">
      <alignment horizontal="center" vertical="center"/>
    </xf>
    <xf numFmtId="3" fontId="15" fillId="0" borderId="4" xfId="38" applyNumberFormat="1" applyFont="1" applyBorder="1" applyAlignment="1">
      <alignment vertical="center"/>
    </xf>
    <xf numFmtId="3" fontId="15" fillId="0" borderId="5" xfId="38" applyNumberFormat="1" applyFont="1" applyBorder="1" applyAlignment="1">
      <alignment horizontal="right" vertical="center"/>
    </xf>
    <xf numFmtId="3" fontId="15" fillId="39" borderId="1" xfId="38" applyNumberFormat="1" applyFont="1" applyFill="1" applyBorder="1" applyAlignment="1">
      <alignment horizontal="right" vertical="center"/>
    </xf>
    <xf numFmtId="0" fontId="15" fillId="0" borderId="4" xfId="38" applyFont="1" applyBorder="1" applyAlignment="1">
      <alignment vertical="center"/>
    </xf>
    <xf numFmtId="3" fontId="16" fillId="0" borderId="9" xfId="37" applyNumberFormat="1" applyFont="1" applyBorder="1" applyAlignment="1">
      <alignment horizontal="center" vertical="center" wrapText="1"/>
    </xf>
    <xf numFmtId="3" fontId="46" fillId="0" borderId="9" xfId="37" applyNumberFormat="1" applyFont="1" applyBorder="1" applyAlignment="1">
      <alignment horizontal="center" vertical="center" wrapText="1"/>
    </xf>
    <xf numFmtId="0" fontId="43" fillId="36" borderId="1" xfId="38" applyFont="1" applyFill="1" applyBorder="1" applyAlignment="1">
      <alignment vertical="center" wrapText="1"/>
    </xf>
    <xf numFmtId="0" fontId="47" fillId="35" borderId="0" xfId="38" applyFont="1" applyFill="1" applyAlignment="1">
      <alignment horizontal="center" vertical="center"/>
    </xf>
    <xf numFmtId="0" fontId="45" fillId="37" borderId="0" xfId="38" applyFont="1" applyFill="1" applyAlignment="1">
      <alignment horizontal="center" vertical="center"/>
    </xf>
    <xf numFmtId="0" fontId="45" fillId="34" borderId="0" xfId="38" applyFont="1" applyFill="1" applyAlignment="1">
      <alignment horizontal="center" vertical="center"/>
    </xf>
    <xf numFmtId="0" fontId="15" fillId="36" borderId="0" xfId="38" applyFont="1" applyFill="1" applyAlignment="1">
      <alignment horizontal="center" vertical="center"/>
    </xf>
    <xf numFmtId="0" fontId="15" fillId="40" borderId="0" xfId="38" applyFont="1" applyFill="1" applyAlignment="1">
      <alignment horizontal="center" vertical="center"/>
    </xf>
    <xf numFmtId="0" fontId="5" fillId="0" borderId="1" xfId="0" quotePrefix="1" applyFont="1" applyBorder="1" applyAlignment="1">
      <alignment horizontal="left" vertical="center"/>
    </xf>
    <xf numFmtId="0" fontId="6" fillId="0" borderId="4" xfId="38" quotePrefix="1" applyFont="1" applyBorder="1" applyAlignment="1">
      <alignment vertical="center"/>
    </xf>
    <xf numFmtId="0" fontId="6" fillId="0" borderId="1" xfId="38" applyFont="1" applyBorder="1" applyAlignment="1">
      <alignment horizontal="center" vertical="center"/>
    </xf>
    <xf numFmtId="0" fontId="6" fillId="0" borderId="4" xfId="38" applyFont="1" applyBorder="1" applyAlignment="1">
      <alignment horizontal="center" vertical="center"/>
    </xf>
    <xf numFmtId="0" fontId="7" fillId="0" borderId="1" xfId="37" applyFont="1" applyBorder="1" applyAlignment="1">
      <alignment vertical="center"/>
    </xf>
    <xf numFmtId="3" fontId="7" fillId="34" borderId="7" xfId="37" applyNumberFormat="1" applyFont="1" applyFill="1" applyBorder="1" applyAlignment="1">
      <alignment horizontal="center" vertical="center" wrapText="1"/>
    </xf>
    <xf numFmtId="0" fontId="6" fillId="0" borderId="4" xfId="38" applyFont="1" applyBorder="1" applyAlignment="1">
      <alignment vertical="center"/>
    </xf>
    <xf numFmtId="3" fontId="6" fillId="39" borderId="1" xfId="38" applyNumberFormat="1" applyFont="1" applyFill="1" applyBorder="1" applyAlignment="1">
      <alignment horizontal="right" vertical="center"/>
    </xf>
    <xf numFmtId="3" fontId="6" fillId="39" borderId="8" xfId="38" applyNumberFormat="1" applyFont="1" applyFill="1" applyBorder="1" applyAlignment="1">
      <alignment vertical="center"/>
    </xf>
    <xf numFmtId="3" fontId="6" fillId="33" borderId="1" xfId="0" applyNumberFormat="1" applyFont="1" applyFill="1" applyBorder="1" applyAlignment="1">
      <alignment horizontal="right" vertical="center"/>
    </xf>
    <xf numFmtId="3" fontId="6" fillId="33" borderId="7" xfId="0" applyNumberFormat="1" applyFont="1" applyFill="1" applyBorder="1" applyAlignment="1">
      <alignment horizontal="right" vertical="center"/>
    </xf>
    <xf numFmtId="3" fontId="6" fillId="33" borderId="8" xfId="0" applyNumberFormat="1" applyFont="1" applyFill="1" applyBorder="1" applyAlignment="1">
      <alignment vertical="center"/>
    </xf>
    <xf numFmtId="3" fontId="6" fillId="0" borderId="4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7" fillId="36" borderId="1" xfId="37" applyFont="1" applyFill="1" applyBorder="1" applyAlignment="1">
      <alignment vertical="center" wrapText="1"/>
    </xf>
    <xf numFmtId="0" fontId="1" fillId="0" borderId="1" xfId="37" applyBorder="1" applyAlignment="1">
      <alignment horizontal="center" vertical="center" wrapText="1"/>
    </xf>
    <xf numFmtId="0" fontId="11" fillId="0" borderId="2" xfId="37" applyFont="1" applyBorder="1" applyAlignment="1">
      <alignment horizontal="center" vertical="center"/>
    </xf>
    <xf numFmtId="0" fontId="55" fillId="0" borderId="1" xfId="37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49" fontId="52" fillId="0" borderId="1" xfId="37" applyNumberFormat="1" applyFont="1" applyBorder="1" applyAlignment="1">
      <alignment horizontal="center" vertical="center"/>
    </xf>
    <xf numFmtId="49" fontId="52" fillId="33" borderId="8" xfId="37" applyNumberFormat="1" applyFont="1" applyFill="1" applyBorder="1" applyAlignment="1">
      <alignment horizontal="center" vertical="center"/>
    </xf>
    <xf numFmtId="49" fontId="52" fillId="33" borderId="1" xfId="37" applyNumberFormat="1" applyFont="1" applyFill="1" applyBorder="1" applyAlignment="1">
      <alignment horizontal="center" vertical="center"/>
    </xf>
    <xf numFmtId="0" fontId="54" fillId="33" borderId="7" xfId="0" applyFont="1" applyFill="1" applyBorder="1" applyAlignment="1">
      <alignment horizontal="center" vertical="center" textRotation="90" wrapText="1"/>
    </xf>
    <xf numFmtId="0" fontId="54" fillId="0" borderId="9" xfId="0" applyFont="1" applyBorder="1" applyAlignment="1">
      <alignment horizontal="center" vertical="center" textRotation="90" wrapText="1"/>
    </xf>
    <xf numFmtId="0" fontId="48" fillId="42" borderId="0" xfId="0" applyFont="1" applyFill="1" applyAlignment="1">
      <alignment horizontal="right"/>
    </xf>
    <xf numFmtId="0" fontId="48" fillId="42" borderId="0" xfId="38" applyFont="1" applyFill="1" applyAlignment="1">
      <alignment horizontal="center" vertical="center"/>
    </xf>
    <xf numFmtId="3" fontId="7" fillId="34" borderId="9" xfId="37" applyNumberFormat="1" applyFont="1" applyFill="1" applyBorder="1" applyAlignment="1">
      <alignment horizontal="center" vertical="center" wrapText="1"/>
    </xf>
    <xf numFmtId="0" fontId="7" fillId="0" borderId="1" xfId="37" applyFont="1" applyBorder="1" applyAlignment="1">
      <alignment vertical="center" wrapText="1"/>
    </xf>
    <xf numFmtId="0" fontId="19" fillId="0" borderId="2" xfId="37" applyFont="1" applyBorder="1" applyAlignment="1">
      <alignment horizontal="center" vertical="center" wrapText="1"/>
    </xf>
    <xf numFmtId="3" fontId="6" fillId="0" borderId="4" xfId="38" applyNumberFormat="1" applyFont="1" applyBorder="1" applyAlignment="1">
      <alignment vertical="center"/>
    </xf>
    <xf numFmtId="3" fontId="6" fillId="35" borderId="4" xfId="0" applyNumberFormat="1" applyFont="1" applyFill="1" applyBorder="1" applyAlignment="1">
      <alignment vertical="center"/>
    </xf>
    <xf numFmtId="3" fontId="7" fillId="0" borderId="1" xfId="37" applyNumberFormat="1" applyFont="1" applyBorder="1" applyAlignment="1">
      <alignment vertical="center"/>
    </xf>
    <xf numFmtId="3" fontId="7" fillId="0" borderId="9" xfId="0" applyNumberFormat="1" applyFont="1" applyBorder="1" applyAlignment="1">
      <alignment horizontal="center" vertical="center"/>
    </xf>
    <xf numFmtId="0" fontId="6" fillId="0" borderId="0" xfId="38" applyFont="1" applyAlignment="1">
      <alignment vertical="center"/>
    </xf>
    <xf numFmtId="0" fontId="6" fillId="36" borderId="1" xfId="38" applyFont="1" applyFill="1" applyBorder="1" applyAlignment="1">
      <alignment horizontal="center" vertical="center"/>
    </xf>
    <xf numFmtId="0" fontId="6" fillId="36" borderId="4" xfId="38" applyFont="1" applyFill="1" applyBorder="1" applyAlignment="1">
      <alignment horizontal="center" vertical="center"/>
    </xf>
    <xf numFmtId="0" fontId="6" fillId="36" borderId="4" xfId="38" quotePrefix="1" applyFont="1" applyFill="1" applyBorder="1" applyAlignment="1">
      <alignment vertical="center"/>
    </xf>
    <xf numFmtId="0" fontId="6" fillId="36" borderId="4" xfId="38" applyFont="1" applyFill="1" applyBorder="1" applyAlignment="1">
      <alignment vertical="center"/>
    </xf>
    <xf numFmtId="0" fontId="10" fillId="0" borderId="0" xfId="0" applyFont="1" applyAlignment="1">
      <alignment horizontal="left"/>
    </xf>
    <xf numFmtId="49" fontId="52" fillId="0" borderId="5" xfId="37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right" vertical="center"/>
    </xf>
    <xf numFmtId="0" fontId="49" fillId="0" borderId="0" xfId="0" applyFont="1" applyAlignment="1">
      <alignment horizontal="left"/>
    </xf>
    <xf numFmtId="0" fontId="18" fillId="0" borderId="4" xfId="38" applyFont="1" applyBorder="1" applyAlignment="1">
      <alignment vertical="center" wrapText="1"/>
    </xf>
    <xf numFmtId="3" fontId="7" fillId="0" borderId="9" xfId="37" applyNumberFormat="1" applyFont="1" applyBorder="1" applyAlignment="1">
      <alignment horizontal="center" vertical="center"/>
    </xf>
    <xf numFmtId="3" fontId="7" fillId="41" borderId="7" xfId="37" applyNumberFormat="1" applyFont="1" applyFill="1" applyBorder="1" applyAlignment="1">
      <alignment horizontal="center" vertical="center"/>
    </xf>
    <xf numFmtId="3" fontId="6" fillId="0" borderId="5" xfId="38" applyNumberFormat="1" applyFont="1" applyBorder="1" applyAlignment="1">
      <alignment horizontal="right" vertical="center"/>
    </xf>
    <xf numFmtId="0" fontId="6" fillId="43" borderId="4" xfId="38" applyFont="1" applyFill="1" applyBorder="1" applyAlignment="1">
      <alignment vertical="center"/>
    </xf>
    <xf numFmtId="0" fontId="44" fillId="37" borderId="0" xfId="0" applyFont="1" applyFill="1" applyAlignment="1">
      <alignment horizontal="left"/>
    </xf>
    <xf numFmtId="0" fontId="15" fillId="0" borderId="0" xfId="38" applyFont="1" applyAlignment="1">
      <alignment vertical="center" wrapText="1"/>
    </xf>
    <xf numFmtId="0" fontId="19" fillId="0" borderId="1" xfId="37" applyFont="1" applyBorder="1" applyAlignment="1">
      <alignment horizontal="center" vertical="center" wrapText="1"/>
    </xf>
    <xf numFmtId="0" fontId="17" fillId="0" borderId="0" xfId="37" applyFont="1" applyAlignment="1">
      <alignment horizontal="left" vertical="center" wrapText="1"/>
    </xf>
    <xf numFmtId="0" fontId="15" fillId="0" borderId="0" xfId="38" applyFont="1" applyAlignment="1">
      <alignment wrapText="1"/>
    </xf>
    <xf numFmtId="0" fontId="1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1" xfId="37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38" applyFont="1"/>
    <xf numFmtId="0" fontId="6" fillId="0" borderId="0" xfId="38" applyFont="1" applyAlignment="1">
      <alignment horizontal="center" vertical="center"/>
    </xf>
    <xf numFmtId="0" fontId="6" fillId="0" borderId="0" xfId="38" applyFont="1" applyAlignment="1">
      <alignment vertical="center" wrapText="1"/>
    </xf>
    <xf numFmtId="0" fontId="6" fillId="40" borderId="0" xfId="0" applyFont="1" applyFill="1"/>
    <xf numFmtId="0" fontId="6" fillId="0" borderId="1" xfId="38" applyFont="1" applyBorder="1" applyAlignment="1">
      <alignment vertical="center"/>
    </xf>
    <xf numFmtId="3" fontId="1" fillId="41" borderId="7" xfId="37" applyNumberFormat="1" applyFill="1" applyBorder="1" applyAlignment="1">
      <alignment horizontal="center" vertical="center"/>
    </xf>
    <xf numFmtId="49" fontId="19" fillId="0" borderId="9" xfId="37" applyNumberFormat="1" applyFont="1" applyBorder="1" applyAlignment="1">
      <alignment horizontal="center" vertical="center" wrapText="1"/>
    </xf>
    <xf numFmtId="3" fontId="6" fillId="0" borderId="1" xfId="38" applyNumberFormat="1" applyFont="1" applyBorder="1" applyAlignment="1">
      <alignment vertical="center"/>
    </xf>
    <xf numFmtId="3" fontId="6" fillId="39" borderId="1" xfId="38" applyNumberFormat="1" applyFont="1" applyFill="1" applyBorder="1" applyAlignment="1">
      <alignment vertical="center"/>
    </xf>
    <xf numFmtId="3" fontId="8" fillId="0" borderId="9" xfId="37" applyNumberFormat="1" applyFont="1" applyBorder="1" applyAlignment="1">
      <alignment horizontal="center" vertical="center"/>
    </xf>
    <xf numFmtId="3" fontId="7" fillId="0" borderId="9" xfId="37" applyNumberFormat="1" applyFont="1" applyBorder="1" applyAlignment="1">
      <alignment horizontal="center" vertical="center" wrapText="1"/>
    </xf>
    <xf numFmtId="3" fontId="6" fillId="37" borderId="1" xfId="38" applyNumberFormat="1" applyFont="1" applyFill="1" applyBorder="1" applyAlignment="1">
      <alignment vertical="center"/>
    </xf>
    <xf numFmtId="3" fontId="6" fillId="34" borderId="1" xfId="38" applyNumberFormat="1" applyFont="1" applyFill="1" applyBorder="1" applyAlignment="1">
      <alignment horizontal="right" vertical="center"/>
    </xf>
    <xf numFmtId="3" fontId="6" fillId="37" borderId="4" xfId="38" applyNumberFormat="1" applyFont="1" applyFill="1" applyBorder="1" applyAlignment="1">
      <alignment vertical="center"/>
    </xf>
    <xf numFmtId="0" fontId="50" fillId="0" borderId="0" xfId="0" applyFont="1" applyAlignment="1">
      <alignment horizontal="left"/>
    </xf>
    <xf numFmtId="0" fontId="20" fillId="0" borderId="0" xfId="38" applyFont="1" applyAlignment="1">
      <alignment horizontal="left"/>
    </xf>
    <xf numFmtId="0" fontId="22" fillId="44" borderId="0" xfId="0" applyFont="1" applyFill="1" applyAlignment="1">
      <alignment horizontal="right" vertical="center"/>
    </xf>
    <xf numFmtId="0" fontId="22" fillId="44" borderId="0" xfId="0" applyFont="1" applyFill="1" applyAlignment="1">
      <alignment vertical="center"/>
    </xf>
    <xf numFmtId="0" fontId="23" fillId="44" borderId="0" xfId="0" applyFont="1" applyFill="1" applyAlignment="1">
      <alignment horizontal="center" vertical="center"/>
    </xf>
    <xf numFmtId="3" fontId="20" fillId="0" borderId="0" xfId="38" applyNumberFormat="1" applyFont="1"/>
    <xf numFmtId="3" fontId="7" fillId="0" borderId="2" xfId="37" applyNumberFormat="1" applyFont="1" applyBorder="1" applyAlignment="1">
      <alignment vertical="center"/>
    </xf>
    <xf numFmtId="3" fontId="19" fillId="0" borderId="1" xfId="37" applyNumberFormat="1" applyFont="1" applyBorder="1" applyAlignment="1">
      <alignment horizontal="center" wrapText="1"/>
    </xf>
    <xf numFmtId="0" fontId="44" fillId="37" borderId="0" xfId="0" applyFont="1" applyFill="1" applyAlignment="1">
      <alignment horizontal="center"/>
    </xf>
    <xf numFmtId="3" fontId="8" fillId="34" borderId="9" xfId="37" applyNumberFormat="1" applyFont="1" applyFill="1" applyBorder="1" applyAlignment="1">
      <alignment horizontal="center" vertical="center" wrapText="1"/>
    </xf>
    <xf numFmtId="3" fontId="6" fillId="37" borderId="1" xfId="0" applyNumberFormat="1" applyFont="1" applyFill="1" applyBorder="1" applyAlignment="1">
      <alignment horizontal="right" vertical="center"/>
    </xf>
    <xf numFmtId="0" fontId="6" fillId="42" borderId="4" xfId="38" applyFont="1" applyFill="1" applyBorder="1" applyAlignment="1">
      <alignment vertical="center"/>
    </xf>
    <xf numFmtId="0" fontId="5" fillId="42" borderId="1" xfId="0" quotePrefix="1" applyFont="1" applyFill="1" applyBorder="1" applyAlignment="1">
      <alignment horizontal="left" vertical="center"/>
    </xf>
    <xf numFmtId="0" fontId="7" fillId="42" borderId="2" xfId="37" applyFont="1" applyFill="1" applyBorder="1" applyAlignment="1">
      <alignment vertical="center"/>
    </xf>
    <xf numFmtId="0" fontId="1" fillId="0" borderId="2" xfId="37" applyBorder="1" applyAlignment="1">
      <alignment horizontal="center" vertical="center" wrapText="1"/>
    </xf>
    <xf numFmtId="0" fontId="19" fillId="0" borderId="9" xfId="37" applyFont="1" applyBorder="1" applyAlignment="1">
      <alignment horizontal="center" wrapText="1"/>
    </xf>
    <xf numFmtId="0" fontId="1" fillId="36" borderId="9" xfId="37" applyFill="1" applyBorder="1" applyAlignment="1">
      <alignment horizontal="left" vertical="center" wrapText="1"/>
    </xf>
    <xf numFmtId="0" fontId="20" fillId="0" borderId="0" xfId="38" applyFont="1" applyAlignment="1">
      <alignment horizontal="left" wrapText="1"/>
    </xf>
    <xf numFmtId="0" fontId="6" fillId="0" borderId="11" xfId="38" applyFont="1" applyBorder="1" applyAlignment="1">
      <alignment horizontal="left" vertical="center" wrapText="1"/>
    </xf>
    <xf numFmtId="0" fontId="7" fillId="0" borderId="9" xfId="37" applyFont="1" applyBorder="1" applyAlignment="1">
      <alignment horizontal="left" vertical="center"/>
    </xf>
    <xf numFmtId="0" fontId="1" fillId="0" borderId="9" xfId="37" applyBorder="1" applyAlignment="1">
      <alignment horizontal="left" vertical="center" wrapText="1"/>
    </xf>
    <xf numFmtId="0" fontId="15" fillId="0" borderId="0" xfId="38" applyFont="1" applyAlignment="1">
      <alignment horizontal="left" vertical="center" wrapText="1"/>
    </xf>
    <xf numFmtId="3" fontId="15" fillId="42" borderId="1" xfId="38" applyNumberFormat="1" applyFont="1" applyFill="1" applyBorder="1" applyAlignment="1">
      <alignment horizontal="right" vertical="center"/>
    </xf>
    <xf numFmtId="3" fontId="6" fillId="42" borderId="1" xfId="38" applyNumberFormat="1" applyFont="1" applyFill="1" applyBorder="1" applyAlignment="1">
      <alignment vertical="center"/>
    </xf>
    <xf numFmtId="0" fontId="50" fillId="38" borderId="0" xfId="38" applyFont="1" applyFill="1"/>
    <xf numFmtId="0" fontId="50" fillId="38" borderId="0" xfId="38" applyFont="1" applyFill="1" applyAlignment="1">
      <alignment horizontal="left"/>
    </xf>
    <xf numFmtId="0" fontId="50" fillId="38" borderId="0" xfId="38" applyFont="1" applyFill="1" applyAlignment="1">
      <alignment horizontal="left" vertical="center"/>
    </xf>
    <xf numFmtId="0" fontId="50" fillId="38" borderId="0" xfId="38" applyFont="1" applyFill="1" applyAlignment="1">
      <alignment horizontal="center"/>
    </xf>
    <xf numFmtId="0" fontId="50" fillId="38" borderId="0" xfId="38" applyFont="1" applyFill="1" applyAlignment="1">
      <alignment horizontal="left" wrapText="1"/>
    </xf>
    <xf numFmtId="0" fontId="50" fillId="38" borderId="0" xfId="0" applyFont="1" applyFill="1" applyAlignment="1">
      <alignment horizontal="left"/>
    </xf>
    <xf numFmtId="0" fontId="51" fillId="38" borderId="0" xfId="0" applyFont="1" applyFill="1" applyAlignment="1">
      <alignment horizontal="left"/>
    </xf>
    <xf numFmtId="0" fontId="20" fillId="38" borderId="0" xfId="0" applyFont="1" applyFill="1" applyAlignment="1">
      <alignment horizontal="left"/>
    </xf>
    <xf numFmtId="49" fontId="13" fillId="0" borderId="7" xfId="38" applyNumberFormat="1" applyFont="1" applyBorder="1" applyAlignment="1">
      <alignment horizontal="center" vertical="center"/>
    </xf>
    <xf numFmtId="3" fontId="6" fillId="0" borderId="8" xfId="0" applyNumberFormat="1" applyFont="1" applyFill="1" applyBorder="1" applyAlignment="1">
      <alignment vertical="center"/>
    </xf>
    <xf numFmtId="14" fontId="10" fillId="33" borderId="1" xfId="0" applyNumberFormat="1" applyFont="1" applyFill="1" applyBorder="1" applyAlignment="1">
      <alignment horizontal="right" vertical="center"/>
    </xf>
    <xf numFmtId="49" fontId="53" fillId="33" borderId="16" xfId="0" applyNumberFormat="1" applyFont="1" applyFill="1" applyBorder="1" applyAlignment="1">
      <alignment horizontal="center" vertical="center"/>
    </xf>
    <xf numFmtId="49" fontId="53" fillId="33" borderId="6" xfId="0" applyNumberFormat="1" applyFont="1" applyFill="1" applyBorder="1" applyAlignment="1">
      <alignment horizontal="center" vertical="center"/>
    </xf>
    <xf numFmtId="49" fontId="53" fillId="33" borderId="7" xfId="0" applyNumberFormat="1" applyFont="1" applyFill="1" applyBorder="1" applyAlignment="1">
      <alignment horizontal="center" vertical="center"/>
    </xf>
    <xf numFmtId="49" fontId="53" fillId="0" borderId="16" xfId="0" applyNumberFormat="1" applyFont="1" applyBorder="1" applyAlignment="1">
      <alignment horizontal="center" vertical="center"/>
    </xf>
    <xf numFmtId="49" fontId="53" fillId="0" borderId="6" xfId="0" applyNumberFormat="1" applyFont="1" applyBorder="1" applyAlignment="1">
      <alignment horizontal="center" vertical="center"/>
    </xf>
    <xf numFmtId="49" fontId="53" fillId="0" borderId="7" xfId="0" applyNumberFormat="1" applyFont="1" applyBorder="1" applyAlignment="1">
      <alignment horizontal="center" vertical="center"/>
    </xf>
    <xf numFmtId="1" fontId="12" fillId="0" borderId="14" xfId="37" applyNumberFormat="1" applyFont="1" applyBorder="1" applyAlignment="1">
      <alignment horizontal="center" vertical="center"/>
    </xf>
    <xf numFmtId="1" fontId="12" fillId="0" borderId="15" xfId="37" applyNumberFormat="1" applyFont="1" applyBorder="1" applyAlignment="1">
      <alignment horizontal="center" vertical="center"/>
    </xf>
    <xf numFmtId="49" fontId="13" fillId="39" borderId="16" xfId="38" applyNumberFormat="1" applyFont="1" applyFill="1" applyBorder="1" applyAlignment="1">
      <alignment horizontal="center" vertical="center"/>
    </xf>
    <xf numFmtId="49" fontId="13" fillId="39" borderId="6" xfId="38" applyNumberFormat="1" applyFont="1" applyFill="1" applyBorder="1" applyAlignment="1">
      <alignment horizontal="center" vertical="center"/>
    </xf>
    <xf numFmtId="49" fontId="13" fillId="39" borderId="7" xfId="38" applyNumberFormat="1" applyFont="1" applyFill="1" applyBorder="1" applyAlignment="1">
      <alignment horizontal="center" vertical="center"/>
    </xf>
    <xf numFmtId="49" fontId="13" fillId="0" borderId="16" xfId="38" applyNumberFormat="1" applyFont="1" applyBorder="1" applyAlignment="1">
      <alignment horizontal="center" vertical="center"/>
    </xf>
    <xf numFmtId="49" fontId="13" fillId="0" borderId="6" xfId="38" applyNumberFormat="1" applyFont="1" applyBorder="1" applyAlignment="1">
      <alignment horizontal="center" vertical="center"/>
    </xf>
    <xf numFmtId="49" fontId="13" fillId="0" borderId="7" xfId="38" applyNumberFormat="1" applyFont="1" applyBorder="1" applyAlignment="1">
      <alignment horizontal="center" vertical="center"/>
    </xf>
    <xf numFmtId="0" fontId="50" fillId="0" borderId="0" xfId="38" applyFont="1" applyFill="1"/>
    <xf numFmtId="0" fontId="50" fillId="0" borderId="0" xfId="38" applyFont="1" applyFill="1" applyAlignment="1">
      <alignment horizontal="left"/>
    </xf>
    <xf numFmtId="0" fontId="50" fillId="0" borderId="0" xfId="38" applyFont="1" applyFill="1" applyAlignment="1">
      <alignment horizontal="left" vertical="center"/>
    </xf>
    <xf numFmtId="0" fontId="50" fillId="0" borderId="0" xfId="38" applyFont="1" applyFill="1" applyAlignment="1">
      <alignment horizontal="center"/>
    </xf>
    <xf numFmtId="0" fontId="50" fillId="0" borderId="0" xfId="38" applyFont="1" applyFill="1" applyAlignment="1">
      <alignment horizontal="left" wrapText="1"/>
    </xf>
    <xf numFmtId="3" fontId="20" fillId="0" borderId="0" xfId="38" applyNumberFormat="1" applyFont="1" applyFill="1"/>
    <xf numFmtId="0" fontId="20" fillId="0" borderId="0" xfId="38" applyFont="1" applyFill="1" applyAlignment="1">
      <alignment horizontal="left" wrapText="1"/>
    </xf>
    <xf numFmtId="0" fontId="20" fillId="0" borderId="0" xfId="0" applyFont="1" applyFill="1" applyAlignment="1">
      <alignment horizontal="left"/>
    </xf>
    <xf numFmtId="0" fontId="20" fillId="0" borderId="0" xfId="38" applyFont="1" applyFill="1" applyAlignment="1">
      <alignment horizontal="left"/>
    </xf>
    <xf numFmtId="0" fontId="49" fillId="0" borderId="0" xfId="38" applyFont="1" applyFill="1" applyAlignment="1">
      <alignment horizontal="left"/>
    </xf>
    <xf numFmtId="0" fontId="50" fillId="0" borderId="0" xfId="0" applyFont="1" applyFill="1" applyAlignment="1">
      <alignment horizontal="left"/>
    </xf>
    <xf numFmtId="0" fontId="51" fillId="0" borderId="0" xfId="0" applyFont="1" applyFill="1" applyAlignment="1">
      <alignment horizontal="left"/>
    </xf>
  </cellXfs>
  <cellStyles count="45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3" xfId="38"/>
    <cellStyle name="Normal 4" xfId="39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colors>
    <mruColors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464344</xdr:colOff>
      <xdr:row>20</xdr:row>
      <xdr:rowOff>107156</xdr:rowOff>
    </xdr:from>
    <xdr:to>
      <xdr:col>1</xdr:col>
      <xdr:colOff>904875</xdr:colOff>
      <xdr:row>20</xdr:row>
      <xdr:rowOff>111125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CxnSpPr/>
      </xdr:nvCxnSpPr>
      <xdr:spPr>
        <a:xfrm flipH="1" flipV="1">
          <a:off x="464344" y="43434000"/>
          <a:ext cx="1071562" cy="3969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31750</xdr:colOff>
      <xdr:row>21</xdr:row>
      <xdr:rowOff>127000</xdr:rowOff>
    </xdr:from>
    <xdr:to>
      <xdr:col>2</xdr:col>
      <xdr:colOff>15875</xdr:colOff>
      <xdr:row>21</xdr:row>
      <xdr:rowOff>127000</xdr:rowOff>
    </xdr:to>
    <xdr:cxnSp macro="">
      <xdr:nvCxnSpPr>
        <xdr:cNvPr id="43" name="Straight Arrow Connector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1750" y="39100125"/>
          <a:ext cx="904875" cy="0"/>
        </a:xfrm>
        <a:prstGeom prst="straightConnector1">
          <a:avLst/>
        </a:prstGeom>
        <a:ln w="57150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19</xdr:row>
      <xdr:rowOff>158750</xdr:rowOff>
    </xdr:from>
    <xdr:to>
      <xdr:col>3</xdr:col>
      <xdr:colOff>825500</xdr:colOff>
      <xdr:row>19</xdr:row>
      <xdr:rowOff>158750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CxnSpPr/>
      </xdr:nvCxnSpPr>
      <xdr:spPr>
        <a:xfrm flipH="1">
          <a:off x="2238375" y="49418875"/>
          <a:ext cx="793750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</xdr:colOff>
      <xdr:row>20</xdr:row>
      <xdr:rowOff>111125</xdr:rowOff>
    </xdr:from>
    <xdr:to>
      <xdr:col>3</xdr:col>
      <xdr:colOff>813955</xdr:colOff>
      <xdr:row>20</xdr:row>
      <xdr:rowOff>112568</xdr:rowOff>
    </xdr:to>
    <xdr:cxnSp macro="">
      <xdr:nvCxnSpPr>
        <xdr:cNvPr id="7" name="Straight Arrow Connector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2231159" y="49641125"/>
          <a:ext cx="782205" cy="1443"/>
        </a:xfrm>
        <a:prstGeom prst="straightConnector1">
          <a:avLst/>
        </a:prstGeom>
        <a:ln w="57150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114958</xdr:rowOff>
    </xdr:from>
    <xdr:to>
      <xdr:col>9</xdr:col>
      <xdr:colOff>197069</xdr:colOff>
      <xdr:row>11</xdr:row>
      <xdr:rowOff>114959</xdr:rowOff>
    </xdr:to>
    <xdr:cxnSp macro="">
      <xdr:nvCxnSpPr>
        <xdr:cNvPr id="43" name="Straight Arrow Connector 42">
          <a:extLst>
            <a:ext uri="{FF2B5EF4-FFF2-40B4-BE49-F238E27FC236}">
              <a16:creationId xmlns="" xmlns:a16="http://schemas.microsoft.com/office/drawing/2014/main" id="{3EFF132E-5B01-4E7A-9202-F5BF82AC606E}"/>
            </a:ext>
          </a:extLst>
        </xdr:cNvPr>
        <xdr:cNvCxnSpPr/>
      </xdr:nvCxnSpPr>
      <xdr:spPr>
        <a:xfrm flipV="1">
          <a:off x="9442887" y="2988880"/>
          <a:ext cx="4220561" cy="1"/>
        </a:xfrm>
        <a:prstGeom prst="straightConnector1">
          <a:avLst/>
        </a:prstGeom>
        <a:ln w="57150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I36"/>
  <sheetViews>
    <sheetView tabSelected="1" zoomScale="80" zoomScaleNormal="80" zoomScalePageLayoutView="50" workbookViewId="0">
      <pane xSplit="5" ySplit="4" topLeftCell="F5" activePane="bottomRight" state="frozen"/>
      <selection pane="topRight" activeCell="G1" sqref="G1"/>
      <selection pane="bottomLeft" activeCell="A5" sqref="A5"/>
      <selection pane="bottomRight" activeCell="G26" sqref="G26"/>
    </sheetView>
  </sheetViews>
  <sheetFormatPr defaultRowHeight="15.75" x14ac:dyDescent="0.25"/>
  <cols>
    <col min="1" max="1" width="9.42578125" style="34" customWidth="1"/>
    <col min="2" max="2" width="13.85546875" style="23" customWidth="1"/>
    <col min="3" max="3" width="53.42578125" style="113" customWidth="1"/>
    <col min="4" max="4" width="10.28515625" style="2" hidden="1" customWidth="1"/>
    <col min="5" max="6" width="10.42578125" style="26" customWidth="1"/>
    <col min="7" max="9" width="10.85546875" style="2" customWidth="1"/>
    <col min="10" max="10" width="10.5703125" style="1" customWidth="1"/>
    <col min="11" max="11" width="10.7109375" style="2" customWidth="1"/>
    <col min="12" max="12" width="11.140625" style="2" customWidth="1"/>
    <col min="13" max="13" width="14.42578125" style="2" customWidth="1"/>
    <col min="14" max="14" width="11.42578125" style="1" customWidth="1"/>
    <col min="15" max="16" width="10.85546875" style="2" customWidth="1"/>
    <col min="17" max="17" width="10.85546875" style="2" hidden="1" customWidth="1"/>
    <col min="18" max="18" width="10.5703125" style="1" customWidth="1"/>
    <col min="19" max="19" width="10.7109375" style="2" customWidth="1"/>
    <col min="20" max="20" width="11.140625" style="2" customWidth="1"/>
    <col min="21" max="21" width="11.140625" style="2" hidden="1" customWidth="1"/>
    <col min="22" max="22" width="11.42578125" style="1" customWidth="1"/>
    <col min="23" max="24" width="10.85546875" style="2" customWidth="1"/>
    <col min="25" max="25" width="10.85546875" style="2" hidden="1" customWidth="1"/>
    <col min="26" max="26" width="10.5703125" style="1" customWidth="1"/>
    <col min="27" max="16384" width="9.140625" style="2"/>
  </cols>
  <sheetData>
    <row r="1" spans="1:26" s="98" customFormat="1" ht="12.75" customHeight="1" x14ac:dyDescent="0.25">
      <c r="A1" s="178"/>
      <c r="B1" s="187"/>
      <c r="C1" s="184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8"/>
      <c r="T1" s="128"/>
      <c r="U1" s="128"/>
      <c r="V1" s="128"/>
      <c r="W1" s="128"/>
      <c r="X1" s="128"/>
      <c r="Y1" s="128"/>
      <c r="Z1" s="128"/>
    </row>
    <row r="2" spans="1:26" x14ac:dyDescent="0.25">
      <c r="A2" s="153" t="s">
        <v>97</v>
      </c>
      <c r="B2" s="157" t="s">
        <v>96</v>
      </c>
      <c r="C2" s="159" t="s">
        <v>98</v>
      </c>
      <c r="D2" s="128"/>
      <c r="E2" s="128"/>
      <c r="F2" s="128"/>
      <c r="G2" s="128"/>
      <c r="H2" s="128"/>
      <c r="I2" s="128"/>
      <c r="J2" s="128"/>
      <c r="K2" s="157" t="s">
        <v>68</v>
      </c>
      <c r="L2" s="157" t="s">
        <v>69</v>
      </c>
      <c r="M2" s="157" t="s">
        <v>70</v>
      </c>
      <c r="N2" s="157" t="s">
        <v>71</v>
      </c>
      <c r="O2" s="157" t="s">
        <v>68</v>
      </c>
      <c r="P2" s="157" t="s">
        <v>69</v>
      </c>
      <c r="Q2" s="157" t="s">
        <v>70</v>
      </c>
      <c r="R2" s="157" t="s">
        <v>71</v>
      </c>
      <c r="S2" s="158" t="s">
        <v>99</v>
      </c>
      <c r="T2" s="131"/>
      <c r="U2" s="132"/>
      <c r="V2" s="130"/>
      <c r="W2" s="131"/>
      <c r="X2" s="132"/>
      <c r="Y2" s="131"/>
      <c r="Z2" s="131"/>
    </row>
    <row r="3" spans="1:26" ht="18" customHeight="1" x14ac:dyDescent="0.25">
      <c r="B3" s="3"/>
      <c r="C3" s="60"/>
      <c r="D3" s="5"/>
      <c r="E3" s="72"/>
      <c r="F3" s="6"/>
      <c r="G3" s="166" t="s">
        <v>79</v>
      </c>
      <c r="H3" s="167"/>
      <c r="I3" s="167"/>
      <c r="J3" s="168"/>
      <c r="K3" s="163" t="s">
        <v>80</v>
      </c>
      <c r="L3" s="164"/>
      <c r="M3" s="164"/>
      <c r="N3" s="165"/>
      <c r="O3" s="166" t="s">
        <v>81</v>
      </c>
      <c r="P3" s="167"/>
      <c r="Q3" s="167"/>
      <c r="R3" s="168"/>
      <c r="S3" s="163" t="s">
        <v>82</v>
      </c>
      <c r="T3" s="164"/>
      <c r="U3" s="164"/>
      <c r="V3" s="165"/>
      <c r="W3" s="166" t="s">
        <v>83</v>
      </c>
      <c r="X3" s="167"/>
      <c r="Y3" s="167"/>
      <c r="Z3" s="168"/>
    </row>
    <row r="4" spans="1:26" s="9" customFormat="1" ht="50.25" customHeight="1" x14ac:dyDescent="0.25">
      <c r="A4" s="99" t="s">
        <v>30</v>
      </c>
      <c r="B4" s="7" t="s">
        <v>9</v>
      </c>
      <c r="C4" s="111" t="s">
        <v>0</v>
      </c>
      <c r="D4" s="85" t="s">
        <v>54</v>
      </c>
      <c r="E4" s="85" t="s">
        <v>19</v>
      </c>
      <c r="F4" s="8" t="s">
        <v>1</v>
      </c>
      <c r="G4" s="76" t="s">
        <v>3</v>
      </c>
      <c r="H4" s="76" t="s">
        <v>4</v>
      </c>
      <c r="I4" s="96" t="s">
        <v>62</v>
      </c>
      <c r="J4" s="80" t="s">
        <v>37</v>
      </c>
      <c r="K4" s="77" t="s">
        <v>3</v>
      </c>
      <c r="L4" s="78" t="s">
        <v>4</v>
      </c>
      <c r="M4" s="78" t="s">
        <v>62</v>
      </c>
      <c r="N4" s="79" t="s">
        <v>37</v>
      </c>
      <c r="O4" s="76" t="s">
        <v>3</v>
      </c>
      <c r="P4" s="76" t="s">
        <v>4</v>
      </c>
      <c r="Q4" s="96" t="s">
        <v>62</v>
      </c>
      <c r="R4" s="80" t="s">
        <v>37</v>
      </c>
      <c r="S4" s="77" t="s">
        <v>3</v>
      </c>
      <c r="T4" s="78" t="s">
        <v>4</v>
      </c>
      <c r="U4" s="78" t="s">
        <v>62</v>
      </c>
      <c r="V4" s="79" t="s">
        <v>37</v>
      </c>
      <c r="W4" s="76" t="s">
        <v>3</v>
      </c>
      <c r="X4" s="76" t="s">
        <v>4</v>
      </c>
      <c r="Y4" s="96" t="s">
        <v>62</v>
      </c>
      <c r="Z4" s="80" t="s">
        <v>37</v>
      </c>
    </row>
    <row r="5" spans="1:26" s="14" customFormat="1" ht="45" customHeight="1" x14ac:dyDescent="0.25">
      <c r="A5" s="62" t="s">
        <v>63</v>
      </c>
      <c r="B5" s="56" t="s">
        <v>6</v>
      </c>
      <c r="C5" s="60" t="s">
        <v>10</v>
      </c>
      <c r="D5" s="4"/>
      <c r="E5" s="71"/>
      <c r="F5" s="11">
        <v>7500</v>
      </c>
      <c r="G5" s="68"/>
      <c r="H5" s="69"/>
      <c r="I5" s="97"/>
      <c r="J5" s="13"/>
      <c r="K5" s="161"/>
      <c r="L5" s="138">
        <v>15000</v>
      </c>
      <c r="M5" s="162"/>
      <c r="N5" s="137" t="s">
        <v>91</v>
      </c>
      <c r="O5" s="68"/>
      <c r="P5" s="69"/>
      <c r="Q5" s="97"/>
      <c r="R5" s="13"/>
      <c r="S5" s="67"/>
      <c r="T5" s="65"/>
      <c r="U5" s="65"/>
      <c r="V5" s="66"/>
      <c r="W5" s="68"/>
      <c r="X5" s="69"/>
      <c r="Y5" s="97"/>
      <c r="Z5" s="13"/>
    </row>
    <row r="6" spans="1:26" s="14" customFormat="1" ht="23.1" customHeight="1" x14ac:dyDescent="0.25">
      <c r="A6" s="139" t="s">
        <v>63</v>
      </c>
      <c r="B6" s="140" t="s">
        <v>85</v>
      </c>
      <c r="C6" s="141" t="s">
        <v>87</v>
      </c>
      <c r="D6" s="5"/>
      <c r="E6" s="142"/>
      <c r="F6" s="21"/>
      <c r="G6" s="68"/>
      <c r="H6" s="69"/>
      <c r="I6" s="97"/>
      <c r="J6" s="13"/>
      <c r="K6" s="18"/>
      <c r="L6" s="12"/>
      <c r="M6" s="12"/>
      <c r="N6" s="22"/>
      <c r="O6" s="68"/>
      <c r="P6" s="69"/>
      <c r="Q6" s="97"/>
      <c r="R6" s="13"/>
      <c r="S6" s="18"/>
      <c r="T6" s="12"/>
      <c r="U6" s="12"/>
      <c r="V6" s="22"/>
      <c r="W6" s="68"/>
      <c r="X6" s="69"/>
      <c r="Y6" s="97"/>
      <c r="Z6" s="13"/>
    </row>
    <row r="7" spans="1:26" s="14" customFormat="1" ht="23.1" customHeight="1" x14ac:dyDescent="0.25">
      <c r="A7" s="139" t="s">
        <v>63</v>
      </c>
      <c r="B7" s="140" t="s">
        <v>86</v>
      </c>
      <c r="C7" s="141" t="s">
        <v>88</v>
      </c>
      <c r="D7" s="5"/>
      <c r="E7" s="142"/>
      <c r="F7" s="21"/>
      <c r="G7" s="68"/>
      <c r="H7" s="69"/>
      <c r="I7" s="97"/>
      <c r="J7" s="13"/>
      <c r="K7" s="18"/>
      <c r="L7" s="12"/>
      <c r="M7" s="12"/>
      <c r="N7" s="22"/>
      <c r="O7" s="68"/>
      <c r="P7" s="69"/>
      <c r="Q7" s="97"/>
      <c r="R7" s="13"/>
      <c r="S7" s="18"/>
      <c r="T7" s="12"/>
      <c r="U7" s="12"/>
      <c r="V7" s="22"/>
      <c r="W7" s="68"/>
      <c r="X7" s="69"/>
      <c r="Y7" s="97"/>
      <c r="Z7" s="13"/>
    </row>
    <row r="8" spans="1:26" s="14" customFormat="1" ht="23.1" customHeight="1" x14ac:dyDescent="0.25">
      <c r="A8" s="47" t="s">
        <v>64</v>
      </c>
      <c r="B8" s="15" t="s">
        <v>11</v>
      </c>
      <c r="C8" s="16" t="s">
        <v>13</v>
      </c>
      <c r="D8" s="16"/>
      <c r="E8" s="73" t="s">
        <v>51</v>
      </c>
      <c r="F8" s="11">
        <v>12500</v>
      </c>
      <c r="G8" s="68"/>
      <c r="H8" s="69"/>
      <c r="I8" s="97"/>
      <c r="J8" s="13"/>
      <c r="K8" s="67"/>
      <c r="L8" s="65"/>
      <c r="M8" s="12"/>
      <c r="N8" s="66"/>
      <c r="O8" s="68"/>
      <c r="P8" s="69"/>
      <c r="Q8" s="97"/>
      <c r="R8" s="13"/>
      <c r="S8" s="67"/>
      <c r="T8" s="65"/>
      <c r="U8" s="65"/>
      <c r="V8" s="66"/>
      <c r="W8" s="68"/>
      <c r="X8" s="69"/>
      <c r="Y8" s="97"/>
      <c r="Z8" s="13"/>
    </row>
    <row r="9" spans="1:26" s="14" customFormat="1" ht="23.1" customHeight="1" x14ac:dyDescent="0.25">
      <c r="A9" s="47" t="s">
        <v>63</v>
      </c>
      <c r="B9" s="56" t="s">
        <v>7</v>
      </c>
      <c r="C9" s="60" t="s">
        <v>12</v>
      </c>
      <c r="D9" s="4"/>
      <c r="E9" s="71"/>
      <c r="F9" s="11">
        <v>20000</v>
      </c>
      <c r="G9" s="87">
        <v>20000</v>
      </c>
      <c r="H9" s="69"/>
      <c r="I9" s="97"/>
      <c r="J9" s="13"/>
      <c r="K9" s="18"/>
      <c r="L9" s="65"/>
      <c r="M9" s="12"/>
      <c r="N9" s="22"/>
      <c r="O9" s="68"/>
      <c r="P9" s="69">
        <v>20000</v>
      </c>
      <c r="Q9" s="97"/>
      <c r="R9" s="13"/>
      <c r="S9" s="67"/>
      <c r="T9" s="65"/>
      <c r="U9" s="12"/>
      <c r="V9" s="66"/>
      <c r="W9" s="68"/>
      <c r="X9" s="69"/>
      <c r="Y9" s="97"/>
      <c r="Z9" s="13"/>
    </row>
    <row r="10" spans="1:26" s="14" customFormat="1" ht="23.1" customHeight="1" x14ac:dyDescent="0.25">
      <c r="A10" s="62" t="s">
        <v>65</v>
      </c>
      <c r="B10" s="10" t="s">
        <v>14</v>
      </c>
      <c r="C10" s="60" t="s">
        <v>8</v>
      </c>
      <c r="D10" s="4"/>
      <c r="E10" s="71"/>
      <c r="F10" s="11">
        <v>50000</v>
      </c>
      <c r="G10" s="68"/>
      <c r="H10" s="69"/>
      <c r="I10" s="97"/>
      <c r="J10" s="13"/>
      <c r="K10" s="67"/>
      <c r="L10" s="65"/>
      <c r="M10" s="12"/>
      <c r="N10" s="66"/>
      <c r="O10" s="68"/>
      <c r="P10" s="69"/>
      <c r="Q10" s="97"/>
      <c r="R10" s="13"/>
      <c r="S10" s="67"/>
      <c r="T10" s="65"/>
      <c r="U10" s="12"/>
      <c r="V10" s="66"/>
      <c r="W10" s="68"/>
      <c r="X10" s="69"/>
      <c r="Y10" s="97"/>
      <c r="Z10" s="13"/>
    </row>
    <row r="11" spans="1:26" s="14" customFormat="1" ht="23.1" customHeight="1" x14ac:dyDescent="0.25">
      <c r="A11" s="47" t="s">
        <v>64</v>
      </c>
      <c r="B11" s="10" t="s">
        <v>16</v>
      </c>
      <c r="C11" s="60" t="s">
        <v>17</v>
      </c>
      <c r="D11" s="4"/>
      <c r="E11" s="71"/>
      <c r="F11" s="11">
        <v>20000</v>
      </c>
      <c r="G11" s="68"/>
      <c r="H11" s="69"/>
      <c r="I11" s="97"/>
      <c r="J11" s="13"/>
      <c r="K11" s="67"/>
      <c r="L11" s="65"/>
      <c r="M11" s="12"/>
      <c r="N11" s="66"/>
      <c r="O11" s="68"/>
      <c r="P11" s="69"/>
      <c r="Q11" s="97"/>
      <c r="R11" s="13"/>
      <c r="S11" s="18"/>
      <c r="T11" s="65"/>
      <c r="U11" s="12"/>
      <c r="V11" s="22"/>
      <c r="W11" s="68"/>
      <c r="X11" s="69"/>
      <c r="Y11" s="97"/>
      <c r="Z11" s="13"/>
    </row>
    <row r="12" spans="1:26" s="14" customFormat="1" ht="23.1" customHeight="1" x14ac:dyDescent="0.25">
      <c r="A12" s="47" t="s">
        <v>64</v>
      </c>
      <c r="B12" s="56" t="s">
        <v>55</v>
      </c>
      <c r="C12" s="60" t="s">
        <v>15</v>
      </c>
      <c r="D12" s="4"/>
      <c r="E12" s="73" t="s">
        <v>89</v>
      </c>
      <c r="F12" s="11">
        <v>10000</v>
      </c>
      <c r="G12" s="68"/>
      <c r="H12" s="69"/>
      <c r="I12" s="97"/>
      <c r="J12" s="13"/>
      <c r="K12" s="67"/>
      <c r="L12" s="65"/>
      <c r="M12" s="12"/>
      <c r="N12" s="66"/>
      <c r="O12" s="68"/>
      <c r="P12" s="69"/>
      <c r="Q12" s="97"/>
      <c r="R12" s="13"/>
      <c r="S12" s="67"/>
      <c r="T12" s="65"/>
      <c r="U12" s="12"/>
      <c r="V12" s="66"/>
      <c r="W12" s="68">
        <v>10000</v>
      </c>
      <c r="X12" s="69"/>
      <c r="Y12" s="97"/>
      <c r="Z12" s="13"/>
    </row>
    <row r="13" spans="1:26" s="14" customFormat="1" ht="23.1" customHeight="1" thickBot="1" x14ac:dyDescent="0.3">
      <c r="A13" s="47" t="s">
        <v>64</v>
      </c>
      <c r="B13" s="17"/>
      <c r="C13" s="60" t="s">
        <v>5</v>
      </c>
      <c r="D13" s="4"/>
      <c r="E13" s="71"/>
      <c r="F13" s="11">
        <v>40000</v>
      </c>
      <c r="G13" s="68"/>
      <c r="H13" s="69"/>
      <c r="I13" s="97"/>
      <c r="J13" s="13"/>
      <c r="K13" s="67"/>
      <c r="L13" s="65"/>
      <c r="M13" s="12"/>
      <c r="N13" s="66"/>
      <c r="O13" s="68"/>
      <c r="P13" s="69"/>
      <c r="Q13" s="97"/>
      <c r="R13" s="13"/>
      <c r="S13" s="67"/>
      <c r="T13" s="65"/>
      <c r="U13" s="12"/>
      <c r="V13" s="66"/>
      <c r="W13" s="68"/>
      <c r="X13" s="69"/>
      <c r="Y13" s="97"/>
      <c r="Z13" s="13"/>
    </row>
    <row r="14" spans="1:26" s="14" customFormat="1" ht="16.5" thickBot="1" x14ac:dyDescent="0.3">
      <c r="A14" s="34"/>
      <c r="B14" s="23"/>
      <c r="C14" s="112"/>
      <c r="E14" s="74"/>
      <c r="F14" s="74"/>
      <c r="G14" s="169" t="e">
        <f>+#REF!+#REF!</f>
        <v>#REF!</v>
      </c>
      <c r="H14" s="170"/>
      <c r="I14" s="25"/>
      <c r="J14" s="24"/>
      <c r="K14" s="169" t="e">
        <f>+#REF!+#REF!</f>
        <v>#REF!</v>
      </c>
      <c r="L14" s="170"/>
      <c r="M14" s="25"/>
      <c r="N14" s="24"/>
      <c r="O14" s="169" t="e">
        <f>+#REF!+#REF!</f>
        <v>#REF!</v>
      </c>
      <c r="P14" s="170"/>
      <c r="Q14" s="25"/>
      <c r="R14" s="24"/>
      <c r="S14" s="169" t="e">
        <f>+#REF!+#REF!</f>
        <v>#REF!</v>
      </c>
      <c r="T14" s="170"/>
      <c r="U14" s="25"/>
      <c r="V14" s="24"/>
      <c r="W14" s="169" t="e">
        <f>+#REF!+#REF!</f>
        <v>#REF!</v>
      </c>
      <c r="X14" s="170"/>
      <c r="Y14" s="25"/>
      <c r="Z14" s="24"/>
    </row>
    <row r="15" spans="1:26" s="14" customFormat="1" x14ac:dyDescent="0.25">
      <c r="A15" s="34"/>
      <c r="B15" s="23"/>
      <c r="C15" s="112"/>
      <c r="E15" s="74"/>
      <c r="F15" s="74"/>
      <c r="J15" s="27"/>
      <c r="N15" s="27"/>
      <c r="R15" s="27"/>
      <c r="V15" s="27"/>
      <c r="Z15" s="27"/>
    </row>
    <row r="16" spans="1:26" x14ac:dyDescent="0.25">
      <c r="B16" s="28"/>
      <c r="C16" s="113" t="s">
        <v>2</v>
      </c>
      <c r="D16" s="29"/>
      <c r="E16" s="95"/>
      <c r="F16" s="95"/>
      <c r="J16" s="27"/>
      <c r="N16" s="27"/>
      <c r="R16" s="27"/>
      <c r="V16" s="27"/>
      <c r="Z16" s="27"/>
    </row>
    <row r="17" spans="2:6" x14ac:dyDescent="0.25">
      <c r="B17" s="30"/>
      <c r="C17" s="113" t="s">
        <v>84</v>
      </c>
      <c r="D17" s="29"/>
      <c r="E17" s="95"/>
      <c r="F17" s="95"/>
    </row>
    <row r="18" spans="2:6" x14ac:dyDescent="0.25">
      <c r="B18" s="31"/>
      <c r="C18" s="113" t="s">
        <v>18</v>
      </c>
      <c r="D18" s="29"/>
      <c r="E18" s="95"/>
      <c r="F18" s="95"/>
    </row>
    <row r="19" spans="2:6" x14ac:dyDescent="0.25">
      <c r="B19" s="81"/>
      <c r="C19" s="114" t="s">
        <v>40</v>
      </c>
      <c r="D19" s="32"/>
      <c r="E19" s="75"/>
      <c r="F19" s="75"/>
    </row>
    <row r="20" spans="2:6" x14ac:dyDescent="0.25">
      <c r="B20" s="55"/>
      <c r="C20" s="90" t="s">
        <v>48</v>
      </c>
      <c r="D20" s="34"/>
    </row>
    <row r="21" spans="2:6" x14ac:dyDescent="0.25">
      <c r="C21" s="113" t="s">
        <v>56</v>
      </c>
    </row>
    <row r="22" spans="2:6" x14ac:dyDescent="0.25">
      <c r="C22" s="113" t="s">
        <v>57</v>
      </c>
    </row>
    <row r="23" spans="2:6" x14ac:dyDescent="0.25">
      <c r="B23" s="104" t="s">
        <v>72</v>
      </c>
      <c r="C23" s="113" t="s">
        <v>73</v>
      </c>
    </row>
    <row r="26" spans="2:6" x14ac:dyDescent="0.25">
      <c r="C26" s="2"/>
    </row>
    <row r="27" spans="2:6" x14ac:dyDescent="0.25">
      <c r="C27" s="2"/>
    </row>
    <row r="28" spans="2:6" x14ac:dyDescent="0.25">
      <c r="C28" s="2"/>
    </row>
    <row r="29" spans="2:6" x14ac:dyDescent="0.25">
      <c r="C29" s="2"/>
    </row>
    <row r="30" spans="2:6" x14ac:dyDescent="0.25">
      <c r="C30" s="2"/>
    </row>
    <row r="31" spans="2:6" x14ac:dyDescent="0.25">
      <c r="C31" s="2"/>
    </row>
    <row r="32" spans="2:6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</sheetData>
  <autoFilter ref="A3:E13">
    <sortState ref="A19:F106">
      <sortCondition ref="C3:C141"/>
    </sortState>
  </autoFilter>
  <mergeCells count="10">
    <mergeCell ref="G14:H14"/>
    <mergeCell ref="K3:N3"/>
    <mergeCell ref="O3:R3"/>
    <mergeCell ref="K14:L14"/>
    <mergeCell ref="O14:P14"/>
    <mergeCell ref="S3:V3"/>
    <mergeCell ref="W3:Z3"/>
    <mergeCell ref="S14:T14"/>
    <mergeCell ref="W14:X14"/>
    <mergeCell ref="G3:J3"/>
  </mergeCells>
  <pageMargins left="0.23622047244094491" right="0.23622047244094491" top="0.39370078740157483" bottom="0.19685039370078741" header="0.19685039370078741" footer="0.11811023622047245"/>
  <pageSetup paperSize="9" scale="30" fitToHeight="0" orientation="portrait" r:id="rId1"/>
  <ignoredErrors>
    <ignoredError sqref="B8 B13 B10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E22"/>
  <sheetViews>
    <sheetView zoomScale="80" zoomScaleNormal="80" workbookViewId="0">
      <pane xSplit="8" ySplit="4" topLeftCell="I5" activePane="bottomRight" state="frozen"/>
      <selection pane="topRight" activeCell="BG1" sqref="BG1"/>
      <selection pane="bottomLeft" activeCell="A5" sqref="A5"/>
      <selection pane="bottomRight" activeCell="L15" sqref="L15"/>
    </sheetView>
  </sheetViews>
  <sheetFormatPr defaultColWidth="14.28515625" defaultRowHeight="15" x14ac:dyDescent="0.25"/>
  <cols>
    <col min="1" max="1" width="9.140625" style="34" customWidth="1"/>
    <col min="2" max="2" width="18" style="34" customWidth="1"/>
    <col min="3" max="3" width="7.5703125" style="33" customWidth="1"/>
    <col min="4" max="4" width="12.5703125" style="33" customWidth="1"/>
    <col min="5" max="5" width="60.7109375" style="105" customWidth="1"/>
    <col min="6" max="6" width="11.42578125" style="35" customWidth="1"/>
    <col min="7" max="7" width="11.140625" style="149" customWidth="1"/>
    <col min="8" max="8" width="11.5703125" style="34" customWidth="1"/>
    <col min="9" max="9" width="10.28515625" style="34" customWidth="1"/>
    <col min="10" max="10" width="9.140625" style="34" customWidth="1"/>
    <col min="11" max="11" width="6.85546875" style="34" customWidth="1"/>
    <col min="12" max="14" width="9.140625" style="34" customWidth="1"/>
    <col min="15" max="15" width="7.42578125" style="34" customWidth="1"/>
    <col min="16" max="16" width="9.42578125" style="34" customWidth="1"/>
    <col min="17" max="23" width="9.140625" style="34" customWidth="1"/>
    <col min="24" max="24" width="9.42578125" style="34" customWidth="1"/>
    <col min="25" max="25" width="9.140625" style="34" customWidth="1"/>
    <col min="26" max="26" width="8.85546875" style="34" customWidth="1"/>
    <col min="27" max="27" width="0" style="34" hidden="1" customWidth="1"/>
    <col min="28" max="28" width="7.42578125" style="34" customWidth="1"/>
    <col min="29" max="29" width="9.42578125" style="34" customWidth="1"/>
    <col min="30" max="30" width="8.5703125" style="34" customWidth="1"/>
    <col min="31" max="31" width="0" style="34" hidden="1" customWidth="1"/>
    <col min="32" max="32" width="10.140625" style="34" customWidth="1"/>
    <col min="33" max="16384" width="14.28515625" style="34"/>
  </cols>
  <sheetData>
    <row r="1" spans="1:32" s="186" customFormat="1" ht="12" customHeight="1" x14ac:dyDescent="0.25">
      <c r="A1" s="177"/>
      <c r="B1" s="178"/>
      <c r="C1" s="179"/>
      <c r="D1" s="180"/>
      <c r="E1" s="181"/>
      <c r="F1" s="182"/>
      <c r="G1" s="183"/>
      <c r="H1" s="185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8"/>
    </row>
    <row r="2" spans="1:32" ht="15.75" x14ac:dyDescent="0.2">
      <c r="A2" s="152" t="s">
        <v>97</v>
      </c>
      <c r="B2" s="153" t="s">
        <v>96</v>
      </c>
      <c r="C2" s="154"/>
      <c r="D2" s="155"/>
      <c r="E2" s="156" t="s">
        <v>98</v>
      </c>
      <c r="F2" s="133"/>
      <c r="G2" s="145"/>
      <c r="H2" s="129"/>
      <c r="I2" s="157" t="s">
        <v>68</v>
      </c>
      <c r="J2" s="157" t="s">
        <v>69</v>
      </c>
      <c r="K2" s="157" t="s">
        <v>70</v>
      </c>
      <c r="L2" s="157" t="s">
        <v>71</v>
      </c>
      <c r="M2" s="157" t="s">
        <v>68</v>
      </c>
      <c r="N2" s="157" t="s">
        <v>69</v>
      </c>
      <c r="O2" s="157" t="s">
        <v>70</v>
      </c>
      <c r="P2" s="157" t="s">
        <v>71</v>
      </c>
      <c r="Q2" s="157" t="s">
        <v>68</v>
      </c>
      <c r="R2" s="157" t="s">
        <v>69</v>
      </c>
      <c r="S2" s="157" t="s">
        <v>70</v>
      </c>
      <c r="T2" s="157" t="s">
        <v>71</v>
      </c>
      <c r="U2" s="157" t="s">
        <v>68</v>
      </c>
      <c r="V2" s="157" t="s">
        <v>69</v>
      </c>
      <c r="W2" s="157" t="s">
        <v>70</v>
      </c>
      <c r="X2" s="157" t="s">
        <v>71</v>
      </c>
      <c r="Y2" s="158" t="s">
        <v>99</v>
      </c>
      <c r="Z2" s="131"/>
      <c r="AA2" s="132"/>
      <c r="AB2" s="130"/>
      <c r="AC2" s="131"/>
      <c r="AD2" s="132"/>
      <c r="AE2" s="117"/>
      <c r="AF2" s="130"/>
    </row>
    <row r="3" spans="1:32" ht="18.75" customHeight="1" x14ac:dyDescent="0.25">
      <c r="A3" s="90"/>
      <c r="B3" s="118"/>
      <c r="C3" s="58"/>
      <c r="D3" s="115"/>
      <c r="E3" s="116"/>
      <c r="F3" s="121"/>
      <c r="G3" s="146"/>
      <c r="H3" s="160"/>
      <c r="I3" s="171" t="s">
        <v>78</v>
      </c>
      <c r="J3" s="172"/>
      <c r="K3" s="172"/>
      <c r="L3" s="173"/>
      <c r="M3" s="174" t="s">
        <v>79</v>
      </c>
      <c r="N3" s="175"/>
      <c r="O3" s="175"/>
      <c r="P3" s="176"/>
      <c r="Q3" s="171" t="s">
        <v>80</v>
      </c>
      <c r="R3" s="172"/>
      <c r="S3" s="172"/>
      <c r="T3" s="173"/>
      <c r="U3" s="174" t="s">
        <v>81</v>
      </c>
      <c r="V3" s="175"/>
      <c r="W3" s="175"/>
      <c r="X3" s="176"/>
      <c r="Y3" s="171" t="s">
        <v>82</v>
      </c>
      <c r="Z3" s="172"/>
      <c r="AA3" s="172"/>
      <c r="AB3" s="173"/>
      <c r="AC3" s="174" t="s">
        <v>83</v>
      </c>
      <c r="AD3" s="175"/>
      <c r="AE3" s="175"/>
      <c r="AF3" s="176"/>
    </row>
    <row r="4" spans="1:32" ht="25.5" customHeight="1" x14ac:dyDescent="0.2">
      <c r="A4" s="99" t="s">
        <v>30</v>
      </c>
      <c r="B4" s="36" t="s">
        <v>9</v>
      </c>
      <c r="C4" s="36" t="s">
        <v>20</v>
      </c>
      <c r="D4" s="36" t="s">
        <v>32</v>
      </c>
      <c r="E4" s="106" t="s">
        <v>0</v>
      </c>
      <c r="F4" s="135" t="s">
        <v>77</v>
      </c>
      <c r="G4" s="143" t="s">
        <v>19</v>
      </c>
      <c r="H4" s="120" t="s">
        <v>37</v>
      </c>
      <c r="I4" s="38" t="s">
        <v>3</v>
      </c>
      <c r="J4" s="39" t="s">
        <v>4</v>
      </c>
      <c r="K4" s="39" t="s">
        <v>62</v>
      </c>
      <c r="L4" s="119" t="s">
        <v>37</v>
      </c>
      <c r="M4" s="40" t="s">
        <v>3</v>
      </c>
      <c r="N4" s="37" t="s">
        <v>4</v>
      </c>
      <c r="O4" s="37" t="s">
        <v>62</v>
      </c>
      <c r="P4" s="120" t="s">
        <v>37</v>
      </c>
      <c r="Q4" s="38" t="s">
        <v>3</v>
      </c>
      <c r="R4" s="39" t="s">
        <v>4</v>
      </c>
      <c r="S4" s="39" t="s">
        <v>62</v>
      </c>
      <c r="T4" s="119" t="s">
        <v>37</v>
      </c>
      <c r="U4" s="40" t="s">
        <v>3</v>
      </c>
      <c r="V4" s="37" t="s">
        <v>4</v>
      </c>
      <c r="W4" s="37" t="s">
        <v>62</v>
      </c>
      <c r="X4" s="120" t="s">
        <v>37</v>
      </c>
      <c r="Y4" s="38" t="s">
        <v>3</v>
      </c>
      <c r="Z4" s="39" t="s">
        <v>4</v>
      </c>
      <c r="AA4" s="39" t="s">
        <v>62</v>
      </c>
      <c r="AB4" s="119" t="s">
        <v>37</v>
      </c>
      <c r="AC4" s="40" t="s">
        <v>3</v>
      </c>
      <c r="AD4" s="37" t="s">
        <v>4</v>
      </c>
      <c r="AE4" s="37" t="s">
        <v>62</v>
      </c>
      <c r="AF4" s="120" t="s">
        <v>37</v>
      </c>
    </row>
    <row r="5" spans="1:32" s="41" customFormat="1" ht="23.1" customHeight="1" x14ac:dyDescent="0.25">
      <c r="A5" s="62" t="s">
        <v>66</v>
      </c>
      <c r="B5" s="57" t="s">
        <v>47</v>
      </c>
      <c r="C5" s="58" t="s">
        <v>21</v>
      </c>
      <c r="D5" s="59" t="s">
        <v>31</v>
      </c>
      <c r="E5" s="60" t="s">
        <v>58</v>
      </c>
      <c r="F5" s="134">
        <v>10000</v>
      </c>
      <c r="G5" s="147"/>
      <c r="H5" s="20"/>
      <c r="I5" s="64"/>
      <c r="J5" s="63"/>
      <c r="K5" s="63"/>
      <c r="L5" s="101"/>
      <c r="M5" s="121"/>
      <c r="N5" s="102"/>
      <c r="O5" s="102"/>
      <c r="P5" s="20"/>
      <c r="Q5" s="64"/>
      <c r="R5" s="63"/>
      <c r="S5" s="63"/>
      <c r="T5" s="101"/>
      <c r="U5" s="86"/>
      <c r="V5" s="102"/>
      <c r="W5" s="102"/>
      <c r="X5" s="123"/>
      <c r="Y5" s="64"/>
      <c r="Z5" s="63"/>
      <c r="AA5" s="63"/>
      <c r="AB5" s="101"/>
      <c r="AC5" s="127">
        <v>10000</v>
      </c>
      <c r="AD5" s="102"/>
      <c r="AE5" s="102"/>
      <c r="AF5" s="137" t="s">
        <v>90</v>
      </c>
    </row>
    <row r="6" spans="1:32" ht="23.1" customHeight="1" x14ac:dyDescent="0.25">
      <c r="A6" s="62" t="s">
        <v>66</v>
      </c>
      <c r="B6" s="62" t="s">
        <v>36</v>
      </c>
      <c r="C6" s="58" t="s">
        <v>22</v>
      </c>
      <c r="D6" s="59" t="s">
        <v>35</v>
      </c>
      <c r="E6" s="84" t="s">
        <v>75</v>
      </c>
      <c r="F6" s="88">
        <v>5500</v>
      </c>
      <c r="G6" s="148" t="s">
        <v>52</v>
      </c>
      <c r="H6" s="100"/>
      <c r="I6" s="64"/>
      <c r="J6" s="63"/>
      <c r="K6" s="63"/>
      <c r="L6" s="101"/>
      <c r="M6" s="86"/>
      <c r="N6" s="102"/>
      <c r="O6" s="102"/>
      <c r="P6" s="100"/>
      <c r="Q6" s="64"/>
      <c r="R6" s="63"/>
      <c r="S6" s="63"/>
      <c r="T6" s="101"/>
      <c r="U6" s="86"/>
      <c r="V6" s="102"/>
      <c r="W6" s="102"/>
      <c r="X6" s="100"/>
      <c r="Y6" s="64"/>
      <c r="Z6" s="63"/>
      <c r="AA6" s="63"/>
      <c r="AB6" s="101"/>
      <c r="AC6" s="86"/>
      <c r="AD6" s="102"/>
      <c r="AE6" s="102"/>
      <c r="AF6" s="100"/>
    </row>
    <row r="7" spans="1:32" ht="23.1" customHeight="1" x14ac:dyDescent="0.25">
      <c r="A7" s="94" t="s">
        <v>67</v>
      </c>
      <c r="B7" s="94" t="s">
        <v>28</v>
      </c>
      <c r="C7" s="91" t="s">
        <v>27</v>
      </c>
      <c r="D7" s="92" t="s">
        <v>34</v>
      </c>
      <c r="E7" s="50" t="s">
        <v>29</v>
      </c>
      <c r="F7" s="103"/>
      <c r="G7" s="144" t="s">
        <v>50</v>
      </c>
      <c r="H7" s="19"/>
      <c r="I7" s="64"/>
      <c r="J7" s="63"/>
      <c r="K7" s="63"/>
      <c r="L7" s="101"/>
      <c r="M7" s="86"/>
      <c r="N7" s="102"/>
      <c r="O7" s="102"/>
      <c r="P7" s="100"/>
      <c r="Q7" s="64"/>
      <c r="R7" s="63"/>
      <c r="S7" s="63"/>
      <c r="T7" s="101"/>
      <c r="U7" s="86"/>
      <c r="V7" s="102"/>
      <c r="W7" s="102"/>
      <c r="X7" s="100"/>
      <c r="Y7" s="64"/>
      <c r="Z7" s="63"/>
      <c r="AA7" s="63"/>
      <c r="AB7" s="101"/>
      <c r="AC7" s="86"/>
      <c r="AD7" s="102"/>
      <c r="AE7" s="102"/>
      <c r="AF7" s="100"/>
    </row>
    <row r="8" spans="1:32" ht="23.1" customHeight="1" x14ac:dyDescent="0.25">
      <c r="A8" s="94" t="s">
        <v>67</v>
      </c>
      <c r="B8" s="94" t="s">
        <v>93</v>
      </c>
      <c r="C8" s="91" t="s">
        <v>25</v>
      </c>
      <c r="D8" s="92" t="s">
        <v>74</v>
      </c>
      <c r="E8" s="50" t="s">
        <v>92</v>
      </c>
      <c r="F8" s="103"/>
      <c r="G8" s="144" t="s">
        <v>50</v>
      </c>
      <c r="H8" s="49"/>
      <c r="I8" s="42"/>
      <c r="J8" s="150">
        <v>2000</v>
      </c>
      <c r="K8" s="46"/>
      <c r="L8" s="61" t="s">
        <v>94</v>
      </c>
      <c r="M8" s="44"/>
      <c r="N8" s="45"/>
      <c r="O8" s="45"/>
      <c r="P8" s="48"/>
      <c r="Q8" s="42"/>
      <c r="R8" s="46"/>
      <c r="S8" s="46"/>
      <c r="T8" s="43"/>
      <c r="U8" s="44"/>
      <c r="V8" s="45"/>
      <c r="W8" s="45"/>
      <c r="X8" s="48"/>
      <c r="Y8" s="42"/>
      <c r="Z8" s="46"/>
      <c r="AA8" s="46"/>
      <c r="AB8" s="43"/>
      <c r="AC8" s="44"/>
      <c r="AD8" s="45"/>
      <c r="AE8" s="45"/>
      <c r="AF8" s="48"/>
    </row>
    <row r="9" spans="1:32" ht="23.1" customHeight="1" x14ac:dyDescent="0.25">
      <c r="A9" s="94" t="s">
        <v>67</v>
      </c>
      <c r="B9" s="93" t="s">
        <v>45</v>
      </c>
      <c r="C9" s="91" t="s">
        <v>22</v>
      </c>
      <c r="D9" s="92" t="s">
        <v>35</v>
      </c>
      <c r="E9" s="70" t="s">
        <v>76</v>
      </c>
      <c r="F9" s="103"/>
      <c r="G9" s="144" t="s">
        <v>50</v>
      </c>
      <c r="H9" s="89"/>
      <c r="I9" s="64"/>
      <c r="J9" s="122"/>
      <c r="K9" s="122"/>
      <c r="L9" s="101"/>
      <c r="M9" s="86"/>
      <c r="N9" s="102"/>
      <c r="O9" s="102"/>
      <c r="P9" s="89"/>
      <c r="Q9" s="64"/>
      <c r="R9" s="63"/>
      <c r="S9" s="63"/>
      <c r="T9" s="101"/>
      <c r="U9" s="86"/>
      <c r="V9" s="102"/>
      <c r="W9" s="102"/>
      <c r="X9" s="100"/>
      <c r="Y9" s="64"/>
      <c r="Z9" s="63"/>
      <c r="AA9" s="63"/>
      <c r="AB9" s="101"/>
      <c r="AC9" s="86"/>
      <c r="AD9" s="102"/>
      <c r="AE9" s="102"/>
      <c r="AF9" s="100"/>
    </row>
    <row r="10" spans="1:32" ht="23.1" customHeight="1" x14ac:dyDescent="0.25">
      <c r="A10" s="94" t="s">
        <v>67</v>
      </c>
      <c r="B10" s="93" t="s">
        <v>60</v>
      </c>
      <c r="C10" s="91" t="s">
        <v>23</v>
      </c>
      <c r="D10" s="92" t="s">
        <v>39</v>
      </c>
      <c r="E10" s="70" t="s">
        <v>59</v>
      </c>
      <c r="F10" s="103"/>
      <c r="G10" s="144" t="s">
        <v>50</v>
      </c>
      <c r="H10" s="89"/>
      <c r="I10" s="64"/>
      <c r="J10" s="151">
        <v>1500</v>
      </c>
      <c r="K10" s="122"/>
      <c r="L10" s="61" t="s">
        <v>95</v>
      </c>
      <c r="M10" s="86"/>
      <c r="N10" s="102"/>
      <c r="O10" s="102"/>
      <c r="P10" s="89"/>
      <c r="Q10" s="64"/>
      <c r="R10" s="122"/>
      <c r="S10" s="122"/>
      <c r="T10" s="101"/>
      <c r="U10" s="86"/>
      <c r="V10" s="102"/>
      <c r="W10" s="102"/>
      <c r="X10" s="89"/>
      <c r="Y10" s="64"/>
      <c r="Z10" s="122"/>
      <c r="AA10" s="122"/>
      <c r="AB10" s="101"/>
      <c r="AC10" s="86"/>
      <c r="AD10" s="102"/>
      <c r="AE10" s="102"/>
      <c r="AF10" s="89"/>
    </row>
    <row r="11" spans="1:32" ht="23.1" customHeight="1" x14ac:dyDescent="0.25">
      <c r="A11" s="94" t="s">
        <v>67</v>
      </c>
      <c r="B11" s="94" t="s">
        <v>42</v>
      </c>
      <c r="C11" s="91" t="s">
        <v>24</v>
      </c>
      <c r="D11" s="92" t="s">
        <v>35</v>
      </c>
      <c r="E11" s="70" t="s">
        <v>43</v>
      </c>
      <c r="F11" s="103" t="s">
        <v>44</v>
      </c>
      <c r="G11" s="144" t="s">
        <v>49</v>
      </c>
      <c r="H11" s="20"/>
      <c r="I11" s="64"/>
      <c r="J11" s="126">
        <v>1000</v>
      </c>
      <c r="K11" s="63"/>
      <c r="L11" s="101"/>
      <c r="M11" s="86"/>
      <c r="N11" s="102"/>
      <c r="O11" s="102"/>
      <c r="P11" s="20"/>
      <c r="Q11" s="64"/>
      <c r="R11" s="63"/>
      <c r="S11" s="63"/>
      <c r="T11" s="101"/>
      <c r="U11" s="86"/>
      <c r="V11" s="102"/>
      <c r="W11" s="102"/>
      <c r="X11" s="20"/>
      <c r="Y11" s="64"/>
      <c r="Z11" s="63"/>
      <c r="AA11" s="63"/>
      <c r="AB11" s="101"/>
      <c r="AC11" s="86"/>
      <c r="AD11" s="102"/>
      <c r="AE11" s="102"/>
      <c r="AF11" s="20"/>
    </row>
    <row r="12" spans="1:32" ht="23.1" customHeight="1" x14ac:dyDescent="0.25">
      <c r="A12" s="94" t="s">
        <v>67</v>
      </c>
      <c r="B12" s="94" t="s">
        <v>61</v>
      </c>
      <c r="C12" s="91" t="s">
        <v>26</v>
      </c>
      <c r="D12" s="92" t="s">
        <v>33</v>
      </c>
      <c r="E12" s="70" t="s">
        <v>46</v>
      </c>
      <c r="F12" s="103" t="s">
        <v>41</v>
      </c>
      <c r="G12" s="144" t="s">
        <v>53</v>
      </c>
      <c r="H12" s="124"/>
      <c r="I12" s="64"/>
      <c r="J12" s="125">
        <v>20000</v>
      </c>
      <c r="K12" s="122"/>
      <c r="L12" s="83" t="s">
        <v>100</v>
      </c>
      <c r="M12" s="86"/>
      <c r="N12" s="102"/>
      <c r="O12" s="102"/>
      <c r="P12" s="124"/>
      <c r="Q12" s="64"/>
      <c r="R12" s="63"/>
      <c r="S12" s="63"/>
      <c r="T12" s="101"/>
      <c r="U12" s="86"/>
      <c r="V12" s="102"/>
      <c r="W12" s="102"/>
      <c r="X12" s="124"/>
      <c r="Y12" s="64"/>
      <c r="Z12" s="63"/>
      <c r="AA12" s="63"/>
      <c r="AB12" s="101"/>
      <c r="AC12" s="86"/>
      <c r="AD12" s="102"/>
      <c r="AE12" s="102"/>
      <c r="AF12" s="124"/>
    </row>
    <row r="13" spans="1:32" ht="21" customHeight="1" x14ac:dyDescent="0.25">
      <c r="E13" s="107"/>
      <c r="G13" s="107"/>
    </row>
    <row r="14" spans="1:32" x14ac:dyDescent="0.25">
      <c r="D14" s="51"/>
      <c r="E14" s="105" t="s">
        <v>2</v>
      </c>
    </row>
    <row r="15" spans="1:32" x14ac:dyDescent="0.25">
      <c r="D15" s="52"/>
      <c r="E15" s="116" t="s">
        <v>84</v>
      </c>
    </row>
    <row r="16" spans="1:32" x14ac:dyDescent="0.25">
      <c r="D16" s="53"/>
      <c r="E16" s="105" t="s">
        <v>18</v>
      </c>
    </row>
    <row r="17" spans="4:5" x14ac:dyDescent="0.2">
      <c r="D17" s="82"/>
      <c r="E17" s="108" t="s">
        <v>40</v>
      </c>
    </row>
    <row r="18" spans="4:5" ht="18.75" customHeight="1" x14ac:dyDescent="0.25">
      <c r="D18" s="54"/>
      <c r="E18" s="105" t="s">
        <v>38</v>
      </c>
    </row>
    <row r="19" spans="4:5" ht="18.75" customHeight="1" x14ac:dyDescent="0.25">
      <c r="D19" s="55"/>
      <c r="E19" s="105" t="s">
        <v>48</v>
      </c>
    </row>
    <row r="20" spans="4:5" ht="20.25" customHeight="1" x14ac:dyDescent="0.25">
      <c r="E20" s="109" t="s">
        <v>56</v>
      </c>
    </row>
    <row r="21" spans="4:5" ht="15.75" x14ac:dyDescent="0.25">
      <c r="E21" s="109" t="s">
        <v>57</v>
      </c>
    </row>
    <row r="22" spans="4:5" ht="15.75" x14ac:dyDescent="0.25">
      <c r="D22" s="136" t="s">
        <v>72</v>
      </c>
      <c r="E22" s="110" t="s">
        <v>73</v>
      </c>
    </row>
  </sheetData>
  <autoFilter ref="A3:G12"/>
  <mergeCells count="6">
    <mergeCell ref="M3:P3"/>
    <mergeCell ref="I3:L3"/>
    <mergeCell ref="Y3:AB3"/>
    <mergeCell ref="AC3:AF3"/>
    <mergeCell ref="Q3:T3"/>
    <mergeCell ref="U3:X3"/>
  </mergeCells>
  <pageMargins left="0.23622047244094491" right="0.23622047244094491" top="0.35433070866141736" bottom="0.15748031496062992" header="0.31496062992125984" footer="0.19685039370078741"/>
  <pageSetup paperSize="9" scale="29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GP_LT</vt:lpstr>
      <vt:lpstr>GP_EX</vt:lpstr>
    </vt:vector>
  </TitlesOfParts>
  <Company>UAB Valentis Pharma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Armandas Atkočaitis</dc:creator>
  <cp:lastModifiedBy>Windows User</cp:lastModifiedBy>
  <cp:lastPrinted>2018-10-09T10:33:57Z</cp:lastPrinted>
  <dcterms:created xsi:type="dcterms:W3CDTF">2015-01-06T09:11:01Z</dcterms:created>
  <dcterms:modified xsi:type="dcterms:W3CDTF">2019-06-25T18:37:36Z</dcterms:modified>
</cp:coreProperties>
</file>