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votinov\Dropbox\Статьи\2017\Мультипликатор государственных расходов\Data\"/>
    </mc:Choice>
  </mc:AlternateContent>
  <bookViews>
    <workbookView xWindow="1065" yWindow="465" windowWidth="24540" windowHeight="15480" activeTab="4"/>
  </bookViews>
  <sheets>
    <sheet name="Квартальные" sheetId="1" r:id="rId1"/>
    <sheet name="Месячные" sheetId="2" r:id="rId2"/>
    <sheet name="Квартальне (бюджет)" sheetId="3" r:id="rId3"/>
    <sheet name="Месячные (бюджет)" sheetId="4" r:id="rId4"/>
    <sheet name="q" sheetId="5" r:id="rId5"/>
    <sheet name="m" sheetId="6" r:id="rId6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5" l="1"/>
  <c r="AF3" i="5"/>
  <c r="AF2" i="5"/>
  <c r="AU89" i="6"/>
  <c r="AU88" i="6"/>
  <c r="AU87" i="6"/>
  <c r="AU86" i="6"/>
  <c r="AU85" i="6"/>
  <c r="AU84" i="6"/>
  <c r="AU83" i="6"/>
  <c r="AU82" i="6"/>
  <c r="AU81" i="6"/>
  <c r="AU80" i="6"/>
  <c r="AU79" i="6"/>
  <c r="AU78" i="6"/>
  <c r="AU77" i="6"/>
  <c r="AU76" i="6"/>
  <c r="AU75" i="6"/>
  <c r="AU74" i="6"/>
  <c r="AU73" i="6"/>
  <c r="AU72" i="6"/>
  <c r="AU71" i="6"/>
  <c r="AU70" i="6"/>
  <c r="AU69" i="6"/>
  <c r="AU68" i="6"/>
  <c r="AU67" i="6"/>
  <c r="AU66" i="6"/>
  <c r="AU65" i="6"/>
  <c r="AU64" i="6"/>
  <c r="AU63" i="6"/>
  <c r="AU62" i="6"/>
  <c r="AU61" i="6"/>
  <c r="AU60" i="6"/>
  <c r="AU59" i="6"/>
  <c r="AU58" i="6"/>
  <c r="AU57" i="6"/>
  <c r="AU56" i="6"/>
  <c r="AU55" i="6"/>
  <c r="AU54" i="6"/>
  <c r="AU53" i="6"/>
  <c r="AU52" i="6"/>
  <c r="AU51" i="6"/>
  <c r="AU50" i="6"/>
  <c r="AU49" i="6"/>
  <c r="AU48" i="6"/>
  <c r="AU47" i="6"/>
  <c r="AU46" i="6"/>
  <c r="AU45" i="6"/>
  <c r="AU44" i="6"/>
  <c r="AU43" i="6"/>
  <c r="AU42" i="6"/>
  <c r="AU41" i="6"/>
  <c r="AU40" i="6"/>
  <c r="AU39" i="6"/>
  <c r="AU38" i="6"/>
  <c r="AU37" i="6"/>
  <c r="AU36" i="6"/>
  <c r="AU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U12" i="6"/>
  <c r="AU11" i="6"/>
  <c r="AU10" i="6"/>
  <c r="AU9" i="6"/>
  <c r="AU8" i="6"/>
  <c r="AU7" i="6"/>
  <c r="AU6" i="6"/>
  <c r="AU5" i="6"/>
  <c r="AU4" i="6"/>
  <c r="AU3" i="6"/>
  <c r="AI3" i="6"/>
  <c r="AJ3" i="6"/>
  <c r="AK3" i="6"/>
  <c r="AL3" i="6"/>
  <c r="AM3" i="6"/>
  <c r="AN3" i="6"/>
  <c r="AO3" i="6"/>
  <c r="AP3" i="6"/>
  <c r="AQ3" i="6"/>
  <c r="AR3" i="6"/>
  <c r="AS3" i="6"/>
  <c r="AT3" i="6"/>
  <c r="AI4" i="6"/>
  <c r="AJ4" i="6"/>
  <c r="AK4" i="6"/>
  <c r="AL4" i="6"/>
  <c r="AM4" i="6"/>
  <c r="AN4" i="6"/>
  <c r="AO4" i="6"/>
  <c r="AP4" i="6"/>
  <c r="AQ4" i="6"/>
  <c r="AR4" i="6"/>
  <c r="AS4" i="6"/>
  <c r="AT4" i="6"/>
  <c r="AI5" i="6"/>
  <c r="AJ5" i="6"/>
  <c r="AK5" i="6"/>
  <c r="AL5" i="6"/>
  <c r="AM5" i="6"/>
  <c r="AN5" i="6"/>
  <c r="AO5" i="6"/>
  <c r="AP5" i="6"/>
  <c r="AQ5" i="6"/>
  <c r="AR5" i="6"/>
  <c r="AS5" i="6"/>
  <c r="AT5" i="6"/>
  <c r="AI6" i="6"/>
  <c r="AJ6" i="6"/>
  <c r="AK6" i="6"/>
  <c r="AL6" i="6"/>
  <c r="AM6" i="6"/>
  <c r="AN6" i="6"/>
  <c r="AO6" i="6"/>
  <c r="AP6" i="6"/>
  <c r="AQ6" i="6"/>
  <c r="AR6" i="6"/>
  <c r="AS6" i="6"/>
  <c r="AT6" i="6"/>
  <c r="AI7" i="6"/>
  <c r="AJ7" i="6"/>
  <c r="AK7" i="6"/>
  <c r="AL7" i="6"/>
  <c r="AM7" i="6"/>
  <c r="AN7" i="6"/>
  <c r="AO7" i="6"/>
  <c r="AP7" i="6"/>
  <c r="AQ7" i="6"/>
  <c r="AR7" i="6"/>
  <c r="AS7" i="6"/>
  <c r="AT7" i="6"/>
  <c r="AI8" i="6"/>
  <c r="AJ8" i="6"/>
  <c r="AK8" i="6"/>
  <c r="AL8" i="6"/>
  <c r="AM8" i="6"/>
  <c r="AN8" i="6"/>
  <c r="AO8" i="6"/>
  <c r="AP8" i="6"/>
  <c r="AQ8" i="6"/>
  <c r="AR8" i="6"/>
  <c r="AS8" i="6"/>
  <c r="AT8" i="6"/>
  <c r="AI9" i="6"/>
  <c r="AJ9" i="6"/>
  <c r="AK9" i="6"/>
  <c r="AL9" i="6"/>
  <c r="AM9" i="6"/>
  <c r="AN9" i="6"/>
  <c r="AO9" i="6"/>
  <c r="AP9" i="6"/>
  <c r="AQ9" i="6"/>
  <c r="AR9" i="6"/>
  <c r="AS9" i="6"/>
  <c r="AT9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2" i="6"/>
  <c r="AQ2" i="6"/>
  <c r="AR2" i="6"/>
  <c r="AS2" i="6"/>
  <c r="AT2" i="6"/>
  <c r="AK2" i="6"/>
  <c r="AL2" i="6"/>
  <c r="AM2" i="6"/>
  <c r="AN2" i="6"/>
  <c r="AO2" i="6"/>
  <c r="AP2" i="6"/>
  <c r="AI2" i="6"/>
  <c r="AJ2" i="6"/>
  <c r="AR1" i="6"/>
  <c r="AS1" i="6"/>
  <c r="AT1" i="6"/>
  <c r="AJ1" i="6"/>
  <c r="AK1" i="6"/>
  <c r="AL1" i="6"/>
  <c r="AM1" i="6"/>
  <c r="AN1" i="6"/>
  <c r="AO1" i="6"/>
  <c r="AP1" i="6"/>
  <c r="AQ1" i="6"/>
  <c r="AI1" i="6"/>
  <c r="AG30" i="5"/>
  <c r="AG29" i="5"/>
  <c r="AG28" i="5"/>
  <c r="AG27" i="5"/>
  <c r="U27" i="5"/>
  <c r="V27" i="5"/>
  <c r="W27" i="5"/>
  <c r="X27" i="5"/>
  <c r="Y27" i="5"/>
  <c r="Z27" i="5"/>
  <c r="AA27" i="5"/>
  <c r="AB27" i="5"/>
  <c r="AC27" i="5"/>
  <c r="AD27" i="5"/>
  <c r="AE27" i="5"/>
  <c r="AF27" i="5"/>
  <c r="U28" i="5"/>
  <c r="V28" i="5"/>
  <c r="W28" i="5"/>
  <c r="X28" i="5"/>
  <c r="Y28" i="5"/>
  <c r="Z28" i="5"/>
  <c r="AA28" i="5"/>
  <c r="AB28" i="5"/>
  <c r="AC28" i="5"/>
  <c r="AD28" i="5"/>
  <c r="AE28" i="5"/>
  <c r="AF28" i="5"/>
  <c r="U29" i="5"/>
  <c r="V29" i="5"/>
  <c r="W29" i="5"/>
  <c r="X29" i="5"/>
  <c r="Y29" i="5"/>
  <c r="Z29" i="5"/>
  <c r="AA29" i="5"/>
  <c r="AB29" i="5"/>
  <c r="AC29" i="5"/>
  <c r="AD29" i="5"/>
  <c r="AE29" i="5"/>
  <c r="AF29" i="5"/>
  <c r="U30" i="5"/>
  <c r="V30" i="5"/>
  <c r="W30" i="5"/>
  <c r="X30" i="5"/>
  <c r="Y30" i="5"/>
  <c r="Z30" i="5"/>
  <c r="AA30" i="5"/>
  <c r="AB30" i="5"/>
  <c r="AC30" i="5"/>
  <c r="AD30" i="5"/>
  <c r="AE30" i="5"/>
  <c r="AF30" i="5"/>
  <c r="U31" i="5"/>
  <c r="V31" i="5"/>
  <c r="W31" i="5"/>
  <c r="X31" i="5"/>
  <c r="Y31" i="5"/>
  <c r="Z31" i="5"/>
  <c r="AA31" i="5"/>
  <c r="AB31" i="5"/>
  <c r="AC31" i="5"/>
  <c r="AD31" i="5"/>
  <c r="AE31" i="5"/>
  <c r="AF31" i="5"/>
  <c r="AG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G3" i="5"/>
  <c r="U3" i="5"/>
  <c r="V3" i="5"/>
  <c r="W3" i="5"/>
  <c r="X3" i="5"/>
  <c r="Y3" i="5"/>
  <c r="Z3" i="5"/>
  <c r="AA3" i="5"/>
  <c r="AB3" i="5"/>
  <c r="AC3" i="5"/>
  <c r="AD3" i="5"/>
  <c r="AE3" i="5"/>
  <c r="U4" i="5"/>
  <c r="V4" i="5"/>
  <c r="W4" i="5"/>
  <c r="X4" i="5"/>
  <c r="Y4" i="5"/>
  <c r="Z4" i="5"/>
  <c r="AA4" i="5"/>
  <c r="AB4" i="5"/>
  <c r="AC4" i="5"/>
  <c r="AD4" i="5"/>
  <c r="AE4" i="5"/>
  <c r="U5" i="5"/>
  <c r="V5" i="5"/>
  <c r="W5" i="5"/>
  <c r="X5" i="5"/>
  <c r="Y5" i="5"/>
  <c r="Z5" i="5"/>
  <c r="AA5" i="5"/>
  <c r="AB5" i="5"/>
  <c r="AC5" i="5"/>
  <c r="AD5" i="5"/>
  <c r="AE5" i="5"/>
  <c r="AF5" i="5"/>
  <c r="U6" i="5"/>
  <c r="V6" i="5"/>
  <c r="W6" i="5"/>
  <c r="X6" i="5"/>
  <c r="Y6" i="5"/>
  <c r="Z6" i="5"/>
  <c r="AA6" i="5"/>
  <c r="AB6" i="5"/>
  <c r="AC6" i="5"/>
  <c r="AD6" i="5"/>
  <c r="AE6" i="5"/>
  <c r="AF6" i="5"/>
  <c r="U7" i="5"/>
  <c r="V7" i="5"/>
  <c r="W7" i="5"/>
  <c r="X7" i="5"/>
  <c r="Y7" i="5"/>
  <c r="Z7" i="5"/>
  <c r="AA7" i="5"/>
  <c r="AB7" i="5"/>
  <c r="AC7" i="5"/>
  <c r="AD7" i="5"/>
  <c r="AE7" i="5"/>
  <c r="AF7" i="5"/>
  <c r="U8" i="5"/>
  <c r="V8" i="5"/>
  <c r="W8" i="5"/>
  <c r="X8" i="5"/>
  <c r="Y8" i="5"/>
  <c r="Z8" i="5"/>
  <c r="AA8" i="5"/>
  <c r="AB8" i="5"/>
  <c r="AC8" i="5"/>
  <c r="AD8" i="5"/>
  <c r="AE8" i="5"/>
  <c r="AF8" i="5"/>
  <c r="U9" i="5"/>
  <c r="V9" i="5"/>
  <c r="W9" i="5"/>
  <c r="X9" i="5"/>
  <c r="Y9" i="5"/>
  <c r="Z9" i="5"/>
  <c r="AA9" i="5"/>
  <c r="AB9" i="5"/>
  <c r="AC9" i="5"/>
  <c r="AD9" i="5"/>
  <c r="AE9" i="5"/>
  <c r="AF9" i="5"/>
  <c r="U10" i="5"/>
  <c r="V10" i="5"/>
  <c r="W10" i="5"/>
  <c r="X10" i="5"/>
  <c r="Y10" i="5"/>
  <c r="Z10" i="5"/>
  <c r="AA10" i="5"/>
  <c r="AB10" i="5"/>
  <c r="AC10" i="5"/>
  <c r="AD10" i="5"/>
  <c r="AE10" i="5"/>
  <c r="AF10" i="5"/>
  <c r="U11" i="5"/>
  <c r="V11" i="5"/>
  <c r="W11" i="5"/>
  <c r="X11" i="5"/>
  <c r="Y11" i="5"/>
  <c r="Z11" i="5"/>
  <c r="AA11" i="5"/>
  <c r="AB11" i="5"/>
  <c r="AC11" i="5"/>
  <c r="AD11" i="5"/>
  <c r="AE11" i="5"/>
  <c r="AF11" i="5"/>
  <c r="U12" i="5"/>
  <c r="V12" i="5"/>
  <c r="W12" i="5"/>
  <c r="X12" i="5"/>
  <c r="Y12" i="5"/>
  <c r="Z12" i="5"/>
  <c r="AA12" i="5"/>
  <c r="AB12" i="5"/>
  <c r="AC12" i="5"/>
  <c r="AD12" i="5"/>
  <c r="AE12" i="5"/>
  <c r="AF12" i="5"/>
  <c r="U13" i="5"/>
  <c r="V13" i="5"/>
  <c r="W13" i="5"/>
  <c r="X13" i="5"/>
  <c r="Y13" i="5"/>
  <c r="Z13" i="5"/>
  <c r="AA13" i="5"/>
  <c r="AB13" i="5"/>
  <c r="AC13" i="5"/>
  <c r="AD13" i="5"/>
  <c r="AE13" i="5"/>
  <c r="AF13" i="5"/>
  <c r="U14" i="5"/>
  <c r="V14" i="5"/>
  <c r="W14" i="5"/>
  <c r="X14" i="5"/>
  <c r="Y14" i="5"/>
  <c r="Z14" i="5"/>
  <c r="AA14" i="5"/>
  <c r="AB14" i="5"/>
  <c r="AC14" i="5"/>
  <c r="AD14" i="5"/>
  <c r="AE14" i="5"/>
  <c r="AF14" i="5"/>
  <c r="U15" i="5"/>
  <c r="V15" i="5"/>
  <c r="W15" i="5"/>
  <c r="X15" i="5"/>
  <c r="Y15" i="5"/>
  <c r="Z15" i="5"/>
  <c r="AA15" i="5"/>
  <c r="AB15" i="5"/>
  <c r="AC15" i="5"/>
  <c r="AD15" i="5"/>
  <c r="AE15" i="5"/>
  <c r="AF15" i="5"/>
  <c r="U16" i="5"/>
  <c r="V16" i="5"/>
  <c r="W16" i="5"/>
  <c r="X16" i="5"/>
  <c r="Y16" i="5"/>
  <c r="Z16" i="5"/>
  <c r="AA16" i="5"/>
  <c r="AB16" i="5"/>
  <c r="AC16" i="5"/>
  <c r="AD16" i="5"/>
  <c r="AE16" i="5"/>
  <c r="AF16" i="5"/>
  <c r="U17" i="5"/>
  <c r="V17" i="5"/>
  <c r="W17" i="5"/>
  <c r="X17" i="5"/>
  <c r="Y17" i="5"/>
  <c r="Z17" i="5"/>
  <c r="AA17" i="5"/>
  <c r="AB17" i="5"/>
  <c r="AC17" i="5"/>
  <c r="AD17" i="5"/>
  <c r="AE17" i="5"/>
  <c r="AF17" i="5"/>
  <c r="U18" i="5"/>
  <c r="V18" i="5"/>
  <c r="W18" i="5"/>
  <c r="X18" i="5"/>
  <c r="Y18" i="5"/>
  <c r="Z18" i="5"/>
  <c r="AA18" i="5"/>
  <c r="AB18" i="5"/>
  <c r="AC18" i="5"/>
  <c r="AD18" i="5"/>
  <c r="AE18" i="5"/>
  <c r="AF18" i="5"/>
  <c r="U19" i="5"/>
  <c r="V19" i="5"/>
  <c r="W19" i="5"/>
  <c r="X19" i="5"/>
  <c r="Y19" i="5"/>
  <c r="Z19" i="5"/>
  <c r="AA19" i="5"/>
  <c r="AB19" i="5"/>
  <c r="AC19" i="5"/>
  <c r="AD19" i="5"/>
  <c r="AE19" i="5"/>
  <c r="AF19" i="5"/>
  <c r="U20" i="5"/>
  <c r="V20" i="5"/>
  <c r="W20" i="5"/>
  <c r="X20" i="5"/>
  <c r="Y20" i="5"/>
  <c r="Z20" i="5"/>
  <c r="AA20" i="5"/>
  <c r="AB20" i="5"/>
  <c r="AC20" i="5"/>
  <c r="AD20" i="5"/>
  <c r="AE20" i="5"/>
  <c r="AF20" i="5"/>
  <c r="U21" i="5"/>
  <c r="V21" i="5"/>
  <c r="W21" i="5"/>
  <c r="X21" i="5"/>
  <c r="Y21" i="5"/>
  <c r="Z21" i="5"/>
  <c r="AA21" i="5"/>
  <c r="AB21" i="5"/>
  <c r="AC21" i="5"/>
  <c r="AD21" i="5"/>
  <c r="AE21" i="5"/>
  <c r="AF21" i="5"/>
  <c r="U22" i="5"/>
  <c r="V22" i="5"/>
  <c r="W22" i="5"/>
  <c r="X22" i="5"/>
  <c r="Y22" i="5"/>
  <c r="Z22" i="5"/>
  <c r="AA22" i="5"/>
  <c r="AB22" i="5"/>
  <c r="AC22" i="5"/>
  <c r="AD22" i="5"/>
  <c r="AE22" i="5"/>
  <c r="AF22" i="5"/>
  <c r="U23" i="5"/>
  <c r="V23" i="5"/>
  <c r="W23" i="5"/>
  <c r="X23" i="5"/>
  <c r="Y23" i="5"/>
  <c r="Z23" i="5"/>
  <c r="AA23" i="5"/>
  <c r="AB23" i="5"/>
  <c r="AC23" i="5"/>
  <c r="AD23" i="5"/>
  <c r="AE23" i="5"/>
  <c r="AF23" i="5"/>
  <c r="U24" i="5"/>
  <c r="V24" i="5"/>
  <c r="W24" i="5"/>
  <c r="X24" i="5"/>
  <c r="Y24" i="5"/>
  <c r="Z24" i="5"/>
  <c r="AA24" i="5"/>
  <c r="AB24" i="5"/>
  <c r="AC24" i="5"/>
  <c r="AD24" i="5"/>
  <c r="AE24" i="5"/>
  <c r="AF24" i="5"/>
  <c r="U25" i="5"/>
  <c r="V25" i="5"/>
  <c r="W25" i="5"/>
  <c r="X25" i="5"/>
  <c r="Y25" i="5"/>
  <c r="Z25" i="5"/>
  <c r="AA25" i="5"/>
  <c r="AB25" i="5"/>
  <c r="AC25" i="5"/>
  <c r="AD25" i="5"/>
  <c r="AE25" i="5"/>
  <c r="AF25" i="5"/>
  <c r="U26" i="5"/>
  <c r="V26" i="5"/>
  <c r="W26" i="5"/>
  <c r="X26" i="5"/>
  <c r="Y26" i="5"/>
  <c r="Z26" i="5"/>
  <c r="AA26" i="5"/>
  <c r="AB26" i="5"/>
  <c r="AC26" i="5"/>
  <c r="AD26" i="5"/>
  <c r="AE26" i="5"/>
  <c r="AF26" i="5"/>
  <c r="AG2" i="5"/>
  <c r="V2" i="5"/>
  <c r="W2" i="5"/>
  <c r="X2" i="5"/>
  <c r="Y2" i="5"/>
  <c r="Z2" i="5"/>
  <c r="AA2" i="5"/>
  <c r="AB2" i="5"/>
  <c r="AC2" i="5"/>
  <c r="AD2" i="5"/>
  <c r="AE2" i="5"/>
  <c r="U2" i="5"/>
</calcChain>
</file>

<file path=xl/sharedStrings.xml><?xml version="1.0" encoding="utf-8"?>
<sst xmlns="http://schemas.openxmlformats.org/spreadsheetml/2006/main" count="990" uniqueCount="630">
  <si>
    <t>1995q01</t>
  </si>
  <si>
    <t>1995q02</t>
  </si>
  <si>
    <t>1995q03</t>
  </si>
  <si>
    <t>1995q04</t>
  </si>
  <si>
    <t>1996q01</t>
  </si>
  <si>
    <t>1996q02</t>
  </si>
  <si>
    <t>1996q03</t>
  </si>
  <si>
    <t>1996q04</t>
  </si>
  <si>
    <t>1997q01</t>
  </si>
  <si>
    <t>1997q02</t>
  </si>
  <si>
    <t>1997q03</t>
  </si>
  <si>
    <t>1997q04</t>
  </si>
  <si>
    <t>1998q01</t>
  </si>
  <si>
    <t>1998q02</t>
  </si>
  <si>
    <t>1998q03</t>
  </si>
  <si>
    <t>1998q04</t>
  </si>
  <si>
    <t>1999q01</t>
  </si>
  <si>
    <t>1999q02</t>
  </si>
  <si>
    <t>1999q03</t>
  </si>
  <si>
    <t>1999q04</t>
  </si>
  <si>
    <t>2000q01</t>
  </si>
  <si>
    <t>2000q02</t>
  </si>
  <si>
    <t>2000q03</t>
  </si>
  <si>
    <t>2000q04</t>
  </si>
  <si>
    <t>2001q01</t>
  </si>
  <si>
    <t>2001q02</t>
  </si>
  <si>
    <t>2001q03</t>
  </si>
  <si>
    <t>2001q04</t>
  </si>
  <si>
    <t>2002q01</t>
  </si>
  <si>
    <t>2002q02</t>
  </si>
  <si>
    <t>2002q03</t>
  </si>
  <si>
    <t>2002q04</t>
  </si>
  <si>
    <t>2003q01</t>
  </si>
  <si>
    <t>2003q02</t>
  </si>
  <si>
    <t>2003q03</t>
  </si>
  <si>
    <t>2003q04</t>
  </si>
  <si>
    <t>2004q01</t>
  </si>
  <si>
    <t>2004q02</t>
  </si>
  <si>
    <t>2004q03</t>
  </si>
  <si>
    <t>2004q04</t>
  </si>
  <si>
    <t>2005q01</t>
  </si>
  <si>
    <t>2005q02</t>
  </si>
  <si>
    <t>2005q03</t>
  </si>
  <si>
    <t>2005q04</t>
  </si>
  <si>
    <t>2006q01</t>
  </si>
  <si>
    <t>2006q02</t>
  </si>
  <si>
    <t>2006q03</t>
  </si>
  <si>
    <t>2006q04</t>
  </si>
  <si>
    <t>2007q01</t>
  </si>
  <si>
    <t>2007q02</t>
  </si>
  <si>
    <t>2007q03</t>
  </si>
  <si>
    <t>2007q04</t>
  </si>
  <si>
    <t>2008q01</t>
  </si>
  <si>
    <t>2008q02</t>
  </si>
  <si>
    <t>2008q03</t>
  </si>
  <si>
    <t>2008q04</t>
  </si>
  <si>
    <t>2009q01</t>
  </si>
  <si>
    <t>2009q02</t>
  </si>
  <si>
    <t>2009q03</t>
  </si>
  <si>
    <t>2009q04</t>
  </si>
  <si>
    <t>2010q01</t>
  </si>
  <si>
    <t>2010q02</t>
  </si>
  <si>
    <t>2010q03</t>
  </si>
  <si>
    <t>2010q04</t>
  </si>
  <si>
    <t>2011q01</t>
  </si>
  <si>
    <t>2011q02</t>
  </si>
  <si>
    <t>2011q03</t>
  </si>
  <si>
    <t>2011q04</t>
  </si>
  <si>
    <t>2012q01</t>
  </si>
  <si>
    <t>2012q02</t>
  </si>
  <si>
    <t>2012q03</t>
  </si>
  <si>
    <t>2012q04</t>
  </si>
  <si>
    <t>2013q01</t>
  </si>
  <si>
    <t>2013q02</t>
  </si>
  <si>
    <t>2013q03</t>
  </si>
  <si>
    <t>2013q04</t>
  </si>
  <si>
    <t>2014q01</t>
  </si>
  <si>
    <t>2014q02</t>
  </si>
  <si>
    <t>2014q03</t>
  </si>
  <si>
    <t>2014q04</t>
  </si>
  <si>
    <t>2015q01</t>
  </si>
  <si>
    <t>2015q02</t>
  </si>
  <si>
    <t>2015q03</t>
  </si>
  <si>
    <t>2015q04</t>
  </si>
  <si>
    <t>2016q01</t>
  </si>
  <si>
    <t>2016q02</t>
  </si>
  <si>
    <t>2016q03</t>
  </si>
  <si>
    <t>2016q04</t>
  </si>
  <si>
    <t>2017q01</t>
  </si>
  <si>
    <t>** экспорт</t>
  </si>
  <si>
    <t>** импорт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</si>
  <si>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</si>
  <si>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</si>
  <si>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</si>
  <si>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</si>
  <si>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</si>
  <si>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</si>
  <si>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</si>
  <si>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</si>
  <si>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</si>
  <si>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</si>
  <si>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</si>
  <si>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</si>
  <si>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</si>
  <si>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</si>
  <si>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</si>
  <si>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</si>
  <si>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</si>
  <si>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</si>
  <si>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</si>
  <si>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</si>
  <si>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</si>
  <si>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</si>
  <si>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</si>
  <si>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</si>
  <si>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</si>
  <si>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</si>
  <si>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</si>
  <si>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</si>
  <si>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</si>
  <si>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</si>
  <si>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</si>
  <si>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</si>
  <si>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</si>
  <si>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</si>
  <si>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</si>
  <si>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</si>
  <si>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</si>
  <si>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</si>
  <si>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</si>
  <si>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</si>
  <si>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</si>
  <si>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</si>
  <si>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</si>
  <si>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</si>
  <si>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</si>
  <si>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</si>
  <si>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</si>
  <si>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</si>
  <si>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</si>
  <si>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</si>
  <si>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</si>
  <si>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</si>
  <si>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</si>
  <si>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</si>
  <si>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</si>
  <si>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</si>
  <si>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</si>
  <si>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</si>
  <si>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</si>
  <si>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</si>
  <si>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</si>
  <si>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</si>
  <si>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</si>
  <si>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</si>
  <si>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</si>
  <si>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</si>
  <si>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</si>
  <si>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</si>
  <si>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</si>
  <si>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</si>
  <si>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</si>
  <si>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</si>
  <si>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</si>
  <si>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</si>
  <si>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</si>
  <si>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</si>
  <si>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</si>
  <si>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</si>
  <si>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</si>
  <si>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</si>
  <si>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</si>
  <si>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</si>
  <si>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</si>
  <si>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</si>
  <si>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</si>
  <si>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</si>
  <si>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</si>
  <si>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</si>
  <si>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</si>
  <si>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</si>
  <si>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</si>
  <si>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</si>
  <si>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</si>
  <si>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</si>
  <si>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</si>
  <si>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</si>
  <si>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</si>
  <si>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</si>
  <si>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</si>
  <si>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</si>
  <si>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</si>
  <si>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</si>
  <si>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</si>
  <si>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</si>
  <si>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</si>
  <si>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</si>
  <si>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</si>
  <si>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</si>
  <si>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</si>
  <si>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</si>
  <si>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</si>
  <si>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</si>
  <si>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</si>
  <si>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</si>
  <si>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</si>
  <si>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</si>
  <si>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</si>
  <si>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</si>
  <si>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</si>
  <si>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</si>
  <si>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</si>
  <si>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</si>
  <si>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</si>
  <si>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</si>
  <si>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</si>
  <si>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</si>
  <si>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</si>
  <si>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</si>
  <si>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</si>
  <si>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</si>
  <si>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</si>
  <si>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</si>
  <si>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</si>
  <si>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</si>
  <si>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</si>
  <si>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</si>
  <si>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</si>
  <si>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</si>
  <si>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</si>
  <si>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</si>
  <si>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</si>
  <si>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</si>
  <si>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</si>
  <si>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</si>
  <si>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</si>
  <si>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</si>
  <si>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</si>
  <si>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</si>
  <si>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</si>
  <si>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</si>
  <si>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</si>
  <si>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</si>
  <si>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</si>
  <si>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</si>
  <si>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</si>
  <si>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</si>
  <si>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</si>
  <si>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</si>
  <si>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</si>
  <si>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</si>
  <si>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</si>
  <si>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</si>
  <si>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</si>
  <si>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</si>
  <si>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</si>
  <si>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</si>
  <si>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</si>
  <si>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</si>
  <si>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</si>
  <si>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</si>
  <si>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</si>
  <si>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</si>
  <si>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</si>
  <si>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</si>
  <si>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</si>
  <si>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</si>
  <si>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</si>
  <si>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</si>
  <si>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</si>
  <si>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</si>
  <si>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</si>
  <si>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</si>
  <si>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</si>
  <si>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</si>
  <si>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</si>
  <si>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</si>
  <si>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</si>
  <si>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</si>
  <si>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</si>
  <si>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</si>
  <si>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</si>
  <si>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</si>
  <si>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</si>
  <si>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</si>
  <si>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</si>
  <si>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</si>
  <si>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</si>
  <si>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</si>
  <si>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</si>
  <si>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</si>
  <si>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</si>
  <si>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</si>
  <si>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</si>
  <si>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</si>
  <si>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</si>
  <si>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</si>
  <si>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</si>
  <si>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</si>
  <si>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</si>
  <si>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</si>
  <si>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</si>
  <si>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</si>
  <si>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</si>
  <si>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</si>
  <si>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</si>
  <si>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</si>
  <si>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</si>
  <si>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</si>
  <si>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</si>
  <si>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</si>
  <si>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</si>
  <si>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</si>
  <si>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</si>
  <si>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</si>
  <si>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</si>
  <si>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</si>
  <si>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</si>
  <si>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</si>
  <si>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</si>
  <si>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</si>
  <si>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</si>
  <si>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</si>
  <si>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</si>
  <si>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</si>
  <si>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</si>
  <si>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</si>
  <si>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</si>
  <si>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</si>
  <si>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</si>
  <si>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</si>
  <si>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</si>
  <si>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</si>
  <si>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</si>
  <si>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</si>
  <si>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</si>
  <si>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</si>
  <si>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</si>
  <si>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</si>
  <si>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</si>
  <si>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</si>
  <si>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</si>
  <si>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</si>
  <si>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</si>
  <si>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</si>
  <si>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</si>
  <si>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</si>
  <si>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</si>
  <si>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</si>
  <si>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</si>
  <si>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</si>
  <si>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</si>
  <si>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</si>
  <si>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</si>
  <si>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</si>
  <si>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</si>
  <si>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</si>
  <si>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</si>
  <si>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</si>
  <si>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</si>
  <si>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</si>
  <si>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</si>
  <si>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</si>
  <si>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</si>
  <si>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</si>
  <si>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</si>
  <si>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</si>
  <si>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</si>
  <si>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</si>
  <si>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</si>
  <si>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</si>
  <si>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</si>
  <si>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</si>
  <si>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</si>
  <si>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</si>
  <si>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</si>
  <si>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</si>
  <si>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</si>
  <si>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</si>
  <si>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</si>
  <si>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</si>
  <si>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</si>
  <si>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</si>
  <si>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</si>
  <si>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</si>
  <si>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</si>
  <si>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</si>
  <si>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</si>
  <si>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</si>
  <si>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</si>
  <si>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</si>
  <si>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</si>
  <si>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</si>
  <si>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</si>
  <si>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</si>
  <si>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</si>
  <si>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</si>
  <si>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</si>
  <si>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</si>
  <si>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</si>
  <si>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</si>
  <si>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</si>
  <si>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</si>
  <si>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</si>
  <si>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</si>
  <si>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Brent</t>
  </si>
  <si>
    <t>M2</t>
  </si>
  <si>
    <t>Номинальный курс доллара США к рублю на конец периода</t>
  </si>
  <si>
    <t>2017m7</t>
  </si>
  <si>
    <t>Индекс реального объема работ, выполненных по виду деятельности "Строительство"</t>
  </si>
  <si>
    <t>Объем работ, выполненных по виду деятельности "Строительство" в текущих ценах</t>
  </si>
  <si>
    <t>Инвестиции в основной капитал, текущие цены, млрд. рублей</t>
  </si>
  <si>
    <t>Индекс реальных инвестиций в основной капитал</t>
  </si>
  <si>
    <t>2017q02</t>
  </si>
  <si>
    <t>Валовой внутренний продукт (цены 2011)</t>
  </si>
  <si>
    <t>ИПЦ</t>
  </si>
  <si>
    <t>Индекс цен производителей промышленных товаров</t>
  </si>
  <si>
    <t>Индекс промышленного производства по ОКВЭД2</t>
  </si>
  <si>
    <t>Индекс производства по добыче полезных ископаемых по ОКВЭД2</t>
  </si>
  <si>
    <t>Индекс обрабатывающего производства по ОКВЭД2</t>
  </si>
  <si>
    <t>Индекс производства в секторе "Обеспечения электрической энергией, газом и паром; кондиционирования воздуха" по ОКВЭД2</t>
  </si>
  <si>
    <t>Индекс производства в секторе "Водоснабжение; водоотведение, организация сбора и утилизации отходов, деятельность по ликвидации загрязнений" по ОКВЭД2</t>
  </si>
  <si>
    <t>Индекс промышленного производства по ОКВЭД</t>
  </si>
  <si>
    <t>Индекс производства по добыче полезных ископаемых по ОКВЭД</t>
  </si>
  <si>
    <t>Индекс обрабатывающего производства по ОКВЭД</t>
  </si>
  <si>
    <t>Индекс производства и распределения электроэнергии, газа и воды по ОКВЭД</t>
  </si>
  <si>
    <t>Индекс реального оборота розничной торговли</t>
  </si>
  <si>
    <t>Оборот розничной торговли в текущих ценах </t>
  </si>
  <si>
    <t>Объём платных услуг населению в сопоставимых ценах к соответствующему периоду предыдущего года</t>
  </si>
  <si>
    <t>Объём платных услуг населению в сопоставимых ценах к предыдущему периоду</t>
  </si>
  <si>
    <t>Оборот оптовой торговли, млрд. рублей</t>
  </si>
  <si>
    <t>NAME</t>
  </si>
  <si>
    <t>NUM</t>
  </si>
  <si>
    <t>CODE</t>
  </si>
  <si>
    <t>2003m09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</si>
  <si>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</si>
  <si>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</si>
  <si>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</si>
  <si>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</si>
  <si>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</si>
  <si>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</si>
  <si>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</si>
  <si>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</si>
  <si>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</si>
  <si>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</si>
  <si>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</si>
  <si>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</si>
  <si>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</si>
  <si>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</si>
  <si>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</si>
  <si>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</si>
  <si>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</si>
  <si>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</si>
  <si>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</si>
  <si>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</si>
  <si>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</si>
  <si>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</si>
  <si>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</si>
  <si>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</si>
  <si>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</si>
  <si>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</si>
  <si>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</si>
  <si>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</si>
  <si>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</si>
  <si>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</si>
  <si>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</si>
  <si>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</si>
  <si>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</si>
  <si>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</si>
  <si>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</si>
  <si>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</si>
  <si>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</si>
  <si>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</si>
  <si>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</si>
  <si>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</si>
  <si>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</si>
  <si>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</si>
  <si>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</si>
  <si>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</si>
  <si>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</si>
  <si>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</si>
  <si>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</si>
  <si>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</si>
  <si>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</si>
  <si>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</si>
  <si>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</si>
  <si>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</si>
  <si>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</si>
  <si>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</si>
  <si>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</si>
  <si>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</si>
  <si>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</si>
  <si>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</si>
  <si>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</si>
  <si>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</si>
  <si>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</si>
  <si>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</si>
  <si>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</si>
  <si>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</si>
  <si>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</si>
  <si>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</si>
  <si>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</si>
  <si>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</si>
  <si>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</si>
  <si>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</si>
  <si>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</si>
  <si>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</si>
  <si>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</si>
  <si>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</si>
  <si>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</si>
  <si>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</si>
  <si>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</si>
  <si>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</si>
  <si>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</si>
  <si>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</si>
  <si>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</si>
  <si>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</si>
  <si>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</si>
  <si>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</si>
  <si>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</si>
  <si>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</si>
  <si>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</si>
  <si>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</si>
  <si>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</si>
  <si>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</si>
  <si>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</si>
  <si>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</si>
  <si>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</si>
  <si>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</si>
  <si>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</si>
  <si>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</si>
  <si>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</si>
  <si>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</si>
  <si>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</si>
  <si>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</si>
  <si>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</si>
  <si>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</si>
  <si>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</si>
  <si>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</si>
  <si>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</si>
  <si>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</si>
  <si>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</si>
  <si>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</si>
  <si>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</si>
  <si>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</si>
  <si>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</si>
  <si>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</si>
  <si>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</si>
  <si>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</si>
  <si>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</si>
  <si>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</si>
  <si>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</si>
  <si>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2017m01</t>
  </si>
  <si>
    <t>2017m02</t>
  </si>
  <si>
    <t>2017m03</t>
  </si>
  <si>
    <t>2017m04</t>
  </si>
  <si>
    <t>2017m05</t>
  </si>
  <si>
    <t>*** Налог на прибыль организаций</t>
  </si>
  <si>
    <t>10101000000000110</t>
  </si>
  <si>
    <t>*** Налог на доходы физических лиц</t>
  </si>
  <si>
    <t>10102000010000110</t>
  </si>
  <si>
    <t>*** Налог на добавленную стоимость на товары (работы, услуги), реализуемые на территории Российской Федерации</t>
  </si>
  <si>
    <t>10301000010000110</t>
  </si>
  <si>
    <t>*** Налог на добычу полезных ископаемых</t>
  </si>
  <si>
    <t>10701000010000110</t>
  </si>
  <si>
    <t>** СТРАХОВЫЕ ВЗНОСЫ НА ОБЯЗАТЕЛЬНОЕ СОЦИАЛЬНОЕ СТРАХОВАНИЕ</t>
  </si>
  <si>
    <t>10200000000000000</t>
  </si>
  <si>
    <t>* ОБЩЕГОСУДАРСТВЕННЫЕ ВОПРОСЫ</t>
  </si>
  <si>
    <t>0100</t>
  </si>
  <si>
    <t>Расходы бюджета - всего</t>
  </si>
  <si>
    <t>Х</t>
  </si>
  <si>
    <t>* НАЦИОНАЛЬНАЯ ОБОРОНА</t>
  </si>
  <si>
    <t>0200</t>
  </si>
  <si>
    <t>* НАЦИОНАЛЬНАЯ ЭКОНОМИКА</t>
  </si>
  <si>
    <t>0400</t>
  </si>
  <si>
    <t>1000</t>
  </si>
  <si>
    <t>* ОБРАЗОВАНИЕ</t>
  </si>
  <si>
    <t>0700</t>
  </si>
  <si>
    <t>** СОЦИАЛЬНАЯ ПОЛИТИКА</t>
  </si>
  <si>
    <t>Доходов бюджета - всего</t>
  </si>
  <si>
    <t>GDP_2011</t>
  </si>
  <si>
    <t>Ex_2011</t>
  </si>
  <si>
    <t>Im_2011</t>
  </si>
  <si>
    <t>Inv_current</t>
  </si>
  <si>
    <t>Inv_index</t>
  </si>
  <si>
    <t>Budget_in</t>
  </si>
  <si>
    <t>Tax_pi</t>
  </si>
  <si>
    <t>Tax_ndfl</t>
  </si>
  <si>
    <t>Tax_nds</t>
  </si>
  <si>
    <t>Tax_ndpi</t>
  </si>
  <si>
    <t>Insurance</t>
  </si>
  <si>
    <t>Budget_out</t>
  </si>
  <si>
    <t>Out_general</t>
  </si>
  <si>
    <t>Out_defense</t>
  </si>
  <si>
    <t>Out_economy</t>
  </si>
  <si>
    <t>Out_educ</t>
  </si>
  <si>
    <t>Out_soc</t>
  </si>
  <si>
    <t>Time</t>
  </si>
  <si>
    <t>USD_RUR</t>
  </si>
  <si>
    <t>Construction_real_index</t>
  </si>
  <si>
    <t>Construction_nominal_value</t>
  </si>
  <si>
    <t>IPC</t>
  </si>
  <si>
    <t>ICP_prom</t>
  </si>
  <si>
    <t>Index_prom_O2</t>
  </si>
  <si>
    <t>Index_dobycha_O2</t>
  </si>
  <si>
    <t>Index_obrab_O2</t>
  </si>
  <si>
    <t>Index_energy_O2</t>
  </si>
  <si>
    <t>Index_water_O2</t>
  </si>
  <si>
    <t>Index_prom_O1</t>
  </si>
  <si>
    <t>Index_dobycha_O1</t>
  </si>
  <si>
    <t>Index_obrab_O1</t>
  </si>
  <si>
    <t>Index_energy_water_O1</t>
  </si>
  <si>
    <t>Index_roznica</t>
  </si>
  <si>
    <t>Roznica_current</t>
  </si>
  <si>
    <t>Pay_service_to_prev_y</t>
  </si>
  <si>
    <t>Pay_service_to_prev_period</t>
  </si>
  <si>
    <t>Opt_current</t>
  </si>
  <si>
    <t>INDEXDefl</t>
  </si>
  <si>
    <t>Budget_in_r</t>
  </si>
  <si>
    <t>Tax_pi_r</t>
  </si>
  <si>
    <t>Tax_ndfl_r</t>
  </si>
  <si>
    <t>Tax_nds_r</t>
  </si>
  <si>
    <t>Tax_ndpi_r</t>
  </si>
  <si>
    <t>Insurance_r</t>
  </si>
  <si>
    <t>Budget_out_r</t>
  </si>
  <si>
    <t>Out_general_r</t>
  </si>
  <si>
    <t>Out_defense_r</t>
  </si>
  <si>
    <t>Out_economy_r</t>
  </si>
  <si>
    <t>Out_educ_r</t>
  </si>
  <si>
    <t>Out_soc_r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</si>
</sst>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</font>
    <font>
      <sz val="1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rgb="FF00808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8EB4E3"/>
        <bgColor rgb="FF9999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center"/>
    </xf>
    <xf numFmtId="0" fontId="0" fillId="0" borderId="0" xfId="0" applyFill="1"/>
    <xf numFmtId="0" fontId="2" fillId="3" borderId="0" xfId="1" applyFont="1" applyFill="1" applyBorder="1" applyAlignment="1">
      <alignment horizontal="left"/>
    </xf>
    <xf numFmtId="164" fontId="2" fillId="3" borderId="0" xfId="1" applyNumberFormat="1" applyFont="1" applyFill="1" applyBorder="1" applyAlignment="1">
      <alignment horizontal="right"/>
    </xf>
    <xf numFmtId="164" fontId="0" fillId="0" borderId="0" xfId="0" applyNumberFormat="1"/>
    <xf numFmtId="0" fontId="4" fillId="4" borderId="0" xfId="0" applyFont="1" applyFill="1"/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"/>
  <sheetViews>
    <sheetView topLeftCell="BY1" workbookViewId="0">
      <selection activeCell="A21" sqref="A21"/>
    </sheetView>
  </sheetViews>
  <sheetFormatPr defaultColWidth="8.85546875" defaultRowHeight="15" x14ac:dyDescent="0.25"/>
  <cols>
    <col min="1" max="1" width="55.85546875" customWidth="1"/>
  </cols>
  <sheetData>
    <row r="1" spans="1:91" s="3" customForma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413</v>
      </c>
    </row>
    <row r="2" spans="1:91" s="3" customFormat="1" x14ac:dyDescent="0.25">
      <c r="A2" s="4" t="s">
        <v>414</v>
      </c>
      <c r="B2" s="5">
        <v>7809.3256722597034</v>
      </c>
      <c r="C2" s="5">
        <v>8136.8239903885506</v>
      </c>
      <c r="D2" s="5">
        <v>8767.5303621640305</v>
      </c>
      <c r="E2" s="5">
        <v>8717.605796306194</v>
      </c>
      <c r="F2" s="5">
        <v>7635.7811567937597</v>
      </c>
      <c r="G2" s="5">
        <v>7859.2804946563101</v>
      </c>
      <c r="H2" s="5">
        <v>8286.3248228731791</v>
      </c>
      <c r="I2" s="5">
        <v>8449.4458587958034</v>
      </c>
      <c r="J2" s="5">
        <v>7601.1484558332604</v>
      </c>
      <c r="K2" s="5">
        <v>7793.1964048179107</v>
      </c>
      <c r="L2" s="5">
        <v>8520.8164588816308</v>
      </c>
      <c r="M2" s="5">
        <v>8753.8381559903628</v>
      </c>
      <c r="N2" s="5">
        <v>7490.8221773037594</v>
      </c>
      <c r="O2" s="5">
        <v>7718.9353239203638</v>
      </c>
      <c r="P2" s="5">
        <v>7771.4416402778661</v>
      </c>
      <c r="Q2" s="5">
        <v>7957.2644098075398</v>
      </c>
      <c r="R2" s="5">
        <v>7352.3692632055599</v>
      </c>
      <c r="S2" s="5">
        <v>7959.0831880757005</v>
      </c>
      <c r="T2" s="5">
        <v>8658.9385034536208</v>
      </c>
      <c r="U2" s="5">
        <v>8915.12080855366</v>
      </c>
      <c r="V2" s="5">
        <v>8191.8110481819667</v>
      </c>
      <c r="W2" s="5">
        <v>8773.1059246063851</v>
      </c>
      <c r="X2" s="5">
        <v>9571.8356783334693</v>
      </c>
      <c r="Y2" s="5">
        <v>9651.4486842236092</v>
      </c>
      <c r="Z2" s="5">
        <v>8575.0302103989779</v>
      </c>
      <c r="AA2" s="5">
        <v>9215.4886820081101</v>
      </c>
      <c r="AB2" s="5">
        <v>10148.190968636405</v>
      </c>
      <c r="AC2" s="5">
        <v>10088.94337750357</v>
      </c>
      <c r="AD2" s="5">
        <v>8900.9666586979856</v>
      </c>
      <c r="AE2" s="5">
        <v>9621.7653691469186</v>
      </c>
      <c r="AF2" s="5">
        <v>10597.971723064213</v>
      </c>
      <c r="AG2" s="5">
        <v>10711.189267364252</v>
      </c>
      <c r="AH2" s="5">
        <v>9570.3777292757895</v>
      </c>
      <c r="AI2" s="5">
        <v>10363.581234043759</v>
      </c>
      <c r="AJ2" s="5">
        <v>11167.270150165636</v>
      </c>
      <c r="AK2" s="5">
        <v>11513.597687921705</v>
      </c>
      <c r="AL2" s="5">
        <v>10263.271908529199</v>
      </c>
      <c r="AM2" s="5">
        <v>11195.736862350092</v>
      </c>
      <c r="AN2" s="5">
        <v>11984.892921099428</v>
      </c>
      <c r="AO2" s="5">
        <v>12229.534479214415</v>
      </c>
      <c r="AP2" s="5">
        <v>10835.761525486114</v>
      </c>
      <c r="AQ2" s="5">
        <v>11869.496425276389</v>
      </c>
      <c r="AR2" s="5">
        <v>12699.841864807666</v>
      </c>
      <c r="AS2" s="5">
        <v>13181.526413362115</v>
      </c>
      <c r="AT2" s="5">
        <v>11626.666965692464</v>
      </c>
      <c r="AU2" s="5">
        <v>12828.764072785823</v>
      </c>
      <c r="AV2" s="5">
        <v>13740.08158834978</v>
      </c>
      <c r="AW2" s="5">
        <v>14352.087924227399</v>
      </c>
      <c r="AX2" s="5">
        <v>12565.23837852659</v>
      </c>
      <c r="AY2" s="5">
        <v>13934.902084452215</v>
      </c>
      <c r="AZ2" s="5">
        <v>14863.21394304647</v>
      </c>
      <c r="BA2" s="5">
        <v>15670.629133699997</v>
      </c>
      <c r="BB2" s="5">
        <v>13717.032965023243</v>
      </c>
      <c r="BC2" s="5">
        <v>15034.453981133987</v>
      </c>
      <c r="BD2" s="5">
        <v>15815.223252367232</v>
      </c>
      <c r="BE2" s="5">
        <v>15462.421373952726</v>
      </c>
      <c r="BF2" s="5">
        <v>12454.795473595977</v>
      </c>
      <c r="BG2" s="5">
        <v>13357.901488994827</v>
      </c>
      <c r="BH2" s="5">
        <v>14452.14530899776</v>
      </c>
      <c r="BI2" s="5">
        <v>15062.34372332828</v>
      </c>
      <c r="BJ2" s="5">
        <v>12961.759711956107</v>
      </c>
      <c r="BK2" s="5">
        <v>14025.789215944822</v>
      </c>
      <c r="BL2" s="5">
        <v>15005.106988701342</v>
      </c>
      <c r="BM2" s="5">
        <v>15827.419752312273</v>
      </c>
      <c r="BN2" s="5">
        <v>13386.1</v>
      </c>
      <c r="BO2" s="5">
        <v>14487.8</v>
      </c>
      <c r="BP2" s="5">
        <v>15764.6</v>
      </c>
      <c r="BQ2" s="5">
        <v>16644.099999999999</v>
      </c>
      <c r="BR2" s="5">
        <v>14114.6</v>
      </c>
      <c r="BS2" s="5">
        <v>15130.7</v>
      </c>
      <c r="BT2" s="5">
        <v>16279.8</v>
      </c>
      <c r="BU2" s="5">
        <v>16961.3</v>
      </c>
      <c r="BV2" s="5">
        <v>14291.9</v>
      </c>
      <c r="BW2" s="5">
        <v>15385.3</v>
      </c>
      <c r="BX2" s="5">
        <v>16544.599999999999</v>
      </c>
      <c r="BY2" s="5">
        <v>17380.2</v>
      </c>
      <c r="BZ2" s="5">
        <v>14358.7</v>
      </c>
      <c r="CA2" s="5">
        <v>15585.7</v>
      </c>
      <c r="CB2" s="5">
        <v>16690.2</v>
      </c>
      <c r="CC2" s="5">
        <v>17437.2</v>
      </c>
      <c r="CD2" s="5">
        <v>14086</v>
      </c>
      <c r="CE2" s="5">
        <v>15054.7</v>
      </c>
      <c r="CF2" s="5">
        <v>16245.4</v>
      </c>
      <c r="CG2" s="5">
        <v>16873.5</v>
      </c>
      <c r="CH2" s="5">
        <v>14025.2</v>
      </c>
      <c r="CI2" s="5">
        <v>14981.7</v>
      </c>
      <c r="CJ2" s="5">
        <v>16188.5</v>
      </c>
      <c r="CK2" s="5">
        <v>16924.2</v>
      </c>
      <c r="CL2" s="5">
        <v>14093.740065056194</v>
      </c>
    </row>
    <row r="3" spans="1:91" s="3" customFormat="1" x14ac:dyDescent="0.25">
      <c r="A3" s="6" t="s">
        <v>89</v>
      </c>
      <c r="B3" s="6">
        <v>1489.4344262855057</v>
      </c>
      <c r="C3" s="6">
        <v>2105.0377234551479</v>
      </c>
      <c r="D3" s="6">
        <v>1902.7289535084178</v>
      </c>
      <c r="E3" s="6">
        <v>1876.8106869765659</v>
      </c>
      <c r="F3" s="6">
        <v>1544.4660650628703</v>
      </c>
      <c r="G3" s="6">
        <v>2151.6448845503483</v>
      </c>
      <c r="H3" s="6">
        <v>2020.669437657566</v>
      </c>
      <c r="I3" s="6">
        <v>1970.5522241703036</v>
      </c>
      <c r="J3" s="6">
        <v>1511.5153102903894</v>
      </c>
      <c r="K3" s="6">
        <v>2065.8773002960361</v>
      </c>
      <c r="L3" s="6">
        <v>2072.497766265813</v>
      </c>
      <c r="M3" s="6">
        <v>2070.3417295180056</v>
      </c>
      <c r="N3" s="6">
        <v>1584.6302321803025</v>
      </c>
      <c r="O3" s="6">
        <v>2048.0217155546352</v>
      </c>
      <c r="P3" s="6">
        <v>2203.847256766845</v>
      </c>
      <c r="Q3" s="6">
        <v>2100.071276561001</v>
      </c>
      <c r="R3" s="6">
        <v>1891.0857661944351</v>
      </c>
      <c r="S3" s="6">
        <v>2450.2344476013759</v>
      </c>
      <c r="T3" s="6">
        <v>2235.7347557247563</v>
      </c>
      <c r="U3" s="6">
        <v>2243.8028917990091</v>
      </c>
      <c r="V3" s="6">
        <v>2229.2757895863133</v>
      </c>
      <c r="W3" s="6">
        <v>2623.8206778039903</v>
      </c>
      <c r="X3" s="6">
        <v>2456.7165195560683</v>
      </c>
      <c r="Y3" s="6">
        <v>2283.8602884793727</v>
      </c>
      <c r="Z3" s="6">
        <v>2324.330790269521</v>
      </c>
      <c r="AA3" s="6">
        <v>2699.0578157528921</v>
      </c>
      <c r="AB3" s="6">
        <v>2571.3767366177412</v>
      </c>
      <c r="AC3" s="6">
        <v>2376.7466424038271</v>
      </c>
      <c r="AD3" s="6">
        <v>2443.7497193711729</v>
      </c>
      <c r="AE3" s="6">
        <v>3065.7931789415943</v>
      </c>
      <c r="AF3" s="6">
        <v>2832.1031544621187</v>
      </c>
      <c r="AG3" s="6">
        <v>2629.6262873472128</v>
      </c>
      <c r="AH3" s="6">
        <v>2782.6868301865416</v>
      </c>
      <c r="AI3" s="6">
        <v>3377.3003251771297</v>
      </c>
      <c r="AJ3" s="6">
        <v>3176.5062680544274</v>
      </c>
      <c r="AK3" s="6">
        <v>2957.5411822638112</v>
      </c>
      <c r="AL3" s="6">
        <v>3080.3810197124512</v>
      </c>
      <c r="AM3" s="6">
        <v>3755.8572160561612</v>
      </c>
      <c r="AN3" s="6">
        <v>3513.5688776090919</v>
      </c>
      <c r="AO3" s="6">
        <v>3328.4693261281</v>
      </c>
      <c r="AP3" s="6">
        <v>3179.5208187837352</v>
      </c>
      <c r="AQ3" s="6">
        <v>3957.7908867418873</v>
      </c>
      <c r="AR3" s="6">
        <v>3686.0345250450405</v>
      </c>
      <c r="AS3" s="6">
        <v>3658.4511858237724</v>
      </c>
      <c r="AT3" s="6">
        <v>3477.9804375140557</v>
      </c>
      <c r="AU3" s="6">
        <v>4198.7934484210236</v>
      </c>
      <c r="AV3" s="6">
        <v>3928.9739987527423</v>
      </c>
      <c r="AW3" s="6">
        <v>3921.1187917635689</v>
      </c>
      <c r="AX3" s="6">
        <v>3580.4593338622049</v>
      </c>
      <c r="AY3" s="6">
        <v>4397.8171953684387</v>
      </c>
      <c r="AZ3" s="6">
        <v>4068.1832618591461</v>
      </c>
      <c r="BA3" s="6">
        <v>4346.4920389974213</v>
      </c>
      <c r="BB3" s="6">
        <v>3950.4233307732179</v>
      </c>
      <c r="BC3" s="6">
        <v>4430.230529510246</v>
      </c>
      <c r="BD3" s="6">
        <v>4194.6435997539584</v>
      </c>
      <c r="BE3" s="6">
        <v>3962.5898483088286</v>
      </c>
      <c r="BF3" s="6">
        <v>3380.6151360361409</v>
      </c>
      <c r="BG3" s="6">
        <v>4042.3609424480587</v>
      </c>
      <c r="BH3" s="6">
        <v>4104.1742382046968</v>
      </c>
      <c r="BI3" s="6">
        <v>4272.2289206370369</v>
      </c>
      <c r="BJ3" s="6">
        <v>4001.5546290536172</v>
      </c>
      <c r="BK3" s="6">
        <v>4231.8162964854937</v>
      </c>
      <c r="BL3" s="6">
        <v>4176.0131779306348</v>
      </c>
      <c r="BM3" s="6">
        <v>4436.7545902044103</v>
      </c>
      <c r="BN3" s="6">
        <v>3971.6</v>
      </c>
      <c r="BO3" s="6">
        <v>4293.3</v>
      </c>
      <c r="BP3" s="6">
        <v>4133.8999999999996</v>
      </c>
      <c r="BQ3" s="6">
        <v>4466.3999999999996</v>
      </c>
      <c r="BR3" s="6">
        <v>4137.8</v>
      </c>
      <c r="BS3" s="6">
        <v>4203.1000000000004</v>
      </c>
      <c r="BT3" s="6">
        <v>4192</v>
      </c>
      <c r="BU3" s="6">
        <v>4561.7</v>
      </c>
      <c r="BV3" s="6">
        <v>4163.8999999999996</v>
      </c>
      <c r="BW3" s="6">
        <v>4419.5</v>
      </c>
      <c r="BX3" s="6">
        <v>4509.1000000000004</v>
      </c>
      <c r="BY3" s="6">
        <v>4782</v>
      </c>
      <c r="BZ3" s="6">
        <v>4338.3999999999996</v>
      </c>
      <c r="CA3" s="6">
        <v>4556</v>
      </c>
      <c r="CB3" s="6">
        <v>4509.3</v>
      </c>
      <c r="CC3" s="6">
        <v>4562</v>
      </c>
      <c r="CD3" s="6">
        <v>4552.3</v>
      </c>
      <c r="CE3" s="6">
        <v>4634.7</v>
      </c>
      <c r="CF3" s="6">
        <v>4467.3</v>
      </c>
      <c r="CG3" s="6">
        <v>4975.3</v>
      </c>
      <c r="CH3" s="6">
        <v>4536.8</v>
      </c>
      <c r="CI3" s="6">
        <v>4860.6000000000004</v>
      </c>
      <c r="CJ3" s="6">
        <v>4655.8999999999996</v>
      </c>
      <c r="CK3" s="6">
        <v>5159.1000000000004</v>
      </c>
      <c r="CL3" s="6">
        <v>4857.6551466583678</v>
      </c>
    </row>
    <row r="4" spans="1:91" s="3" customFormat="1" x14ac:dyDescent="0.25">
      <c r="A4" s="6" t="s">
        <v>90</v>
      </c>
      <c r="B4" s="6">
        <v>652.2021206559707</v>
      </c>
      <c r="C4" s="6">
        <v>805.30164425595592</v>
      </c>
      <c r="D4" s="6">
        <v>749.69059484840386</v>
      </c>
      <c r="E4" s="6">
        <v>886.74542882530648</v>
      </c>
      <c r="F4" s="6">
        <v>778.82842952719136</v>
      </c>
      <c r="G4" s="6">
        <v>878.00840390048052</v>
      </c>
      <c r="H4" s="6">
        <v>749.76937193471974</v>
      </c>
      <c r="I4" s="6">
        <v>767.8550721195752</v>
      </c>
      <c r="J4" s="6">
        <v>738.66254636083613</v>
      </c>
      <c r="K4" s="6">
        <v>875.58842448696601</v>
      </c>
      <c r="L4" s="6">
        <v>749.35739742963665</v>
      </c>
      <c r="M4" s="6">
        <v>773.5787430114334</v>
      </c>
      <c r="N4" s="6">
        <v>812.04834951978694</v>
      </c>
      <c r="O4" s="6">
        <v>886.53363654929842</v>
      </c>
      <c r="P4" s="6">
        <v>595.02701312664465</v>
      </c>
      <c r="Q4" s="6">
        <v>397.09423662825481</v>
      </c>
      <c r="R4" s="6">
        <v>514.70545558477534</v>
      </c>
      <c r="S4" s="6">
        <v>624.24680010313728</v>
      </c>
      <c r="T4" s="6">
        <v>534.77950117381044</v>
      </c>
      <c r="U4" s="6">
        <v>469.00687999999974</v>
      </c>
      <c r="V4" s="6">
        <v>627.03160766269423</v>
      </c>
      <c r="W4" s="6">
        <v>809.82476752978334</v>
      </c>
      <c r="X4" s="6">
        <v>743.0093725199315</v>
      </c>
      <c r="Y4" s="6">
        <v>657.26008038631858</v>
      </c>
      <c r="Z4" s="6">
        <v>722.93277274123795</v>
      </c>
      <c r="AA4" s="6">
        <v>1051.867924522059</v>
      </c>
      <c r="AB4" s="6">
        <v>857.35524293811238</v>
      </c>
      <c r="AC4" s="6">
        <v>761.03885794008988</v>
      </c>
      <c r="AD4" s="6">
        <v>837.48973168262705</v>
      </c>
      <c r="AE4" s="6">
        <v>1143.839996247938</v>
      </c>
      <c r="AF4" s="6">
        <v>1002.6477823256321</v>
      </c>
      <c r="AG4" s="6">
        <v>895.3382537645424</v>
      </c>
      <c r="AH4" s="6">
        <v>994.34255134283126</v>
      </c>
      <c r="AI4" s="6">
        <v>1319.276520000242</v>
      </c>
      <c r="AJ4" s="6">
        <v>1184.33279757378</v>
      </c>
      <c r="AK4" s="6">
        <v>1063.9189351738953</v>
      </c>
      <c r="AL4" s="6">
        <v>1213.4496956127155</v>
      </c>
      <c r="AM4" s="6">
        <v>1621.7042222133568</v>
      </c>
      <c r="AN4" s="6">
        <v>1436.4754523285883</v>
      </c>
      <c r="AO4" s="6">
        <v>1361.0423829425722</v>
      </c>
      <c r="AP4" s="6">
        <v>1388.946325896713</v>
      </c>
      <c r="AQ4" s="6">
        <v>1843.8947862146786</v>
      </c>
      <c r="AR4" s="6">
        <v>1693.5777610115624</v>
      </c>
      <c r="AS4" s="6">
        <v>1631.815794319723</v>
      </c>
      <c r="AT4" s="6">
        <v>1702.8955582642488</v>
      </c>
      <c r="AU4" s="6">
        <v>2231.0613046689828</v>
      </c>
      <c r="AV4" s="6">
        <v>2000.1150524766151</v>
      </c>
      <c r="AW4" s="6">
        <v>2003.9251944137691</v>
      </c>
      <c r="AX4" s="6">
        <v>2206.0072391641702</v>
      </c>
      <c r="AY4" s="6">
        <v>2836.8315950073616</v>
      </c>
      <c r="AZ4" s="6">
        <v>2527.0609552326005</v>
      </c>
      <c r="BA4" s="6">
        <v>2469.7450929966999</v>
      </c>
      <c r="BB4" s="6">
        <v>2664.1894824773281</v>
      </c>
      <c r="BC4" s="6">
        <v>3377.7446659209331</v>
      </c>
      <c r="BD4" s="6">
        <v>3062.1803015822943</v>
      </c>
      <c r="BE4" s="6">
        <v>2502.1251479373245</v>
      </c>
      <c r="BF4" s="6">
        <v>1733.7546938305074</v>
      </c>
      <c r="BG4" s="6">
        <v>2053.4996600224276</v>
      </c>
      <c r="BH4" s="6">
        <v>2029.1997849711913</v>
      </c>
      <c r="BI4" s="6">
        <v>2157.1893239716792</v>
      </c>
      <c r="BJ4" s="6">
        <v>1932.3623668216153</v>
      </c>
      <c r="BK4" s="6">
        <v>2501.1979313283978</v>
      </c>
      <c r="BL4" s="6">
        <v>2731.824882750595</v>
      </c>
      <c r="BM4" s="6">
        <v>2810.6899790850298</v>
      </c>
      <c r="BN4" s="6">
        <v>2480.1</v>
      </c>
      <c r="BO4" s="6">
        <v>3082</v>
      </c>
      <c r="BP4" s="6">
        <v>3207.3</v>
      </c>
      <c r="BQ4" s="6">
        <v>3241.4</v>
      </c>
      <c r="BR4" s="6">
        <v>2780.5</v>
      </c>
      <c r="BS4" s="6">
        <v>3233.4</v>
      </c>
      <c r="BT4" s="6">
        <v>3588.1</v>
      </c>
      <c r="BU4" s="6">
        <v>3571.5</v>
      </c>
      <c r="BV4" s="6">
        <v>2995.4</v>
      </c>
      <c r="BW4" s="6">
        <v>3359.5</v>
      </c>
      <c r="BX4" s="6">
        <v>3738.3</v>
      </c>
      <c r="BY4" s="6">
        <v>3546.6</v>
      </c>
      <c r="BZ4" s="6">
        <v>2870.3</v>
      </c>
      <c r="CA4" s="6">
        <v>3109.9</v>
      </c>
      <c r="CB4" s="6">
        <v>3527.5</v>
      </c>
      <c r="CC4" s="6">
        <v>3141.7</v>
      </c>
      <c r="CD4" s="6">
        <v>2117.3000000000002</v>
      </c>
      <c r="CE4" s="6">
        <v>2169.4</v>
      </c>
      <c r="CF4" s="6">
        <v>2626.7</v>
      </c>
      <c r="CG4" s="6">
        <v>2469.9</v>
      </c>
      <c r="CH4" s="6">
        <v>1952.6</v>
      </c>
      <c r="CI4" s="6">
        <v>2068.6</v>
      </c>
      <c r="CJ4" s="6">
        <v>2530.6</v>
      </c>
      <c r="CK4" s="6">
        <v>2479.1999999999998</v>
      </c>
      <c r="CL4" s="6">
        <v>2274.6307378040588</v>
      </c>
    </row>
    <row r="5" spans="1:91" x14ac:dyDescent="0.25">
      <c r="A5" t="s">
        <v>411</v>
      </c>
      <c r="B5">
        <v>29.5</v>
      </c>
      <c r="C5">
        <v>48.4</v>
      </c>
      <c r="D5">
        <v>66.2</v>
      </c>
      <c r="E5">
        <v>122.8</v>
      </c>
      <c r="F5">
        <v>57.8</v>
      </c>
      <c r="G5">
        <v>75.2</v>
      </c>
      <c r="H5">
        <v>85.2</v>
      </c>
      <c r="I5">
        <v>157.80000000000001</v>
      </c>
      <c r="J5">
        <v>73.2</v>
      </c>
      <c r="K5">
        <v>85.4</v>
      </c>
      <c r="L5">
        <v>108.9</v>
      </c>
      <c r="M5">
        <v>141.30000000000001</v>
      </c>
      <c r="N5">
        <v>71.900000000000006</v>
      </c>
      <c r="O5">
        <v>83.9</v>
      </c>
      <c r="P5">
        <v>107.6</v>
      </c>
      <c r="Q5">
        <v>143.69999999999999</v>
      </c>
      <c r="R5">
        <v>96.8</v>
      </c>
      <c r="S5">
        <v>131.1</v>
      </c>
      <c r="T5">
        <v>185.6</v>
      </c>
      <c r="U5">
        <v>256.89999999999998</v>
      </c>
      <c r="V5">
        <v>165.8</v>
      </c>
      <c r="W5">
        <v>236</v>
      </c>
      <c r="X5">
        <v>330.2</v>
      </c>
      <c r="Y5">
        <v>433.2</v>
      </c>
      <c r="Z5">
        <v>230.3</v>
      </c>
      <c r="AA5">
        <v>318.8</v>
      </c>
      <c r="AB5">
        <v>421.1</v>
      </c>
      <c r="AC5">
        <v>534.5</v>
      </c>
      <c r="AD5">
        <v>270.10000000000002</v>
      </c>
      <c r="AE5">
        <v>376.4</v>
      </c>
      <c r="AF5">
        <v>494.5</v>
      </c>
      <c r="AG5">
        <v>621.4</v>
      </c>
      <c r="AH5">
        <v>330</v>
      </c>
      <c r="AI5">
        <v>470.6</v>
      </c>
      <c r="AJ5">
        <v>607.5</v>
      </c>
      <c r="AK5">
        <v>778.3</v>
      </c>
      <c r="AL5">
        <v>442.2</v>
      </c>
      <c r="AM5">
        <v>626.29999999999995</v>
      </c>
      <c r="AN5">
        <v>783.3</v>
      </c>
      <c r="AO5">
        <v>1013.2</v>
      </c>
      <c r="AP5">
        <v>540.5</v>
      </c>
      <c r="AQ5">
        <v>776.3</v>
      </c>
      <c r="AR5">
        <v>993.6</v>
      </c>
      <c r="AS5">
        <v>1300.7</v>
      </c>
      <c r="AT5">
        <v>658.4</v>
      </c>
      <c r="AU5">
        <v>1017.6</v>
      </c>
      <c r="AV5">
        <v>1287.3</v>
      </c>
      <c r="AW5">
        <v>1766.7</v>
      </c>
      <c r="AX5">
        <v>897.6</v>
      </c>
      <c r="AY5">
        <v>1414.4</v>
      </c>
      <c r="AZ5">
        <v>1744.1</v>
      </c>
      <c r="BA5">
        <v>2660.1</v>
      </c>
      <c r="BB5">
        <v>1314.6</v>
      </c>
      <c r="BC5">
        <v>1991.5</v>
      </c>
      <c r="BD5">
        <v>2369</v>
      </c>
      <c r="BE5">
        <v>3106.5</v>
      </c>
      <c r="BF5">
        <v>1224.3</v>
      </c>
      <c r="BG5">
        <v>1722.1</v>
      </c>
      <c r="BH5">
        <v>2061</v>
      </c>
      <c r="BI5">
        <v>2968.6</v>
      </c>
      <c r="BJ5">
        <v>1242.5999999999999</v>
      </c>
      <c r="BK5">
        <v>1962.5</v>
      </c>
      <c r="BL5">
        <v>2361.1</v>
      </c>
      <c r="BM5">
        <v>3585.2</v>
      </c>
      <c r="BN5">
        <v>1422</v>
      </c>
      <c r="BO5">
        <v>2306</v>
      </c>
      <c r="BP5">
        <v>2854.1</v>
      </c>
      <c r="BQ5">
        <v>4453.6000000000004</v>
      </c>
      <c r="BR5">
        <v>1730.1</v>
      </c>
      <c r="BS5">
        <v>2730.5</v>
      </c>
      <c r="BT5">
        <v>3225</v>
      </c>
      <c r="BU5">
        <v>4900.5</v>
      </c>
      <c r="BV5">
        <v>1905.4</v>
      </c>
      <c r="BW5">
        <v>2918.7</v>
      </c>
      <c r="BX5">
        <v>3402.9</v>
      </c>
      <c r="BY5">
        <v>5223.3</v>
      </c>
      <c r="BZ5">
        <v>1884.1</v>
      </c>
      <c r="CA5">
        <v>2985</v>
      </c>
      <c r="CB5">
        <v>3493.2</v>
      </c>
      <c r="CC5">
        <v>5540.3</v>
      </c>
      <c r="CD5">
        <v>1960.7</v>
      </c>
      <c r="CE5">
        <v>2977.6</v>
      </c>
      <c r="CF5">
        <v>3428.7</v>
      </c>
      <c r="CG5">
        <v>5530.2</v>
      </c>
      <c r="CH5">
        <v>2093.5</v>
      </c>
      <c r="CI5">
        <v>3153.3</v>
      </c>
      <c r="CJ5">
        <v>3666.5</v>
      </c>
      <c r="CK5">
        <v>5726.5</v>
      </c>
      <c r="CL5">
        <v>2202.1999999999998</v>
      </c>
      <c r="CM5">
        <v>3521.5</v>
      </c>
    </row>
    <row r="6" spans="1:91" x14ac:dyDescent="0.25">
      <c r="A6" t="s">
        <v>412</v>
      </c>
      <c r="AX6">
        <v>87.1</v>
      </c>
      <c r="AY6">
        <v>132.9</v>
      </c>
      <c r="AZ6">
        <v>156.5</v>
      </c>
      <c r="BA6">
        <v>226.7</v>
      </c>
      <c r="BB6">
        <v>107.5</v>
      </c>
      <c r="BC6">
        <v>156.19999999999999</v>
      </c>
      <c r="BD6">
        <v>175.6</v>
      </c>
      <c r="BE6">
        <v>223.7</v>
      </c>
      <c r="BF6">
        <v>88.2</v>
      </c>
      <c r="BG6">
        <v>123.7</v>
      </c>
      <c r="BH6">
        <v>144.6</v>
      </c>
      <c r="BI6">
        <v>203.1</v>
      </c>
      <c r="BJ6">
        <v>83.9</v>
      </c>
      <c r="BK6">
        <v>130.5</v>
      </c>
      <c r="BL6">
        <v>152.19999999999999</v>
      </c>
      <c r="BM6">
        <v>225.7</v>
      </c>
      <c r="BN6">
        <v>87.4</v>
      </c>
      <c r="BO6">
        <v>140.6</v>
      </c>
      <c r="BP6">
        <v>169.6</v>
      </c>
      <c r="BQ6">
        <v>259.5</v>
      </c>
      <c r="BR6">
        <v>99.4</v>
      </c>
      <c r="BS6">
        <v>155.4</v>
      </c>
      <c r="BT6">
        <v>178.8</v>
      </c>
      <c r="BU6">
        <v>267.7</v>
      </c>
      <c r="BV6">
        <v>102</v>
      </c>
      <c r="BW6">
        <v>155.80000000000001</v>
      </c>
      <c r="BX6">
        <v>178.3</v>
      </c>
      <c r="BY6">
        <v>270.8</v>
      </c>
      <c r="BZ6">
        <v>98.8</v>
      </c>
      <c r="CA6">
        <v>156.19999999999999</v>
      </c>
      <c r="CB6">
        <v>177.9</v>
      </c>
      <c r="CC6">
        <v>263.39999999999998</v>
      </c>
      <c r="CD6">
        <v>91.7</v>
      </c>
      <c r="CE6">
        <v>138.19999999999999</v>
      </c>
      <c r="CF6">
        <v>153.4</v>
      </c>
      <c r="CG6">
        <v>238.9</v>
      </c>
      <c r="CH6">
        <v>88.2</v>
      </c>
      <c r="CI6">
        <v>133</v>
      </c>
      <c r="CJ6">
        <v>151.9</v>
      </c>
      <c r="CK6">
        <v>235.9</v>
      </c>
      <c r="CL6">
        <v>90.2</v>
      </c>
      <c r="CM6">
        <v>141.6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D22"/>
  <sheetViews>
    <sheetView workbookViewId="0">
      <selection sqref="A1:XFD22"/>
    </sheetView>
  </sheetViews>
  <sheetFormatPr defaultColWidth="8.85546875" defaultRowHeight="15" x14ac:dyDescent="0.25"/>
  <sheetData>
    <row r="1" spans="1:316" x14ac:dyDescent="0.25"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  <c r="Q1" t="s">
        <v>106</v>
      </c>
      <c r="R1" t="s">
        <v>107</v>
      </c>
      <c r="S1" t="s">
        <v>108</v>
      </c>
      <c r="T1" t="s">
        <v>109</v>
      </c>
      <c r="U1" t="s">
        <v>110</v>
      </c>
      <c r="V1" t="s">
        <v>111</v>
      </c>
      <c r="W1" t="s">
        <v>112</v>
      </c>
      <c r="X1" t="s">
        <v>113</v>
      </c>
      <c r="Y1" t="s">
        <v>114</v>
      </c>
      <c r="Z1" t="s">
        <v>115</v>
      </c>
      <c r="AA1" t="s">
        <v>116</v>
      </c>
      <c r="AB1" t="s">
        <v>117</v>
      </c>
      <c r="AC1" t="s">
        <v>118</v>
      </c>
      <c r="AD1" t="s">
        <v>119</v>
      </c>
      <c r="AE1" t="s">
        <v>120</v>
      </c>
      <c r="AF1" t="s">
        <v>121</v>
      </c>
      <c r="AG1" t="s">
        <v>122</v>
      </c>
      <c r="AH1" t="s">
        <v>123</v>
      </c>
      <c r="AI1" t="s">
        <v>124</v>
      </c>
      <c r="AJ1" t="s">
        <v>125</v>
      </c>
      <c r="AK1" t="s">
        <v>126</v>
      </c>
      <c r="AL1" t="s">
        <v>127</v>
      </c>
      <c r="AM1" t="s">
        <v>128</v>
      </c>
      <c r="AN1" t="s">
        <v>129</v>
      </c>
      <c r="AO1" t="s">
        <v>130</v>
      </c>
      <c r="AP1" t="s">
        <v>131</v>
      </c>
      <c r="AQ1" t="s">
        <v>132</v>
      </c>
      <c r="AR1" t="s">
        <v>133</v>
      </c>
      <c r="AS1" t="s">
        <v>134</v>
      </c>
      <c r="AT1" t="s">
        <v>135</v>
      </c>
      <c r="AU1" t="s">
        <v>136</v>
      </c>
      <c r="AV1" t="s">
        <v>137</v>
      </c>
      <c r="AW1" t="s">
        <v>138</v>
      </c>
      <c r="AX1" t="s">
        <v>139</v>
      </c>
      <c r="AY1" t="s">
        <v>140</v>
      </c>
      <c r="AZ1" t="s">
        <v>141</v>
      </c>
      <c r="BA1" t="s">
        <v>142</v>
      </c>
      <c r="BB1" t="s">
        <v>143</v>
      </c>
      <c r="BC1" t="s">
        <v>144</v>
      </c>
      <c r="BD1" t="s">
        <v>145</v>
      </c>
      <c r="BE1" t="s">
        <v>146</v>
      </c>
      <c r="BF1" t="s">
        <v>147</v>
      </c>
      <c r="BG1" t="s">
        <v>148</v>
      </c>
      <c r="BH1" t="s">
        <v>149</v>
      </c>
      <c r="BI1" t="s">
        <v>150</v>
      </c>
      <c r="BJ1" t="s">
        <v>151</v>
      </c>
      <c r="BK1" t="s">
        <v>152</v>
      </c>
      <c r="BL1" t="s">
        <v>153</v>
      </c>
      <c r="BM1" t="s">
        <v>154</v>
      </c>
      <c r="BN1" t="s">
        <v>155</v>
      </c>
      <c r="BO1" t="s">
        <v>156</v>
      </c>
      <c r="BP1" t="s">
        <v>157</v>
      </c>
      <c r="BQ1" t="s">
        <v>158</v>
      </c>
      <c r="BR1" t="s">
        <v>159</v>
      </c>
      <c r="BS1" t="s">
        <v>160</v>
      </c>
      <c r="BT1" t="s">
        <v>161</v>
      </c>
      <c r="BU1" t="s">
        <v>162</v>
      </c>
      <c r="BV1" t="s">
        <v>163</v>
      </c>
      <c r="BW1" t="s">
        <v>164</v>
      </c>
      <c r="BX1" t="s">
        <v>165</v>
      </c>
      <c r="BY1" t="s">
        <v>166</v>
      </c>
      <c r="BZ1" t="s">
        <v>167</v>
      </c>
      <c r="CA1" t="s">
        <v>168</v>
      </c>
      <c r="CB1" t="s">
        <v>169</v>
      </c>
      <c r="CC1" t="s">
        <v>170</v>
      </c>
      <c r="CD1" t="s">
        <v>171</v>
      </c>
      <c r="CE1" t="s">
        <v>172</v>
      </c>
      <c r="CF1" t="s">
        <v>173</v>
      </c>
      <c r="CG1" t="s">
        <v>174</v>
      </c>
      <c r="CH1" t="s">
        <v>175</v>
      </c>
      <c r="CI1" t="s">
        <v>176</v>
      </c>
      <c r="CJ1" t="s">
        <v>177</v>
      </c>
      <c r="CK1" t="s">
        <v>178</v>
      </c>
      <c r="CL1" t="s">
        <v>179</v>
      </c>
      <c r="CM1" t="s">
        <v>180</v>
      </c>
      <c r="CN1" t="s">
        <v>181</v>
      </c>
      <c r="CO1" t="s">
        <v>182</v>
      </c>
      <c r="CP1" t="s">
        <v>183</v>
      </c>
      <c r="CQ1" t="s">
        <v>184</v>
      </c>
      <c r="CR1" t="s">
        <v>185</v>
      </c>
      <c r="CS1" t="s">
        <v>186</v>
      </c>
      <c r="CT1" t="s">
        <v>187</v>
      </c>
      <c r="CU1" t="s">
        <v>188</v>
      </c>
      <c r="CV1" t="s">
        <v>189</v>
      </c>
      <c r="CW1" t="s">
        <v>190</v>
      </c>
      <c r="CX1" t="s">
        <v>191</v>
      </c>
      <c r="CY1" t="s">
        <v>192</v>
      </c>
      <c r="CZ1" t="s">
        <v>193</v>
      </c>
      <c r="DA1" t="s">
        <v>194</v>
      </c>
      <c r="DB1" t="s">
        <v>195</v>
      </c>
      <c r="DC1" t="s">
        <v>196</v>
      </c>
      <c r="DD1" t="s">
        <v>197</v>
      </c>
      <c r="DE1" t="s">
        <v>198</v>
      </c>
      <c r="DF1" t="s">
        <v>199</v>
      </c>
      <c r="DG1" t="s">
        <v>200</v>
      </c>
      <c r="DH1" t="s">
        <v>201</v>
      </c>
      <c r="DI1" t="s">
        <v>202</v>
      </c>
      <c r="DJ1" t="s">
        <v>203</v>
      </c>
      <c r="DK1" t="s">
        <v>204</v>
      </c>
      <c r="DL1" t="s">
        <v>205</v>
      </c>
      <c r="DM1" t="s">
        <v>206</v>
      </c>
      <c r="DN1" t="s">
        <v>207</v>
      </c>
      <c r="DO1" t="s">
        <v>208</v>
      </c>
      <c r="DP1" t="s">
        <v>209</v>
      </c>
      <c r="DQ1" t="s">
        <v>210</v>
      </c>
      <c r="DR1" t="s">
        <v>211</v>
      </c>
      <c r="DS1" t="s">
        <v>212</v>
      </c>
      <c r="DT1" t="s">
        <v>213</v>
      </c>
      <c r="DU1" t="s">
        <v>214</v>
      </c>
      <c r="DV1" t="s">
        <v>215</v>
      </c>
      <c r="DW1" t="s">
        <v>216</v>
      </c>
      <c r="DX1" t="s">
        <v>217</v>
      </c>
      <c r="DY1" t="s">
        <v>218</v>
      </c>
      <c r="DZ1" t="s">
        <v>219</v>
      </c>
      <c r="EA1" t="s">
        <v>220</v>
      </c>
      <c r="EB1" t="s">
        <v>221</v>
      </c>
      <c r="EC1" t="s">
        <v>222</v>
      </c>
      <c r="ED1" t="s">
        <v>223</v>
      </c>
      <c r="EE1" t="s">
        <v>224</v>
      </c>
      <c r="EF1" t="s">
        <v>225</v>
      </c>
      <c r="EG1" t="s">
        <v>226</v>
      </c>
      <c r="EH1" t="s">
        <v>227</v>
      </c>
      <c r="EI1" t="s">
        <v>228</v>
      </c>
      <c r="EJ1" t="s">
        <v>229</v>
      </c>
      <c r="EK1" t="s">
        <v>230</v>
      </c>
      <c r="EL1" t="s">
        <v>231</v>
      </c>
      <c r="EM1" t="s">
        <v>232</v>
      </c>
      <c r="EN1" t="s">
        <v>233</v>
      </c>
      <c r="EO1" t="s">
        <v>234</v>
      </c>
      <c r="EP1" t="s">
        <v>235</v>
      </c>
      <c r="EQ1" t="s">
        <v>236</v>
      </c>
      <c r="ER1" t="s">
        <v>237</v>
      </c>
      <c r="ES1" t="s">
        <v>238</v>
      </c>
      <c r="ET1" t="s">
        <v>239</v>
      </c>
      <c r="EU1" t="s">
        <v>240</v>
      </c>
      <c r="EV1" t="s">
        <v>241</v>
      </c>
      <c r="EW1" t="s">
        <v>242</v>
      </c>
      <c r="EX1" t="s">
        <v>243</v>
      </c>
      <c r="EY1" t="s">
        <v>244</v>
      </c>
      <c r="EZ1" t="s">
        <v>245</v>
      </c>
      <c r="FA1" t="s">
        <v>246</v>
      </c>
      <c r="FB1" t="s">
        <v>247</v>
      </c>
      <c r="FC1" t="s">
        <v>248</v>
      </c>
      <c r="FD1" t="s">
        <v>249</v>
      </c>
      <c r="FE1" t="s">
        <v>250</v>
      </c>
      <c r="FF1" t="s">
        <v>251</v>
      </c>
      <c r="FG1" t="s">
        <v>252</v>
      </c>
      <c r="FH1" t="s">
        <v>253</v>
      </c>
      <c r="FI1" t="s">
        <v>254</v>
      </c>
      <c r="FJ1" t="s">
        <v>255</v>
      </c>
      <c r="FK1" t="s">
        <v>256</v>
      </c>
      <c r="FL1" t="s">
        <v>257</v>
      </c>
      <c r="FM1" t="s">
        <v>258</v>
      </c>
      <c r="FN1" t="s">
        <v>259</v>
      </c>
      <c r="FO1" t="s">
        <v>260</v>
      </c>
      <c r="FP1" t="s">
        <v>261</v>
      </c>
      <c r="FQ1" t="s">
        <v>262</v>
      </c>
      <c r="FR1" t="s">
        <v>263</v>
      </c>
      <c r="FS1" t="s">
        <v>264</v>
      </c>
      <c r="FT1" t="s">
        <v>265</v>
      </c>
      <c r="FU1" t="s">
        <v>266</v>
      </c>
      <c r="FV1" t="s">
        <v>267</v>
      </c>
      <c r="FW1" t="s">
        <v>268</v>
      </c>
      <c r="FX1" t="s">
        <v>269</v>
      </c>
      <c r="FY1" t="s">
        <v>270</v>
      </c>
      <c r="FZ1" t="s">
        <v>271</v>
      </c>
      <c r="GA1" t="s">
        <v>272</v>
      </c>
      <c r="GB1" t="s">
        <v>273</v>
      </c>
      <c r="GC1" t="s">
        <v>274</v>
      </c>
      <c r="GD1" t="s">
        <v>275</v>
      </c>
      <c r="GE1" t="s">
        <v>276</v>
      </c>
      <c r="GF1" t="s">
        <v>277</v>
      </c>
      <c r="GG1" t="s">
        <v>278</v>
      </c>
      <c r="GH1" t="s">
        <v>279</v>
      </c>
      <c r="GI1" t="s">
        <v>280</v>
      </c>
      <c r="GJ1" t="s">
        <v>281</v>
      </c>
      <c r="GK1" t="s">
        <v>282</v>
      </c>
      <c r="GL1" t="s">
        <v>283</v>
      </c>
      <c r="GM1" t="s">
        <v>284</v>
      </c>
      <c r="GN1" t="s">
        <v>285</v>
      </c>
      <c r="GO1" t="s">
        <v>286</v>
      </c>
      <c r="GP1" t="s">
        <v>287</v>
      </c>
      <c r="GQ1" t="s">
        <v>288</v>
      </c>
      <c r="GR1" t="s">
        <v>289</v>
      </c>
      <c r="GS1" t="s">
        <v>290</v>
      </c>
      <c r="GT1" t="s">
        <v>291</v>
      </c>
      <c r="GU1" t="s">
        <v>292</v>
      </c>
      <c r="GV1" t="s">
        <v>293</v>
      </c>
      <c r="GW1" t="s">
        <v>294</v>
      </c>
      <c r="GX1" t="s">
        <v>295</v>
      </c>
      <c r="GY1" t="s">
        <v>296</v>
      </c>
      <c r="GZ1" t="s">
        <v>297</v>
      </c>
      <c r="HA1" t="s">
        <v>298</v>
      </c>
      <c r="HB1" t="s">
        <v>299</v>
      </c>
      <c r="HC1" t="s">
        <v>300</v>
      </c>
      <c r="HD1" t="s">
        <v>301</v>
      </c>
      <c r="HE1" t="s">
        <v>302</v>
      </c>
      <c r="HF1" t="s">
        <v>303</v>
      </c>
      <c r="HG1" t="s">
        <v>304</v>
      </c>
      <c r="HH1" t="s">
        <v>305</v>
      </c>
      <c r="HI1" t="s">
        <v>306</v>
      </c>
      <c r="HJ1" t="s">
        <v>307</v>
      </c>
      <c r="HK1" t="s">
        <v>308</v>
      </c>
      <c r="HL1" t="s">
        <v>309</v>
      </c>
      <c r="HM1" t="s">
        <v>310</v>
      </c>
      <c r="HN1" t="s">
        <v>311</v>
      </c>
      <c r="HO1" t="s">
        <v>312</v>
      </c>
      <c r="HP1" t="s">
        <v>313</v>
      </c>
      <c r="HQ1" t="s">
        <v>314</v>
      </c>
      <c r="HR1" t="s">
        <v>315</v>
      </c>
      <c r="HS1" t="s">
        <v>316</v>
      </c>
      <c r="HT1" t="s">
        <v>317</v>
      </c>
      <c r="HU1" t="s">
        <v>318</v>
      </c>
      <c r="HV1" t="s">
        <v>319</v>
      </c>
      <c r="HW1" t="s">
        <v>320</v>
      </c>
      <c r="HX1" t="s">
        <v>321</v>
      </c>
      <c r="HY1" t="s">
        <v>322</v>
      </c>
      <c r="HZ1" t="s">
        <v>323</v>
      </c>
      <c r="IA1" t="s">
        <v>324</v>
      </c>
      <c r="IB1" t="s">
        <v>325</v>
      </c>
      <c r="IC1" t="s">
        <v>326</v>
      </c>
      <c r="ID1" t="s">
        <v>327</v>
      </c>
      <c r="IE1" t="s">
        <v>328</v>
      </c>
      <c r="IF1" t="s">
        <v>329</v>
      </c>
      <c r="IG1" t="s">
        <v>330</v>
      </c>
      <c r="IH1" t="s">
        <v>331</v>
      </c>
      <c r="II1" t="s">
        <v>332</v>
      </c>
      <c r="IJ1" t="s">
        <v>333</v>
      </c>
      <c r="IK1" t="s">
        <v>334</v>
      </c>
      <c r="IL1" t="s">
        <v>335</v>
      </c>
      <c r="IM1" t="s">
        <v>336</v>
      </c>
      <c r="IN1" t="s">
        <v>337</v>
      </c>
      <c r="IO1" t="s">
        <v>338</v>
      </c>
      <c r="IP1" t="s">
        <v>339</v>
      </c>
      <c r="IQ1" t="s">
        <v>340</v>
      </c>
      <c r="IR1" t="s">
        <v>341</v>
      </c>
      <c r="IS1" t="s">
        <v>342</v>
      </c>
      <c r="IT1" t="s">
        <v>343</v>
      </c>
      <c r="IU1" t="s">
        <v>344</v>
      </c>
      <c r="IV1" t="s">
        <v>345</v>
      </c>
      <c r="IW1" t="s">
        <v>346</v>
      </c>
      <c r="IX1" t="s">
        <v>347</v>
      </c>
      <c r="IY1" t="s">
        <v>348</v>
      </c>
      <c r="IZ1" t="s">
        <v>349</v>
      </c>
      <c r="JA1" t="s">
        <v>350</v>
      </c>
      <c r="JB1" t="s">
        <v>351</v>
      </c>
      <c r="JC1" t="s">
        <v>352</v>
      </c>
      <c r="JD1" t="s">
        <v>353</v>
      </c>
      <c r="JE1" t="s">
        <v>354</v>
      </c>
      <c r="JF1" t="s">
        <v>355</v>
      </c>
      <c r="JG1" t="s">
        <v>356</v>
      </c>
      <c r="JH1" t="s">
        <v>357</v>
      </c>
      <c r="JI1" t="s">
        <v>358</v>
      </c>
      <c r="JJ1" t="s">
        <v>359</v>
      </c>
      <c r="JK1" t="s">
        <v>360</v>
      </c>
      <c r="JL1" t="s">
        <v>361</v>
      </c>
      <c r="JM1" t="s">
        <v>362</v>
      </c>
      <c r="JN1" t="s">
        <v>363</v>
      </c>
      <c r="JO1" t="s">
        <v>364</v>
      </c>
      <c r="JP1" t="s">
        <v>365</v>
      </c>
      <c r="JQ1" t="s">
        <v>366</v>
      </c>
      <c r="JR1" t="s">
        <v>367</v>
      </c>
      <c r="JS1" t="s">
        <v>368</v>
      </c>
      <c r="JT1" t="s">
        <v>369</v>
      </c>
      <c r="JU1" t="s">
        <v>370</v>
      </c>
      <c r="JV1" t="s">
        <v>371</v>
      </c>
      <c r="JW1" t="s">
        <v>372</v>
      </c>
      <c r="JX1" t="s">
        <v>373</v>
      </c>
      <c r="JY1" t="s">
        <v>374</v>
      </c>
      <c r="JZ1" t="s">
        <v>375</v>
      </c>
      <c r="KA1" t="s">
        <v>376</v>
      </c>
      <c r="KB1" t="s">
        <v>377</v>
      </c>
      <c r="KC1" t="s">
        <v>378</v>
      </c>
      <c r="KD1" t="s">
        <v>379</v>
      </c>
      <c r="KE1" t="s">
        <v>380</v>
      </c>
      <c r="KF1" t="s">
        <v>381</v>
      </c>
      <c r="KG1" t="s">
        <v>382</v>
      </c>
      <c r="KH1" t="s">
        <v>383</v>
      </c>
      <c r="KI1" t="s">
        <v>384</v>
      </c>
      <c r="KJ1" t="s">
        <v>385</v>
      </c>
      <c r="KK1" t="s">
        <v>386</v>
      </c>
      <c r="KL1" t="s">
        <v>387</v>
      </c>
      <c r="KM1" t="s">
        <v>388</v>
      </c>
      <c r="KN1" t="s">
        <v>389</v>
      </c>
      <c r="KO1" t="s">
        <v>390</v>
      </c>
      <c r="KP1" t="s">
        <v>391</v>
      </c>
      <c r="KQ1" t="s">
        <v>392</v>
      </c>
      <c r="KR1" t="s">
        <v>393</v>
      </c>
      <c r="KS1" t="s">
        <v>394</v>
      </c>
      <c r="KT1" t="s">
        <v>395</v>
      </c>
      <c r="KU1" t="s">
        <v>396</v>
      </c>
      <c r="KV1" t="s">
        <v>397</v>
      </c>
      <c r="KW1" t="s">
        <v>398</v>
      </c>
      <c r="KX1" t="s">
        <v>399</v>
      </c>
      <c r="KY1" t="s">
        <v>400</v>
      </c>
      <c r="KZ1" t="s">
        <v>401</v>
      </c>
      <c r="LA1" t="s">
        <v>402</v>
      </c>
      <c r="LB1" t="s">
        <v>403</v>
      </c>
      <c r="LC1" t="s">
        <v>404</v>
      </c>
      <c r="LD1" t="s">
        <v>408</v>
      </c>
    </row>
    <row r="2" spans="1:316" x14ac:dyDescent="0.25">
      <c r="A2" t="s">
        <v>405</v>
      </c>
      <c r="B2">
        <v>18.850000000000001</v>
      </c>
      <c r="C2">
        <v>18.5</v>
      </c>
      <c r="D2">
        <v>19.739999999999998</v>
      </c>
      <c r="E2">
        <v>20.79</v>
      </c>
      <c r="F2">
        <v>21.45</v>
      </c>
      <c r="G2">
        <v>22.14</v>
      </c>
      <c r="H2">
        <v>19.88</v>
      </c>
      <c r="I2">
        <v>17.66</v>
      </c>
      <c r="J2">
        <v>18.7</v>
      </c>
      <c r="K2">
        <v>17.600000000000001</v>
      </c>
      <c r="L2">
        <v>18.29</v>
      </c>
      <c r="M2">
        <v>19.98</v>
      </c>
      <c r="N2">
        <v>21.13</v>
      </c>
      <c r="O2">
        <v>20.53</v>
      </c>
      <c r="P2">
        <v>20.49</v>
      </c>
      <c r="Q2">
        <v>19.77</v>
      </c>
      <c r="R2">
        <v>20.22</v>
      </c>
      <c r="S2">
        <v>19.28</v>
      </c>
      <c r="T2">
        <v>18.98</v>
      </c>
      <c r="U2">
        <v>17.87</v>
      </c>
      <c r="V2">
        <v>18.37</v>
      </c>
      <c r="W2">
        <v>19.02</v>
      </c>
      <c r="X2">
        <v>18.670000000000002</v>
      </c>
      <c r="Y2">
        <v>18.850000000000001</v>
      </c>
      <c r="Z2">
        <v>18.350000000000001</v>
      </c>
      <c r="AA2">
        <v>17.23</v>
      </c>
      <c r="AB2">
        <v>16.649999999999999</v>
      </c>
      <c r="AC2">
        <v>16.53</v>
      </c>
      <c r="AD2">
        <v>17.18</v>
      </c>
      <c r="AE2">
        <v>15.45</v>
      </c>
      <c r="AF2">
        <v>14.27</v>
      </c>
      <c r="AG2">
        <v>13.02</v>
      </c>
      <c r="AH2">
        <v>14.89</v>
      </c>
      <c r="AI2">
        <v>13.18</v>
      </c>
      <c r="AJ2">
        <v>13.65</v>
      </c>
      <c r="AK2">
        <v>15.89</v>
      </c>
      <c r="AL2">
        <v>16.45</v>
      </c>
      <c r="AM2">
        <v>17.47</v>
      </c>
      <c r="AN2">
        <v>18.440000000000001</v>
      </c>
      <c r="AO2">
        <v>15.74</v>
      </c>
      <c r="AP2">
        <v>16.899999999999999</v>
      </c>
      <c r="AQ2">
        <v>17.14</v>
      </c>
      <c r="AR2">
        <v>17</v>
      </c>
      <c r="AS2">
        <v>16.25</v>
      </c>
      <c r="AT2">
        <v>17.05</v>
      </c>
      <c r="AU2">
        <v>17.22</v>
      </c>
      <c r="AV2">
        <v>18</v>
      </c>
      <c r="AW2">
        <v>19.309999999999999</v>
      </c>
      <c r="AX2">
        <v>17.670000000000002</v>
      </c>
      <c r="AY2">
        <v>16.47</v>
      </c>
      <c r="AZ2">
        <v>15.83</v>
      </c>
      <c r="BA2">
        <v>16.2</v>
      </c>
      <c r="BB2">
        <v>16.48</v>
      </c>
      <c r="BC2">
        <v>16.53</v>
      </c>
      <c r="BD2">
        <v>17.22</v>
      </c>
      <c r="BE2">
        <v>18.78</v>
      </c>
      <c r="BF2">
        <v>16.64</v>
      </c>
      <c r="BG2">
        <v>18.739999999999998</v>
      </c>
      <c r="BH2">
        <v>20.41</v>
      </c>
      <c r="BI2">
        <v>19.22</v>
      </c>
      <c r="BJ2">
        <v>17.899999999999999</v>
      </c>
      <c r="BK2">
        <v>18.71</v>
      </c>
      <c r="BL2">
        <v>19.059999999999999</v>
      </c>
      <c r="BM2">
        <v>20.399999999999999</v>
      </c>
      <c r="BN2">
        <v>22.67</v>
      </c>
      <c r="BO2">
        <v>21.82</v>
      </c>
      <c r="BP2">
        <v>23.12</v>
      </c>
      <c r="BQ2">
        <v>23.56</v>
      </c>
      <c r="BR2">
        <v>22.82</v>
      </c>
      <c r="BS2">
        <v>19.399999999999999</v>
      </c>
      <c r="BT2">
        <v>18.579999999999998</v>
      </c>
      <c r="BU2">
        <v>18.21</v>
      </c>
      <c r="BV2">
        <v>19.2</v>
      </c>
      <c r="BW2">
        <v>18.260000000000002</v>
      </c>
      <c r="BX2">
        <v>19.12</v>
      </c>
      <c r="BY2">
        <v>18.25</v>
      </c>
      <c r="BZ2">
        <v>19.86</v>
      </c>
      <c r="CA2">
        <v>19.52</v>
      </c>
      <c r="CB2">
        <v>18.97</v>
      </c>
      <c r="CC2">
        <v>15.94</v>
      </c>
      <c r="CD2">
        <v>15.57</v>
      </c>
      <c r="CE2">
        <v>13.42</v>
      </c>
      <c r="CF2">
        <v>13.77</v>
      </c>
      <c r="CG2">
        <v>13.99</v>
      </c>
      <c r="CH2">
        <v>14.12</v>
      </c>
      <c r="CI2">
        <v>11.88</v>
      </c>
      <c r="CJ2">
        <v>12.55</v>
      </c>
      <c r="CK2">
        <v>11.95</v>
      </c>
      <c r="CL2">
        <v>14.78</v>
      </c>
      <c r="CM2">
        <v>12.31</v>
      </c>
      <c r="CN2">
        <v>10.06</v>
      </c>
      <c r="CO2">
        <v>10.57</v>
      </c>
      <c r="CP2">
        <v>11.47</v>
      </c>
      <c r="CQ2">
        <v>10.48</v>
      </c>
      <c r="CR2">
        <v>15.09</v>
      </c>
      <c r="CS2">
        <v>16.71</v>
      </c>
      <c r="CT2">
        <v>14.75</v>
      </c>
      <c r="CU2">
        <v>17.07</v>
      </c>
      <c r="CV2">
        <v>19.2</v>
      </c>
      <c r="CW2">
        <v>21.03</v>
      </c>
      <c r="CX2">
        <v>22.81</v>
      </c>
      <c r="CY2">
        <v>21.15</v>
      </c>
      <c r="CZ2">
        <v>24.39</v>
      </c>
      <c r="DA2">
        <v>24.89</v>
      </c>
      <c r="DB2">
        <v>26.92</v>
      </c>
      <c r="DC2">
        <v>29.04</v>
      </c>
      <c r="DD2">
        <v>24.12</v>
      </c>
      <c r="DE2">
        <v>23.43</v>
      </c>
      <c r="DF2">
        <v>29.03</v>
      </c>
      <c r="DG2">
        <v>31.32</v>
      </c>
      <c r="DH2">
        <v>25.43</v>
      </c>
      <c r="DI2">
        <v>34.880000000000003</v>
      </c>
      <c r="DJ2">
        <v>28.62</v>
      </c>
      <c r="DK2">
        <v>30.65</v>
      </c>
      <c r="DL2">
        <v>31.73</v>
      </c>
      <c r="DM2">
        <v>22.54</v>
      </c>
      <c r="DN2">
        <v>26.68</v>
      </c>
      <c r="DO2">
        <v>24.73</v>
      </c>
      <c r="DP2">
        <v>23.63</v>
      </c>
      <c r="DQ2">
        <v>27.28</v>
      </c>
      <c r="DR2">
        <v>29.21</v>
      </c>
      <c r="DS2">
        <v>26.45</v>
      </c>
      <c r="DT2">
        <v>24.25</v>
      </c>
      <c r="DU2">
        <v>26.71</v>
      </c>
      <c r="DV2">
        <v>21.96</v>
      </c>
      <c r="DW2">
        <v>19.79</v>
      </c>
      <c r="DX2">
        <v>19.29</v>
      </c>
      <c r="DY2">
        <v>19.3</v>
      </c>
      <c r="DZ2">
        <v>19.41</v>
      </c>
      <c r="EA2">
        <v>21.07</v>
      </c>
      <c r="EB2">
        <v>25.6</v>
      </c>
      <c r="EC2">
        <v>27.01</v>
      </c>
      <c r="ED2">
        <v>23.89</v>
      </c>
      <c r="EE2">
        <v>25.44</v>
      </c>
      <c r="EF2">
        <v>25.85</v>
      </c>
      <c r="EG2">
        <v>27.38</v>
      </c>
      <c r="EH2">
        <v>28.87</v>
      </c>
      <c r="EI2">
        <v>25.68</v>
      </c>
      <c r="EJ2">
        <v>25.2</v>
      </c>
      <c r="EK2">
        <v>29.99</v>
      </c>
      <c r="EL2">
        <v>31.45</v>
      </c>
      <c r="EM2">
        <v>33.909999999999997</v>
      </c>
      <c r="EN2">
        <v>27.98</v>
      </c>
      <c r="EO2">
        <v>23.59</v>
      </c>
      <c r="EP2">
        <v>26.8</v>
      </c>
      <c r="EQ2">
        <v>28.16</v>
      </c>
      <c r="ER2">
        <v>28.59</v>
      </c>
      <c r="ES2">
        <v>30.05</v>
      </c>
      <c r="ET2">
        <v>28.34</v>
      </c>
      <c r="EU2">
        <v>27.94</v>
      </c>
      <c r="EV2">
        <v>28.76</v>
      </c>
      <c r="EW2">
        <v>30.48</v>
      </c>
      <c r="EX2">
        <v>29.51</v>
      </c>
      <c r="EY2">
        <v>33.01</v>
      </c>
      <c r="EZ2">
        <v>32.36</v>
      </c>
      <c r="FA2">
        <v>35.119999999999997</v>
      </c>
      <c r="FB2">
        <v>36.979999999999997</v>
      </c>
      <c r="FC2">
        <v>33.51</v>
      </c>
      <c r="FD2">
        <v>41.6</v>
      </c>
      <c r="FE2">
        <v>39.33</v>
      </c>
      <c r="FF2">
        <v>47.08</v>
      </c>
      <c r="FG2">
        <v>48.78</v>
      </c>
      <c r="FH2">
        <v>44.03</v>
      </c>
      <c r="FI2">
        <v>40.24</v>
      </c>
      <c r="FJ2">
        <v>45.87</v>
      </c>
      <c r="FK2">
        <v>50.14</v>
      </c>
      <c r="FL2">
        <v>53.05</v>
      </c>
      <c r="FM2">
        <v>49.33</v>
      </c>
      <c r="FN2">
        <v>49.83</v>
      </c>
      <c r="FO2">
        <v>54.85</v>
      </c>
      <c r="FP2">
        <v>59.7</v>
      </c>
      <c r="FQ2">
        <v>66.680000000000007</v>
      </c>
      <c r="FR2">
        <v>62.56</v>
      </c>
      <c r="FS2">
        <v>58.35</v>
      </c>
      <c r="FT2">
        <v>53.41</v>
      </c>
      <c r="FU2">
        <v>58.87</v>
      </c>
      <c r="FV2">
        <v>65.430000000000007</v>
      </c>
      <c r="FW2">
        <v>60.05</v>
      </c>
      <c r="FX2">
        <v>64.94</v>
      </c>
      <c r="FY2">
        <v>72</v>
      </c>
      <c r="FZ2">
        <v>69</v>
      </c>
      <c r="GA2">
        <v>73.28</v>
      </c>
      <c r="GB2">
        <v>75.16</v>
      </c>
      <c r="GC2">
        <v>69.64</v>
      </c>
      <c r="GD2">
        <v>61.37</v>
      </c>
      <c r="GE2">
        <v>56.97</v>
      </c>
      <c r="GF2">
        <v>64.42</v>
      </c>
      <c r="GG2">
        <v>60.13</v>
      </c>
      <c r="GH2">
        <v>57.21</v>
      </c>
      <c r="GI2">
        <v>60.66</v>
      </c>
      <c r="GJ2">
        <v>68.42</v>
      </c>
      <c r="GK2">
        <v>67.28</v>
      </c>
      <c r="GL2">
        <v>68.819999999999993</v>
      </c>
      <c r="GM2">
        <v>73.260000000000005</v>
      </c>
      <c r="GN2">
        <v>78.05</v>
      </c>
      <c r="GO2">
        <v>73.53</v>
      </c>
      <c r="GP2">
        <v>81.75</v>
      </c>
      <c r="GQ2">
        <v>91.14</v>
      </c>
      <c r="GR2">
        <v>88</v>
      </c>
      <c r="GS2">
        <v>93.85</v>
      </c>
      <c r="GT2">
        <v>91.98</v>
      </c>
      <c r="GU2">
        <v>100.04</v>
      </c>
      <c r="GV2">
        <v>100.51</v>
      </c>
      <c r="GW2">
        <v>112.71</v>
      </c>
      <c r="GX2">
        <v>128.27000000000001</v>
      </c>
      <c r="GY2">
        <v>140.30000000000001</v>
      </c>
      <c r="GZ2">
        <v>123.96</v>
      </c>
      <c r="HA2">
        <v>115.17</v>
      </c>
      <c r="HB2">
        <v>98.96</v>
      </c>
      <c r="HC2">
        <v>65.599999999999994</v>
      </c>
      <c r="HD2">
        <v>53.49</v>
      </c>
      <c r="HE2">
        <v>45.59</v>
      </c>
      <c r="HF2">
        <v>45.93</v>
      </c>
      <c r="HG2">
        <v>45.84</v>
      </c>
      <c r="HH2">
        <v>48.68</v>
      </c>
      <c r="HI2">
        <v>50.64</v>
      </c>
      <c r="HJ2">
        <v>65.8</v>
      </c>
      <c r="HK2">
        <v>69.42</v>
      </c>
      <c r="HL2">
        <v>71.52</v>
      </c>
      <c r="HM2">
        <v>69.319999999999993</v>
      </c>
      <c r="HN2">
        <v>68.92</v>
      </c>
      <c r="HO2">
        <v>75.09</v>
      </c>
      <c r="HP2">
        <v>78.36</v>
      </c>
      <c r="HQ2">
        <v>77.930000000000007</v>
      </c>
      <c r="HR2">
        <v>71.180000000000007</v>
      </c>
      <c r="HS2">
        <v>78.03</v>
      </c>
      <c r="HT2">
        <v>82.17</v>
      </c>
      <c r="HU2">
        <v>87.35</v>
      </c>
      <c r="HV2">
        <v>74.599999999999994</v>
      </c>
      <c r="HW2">
        <v>74.66</v>
      </c>
      <c r="HX2">
        <v>78.260000000000005</v>
      </c>
      <c r="HY2">
        <v>74.42</v>
      </c>
      <c r="HZ2">
        <v>82.11</v>
      </c>
      <c r="IA2">
        <v>83.26</v>
      </c>
      <c r="IB2">
        <v>85.45</v>
      </c>
      <c r="IC2">
        <v>94.59</v>
      </c>
      <c r="ID2">
        <v>100.56</v>
      </c>
      <c r="IE2">
        <v>112.1</v>
      </c>
      <c r="IF2">
        <v>117.17</v>
      </c>
      <c r="IG2">
        <v>126.03</v>
      </c>
      <c r="IH2">
        <v>116.68</v>
      </c>
      <c r="II2">
        <v>111.8</v>
      </c>
      <c r="IJ2">
        <v>117.54</v>
      </c>
      <c r="IK2">
        <v>114.49</v>
      </c>
      <c r="IL2">
        <v>102.15</v>
      </c>
      <c r="IM2">
        <v>109.19</v>
      </c>
      <c r="IN2">
        <v>110.37</v>
      </c>
      <c r="IO2">
        <v>107.22</v>
      </c>
      <c r="IP2">
        <v>111.16</v>
      </c>
      <c r="IQ2">
        <v>123.04</v>
      </c>
      <c r="IR2">
        <v>122.8</v>
      </c>
      <c r="IS2">
        <v>119.47</v>
      </c>
      <c r="IT2">
        <v>101.62</v>
      </c>
      <c r="IU2">
        <v>97.57</v>
      </c>
      <c r="IV2">
        <v>104.62</v>
      </c>
      <c r="IW2">
        <v>114.92</v>
      </c>
      <c r="IX2">
        <v>112.14</v>
      </c>
      <c r="IY2">
        <v>108.4</v>
      </c>
      <c r="IZ2">
        <v>111.17</v>
      </c>
      <c r="JA2">
        <v>111.11</v>
      </c>
      <c r="JB2">
        <v>114.56</v>
      </c>
      <c r="JC2">
        <v>111</v>
      </c>
      <c r="JD2">
        <v>109.89</v>
      </c>
      <c r="JE2">
        <v>101.74</v>
      </c>
      <c r="JF2">
        <v>100.15</v>
      </c>
      <c r="JG2">
        <v>101.5</v>
      </c>
      <c r="JH2">
        <v>107.7</v>
      </c>
      <c r="JI2">
        <v>114.45</v>
      </c>
      <c r="JJ2">
        <v>108.2</v>
      </c>
      <c r="JK2">
        <v>108.9</v>
      </c>
      <c r="JL2">
        <v>110.11</v>
      </c>
      <c r="JM2">
        <v>110.9</v>
      </c>
      <c r="JN2">
        <v>105.79</v>
      </c>
      <c r="JO2">
        <v>108.65</v>
      </c>
      <c r="JP2">
        <v>107.7</v>
      </c>
      <c r="JQ2">
        <v>108.14</v>
      </c>
      <c r="JR2">
        <v>109.49</v>
      </c>
      <c r="JS2">
        <v>112.4</v>
      </c>
      <c r="JT2">
        <v>105.52</v>
      </c>
      <c r="JU2">
        <v>103.11</v>
      </c>
      <c r="JV2">
        <v>94.8</v>
      </c>
      <c r="JW2">
        <v>85.96</v>
      </c>
      <c r="JX2">
        <v>68.34</v>
      </c>
      <c r="JY2">
        <v>57.54</v>
      </c>
      <c r="JZ2">
        <v>52.95</v>
      </c>
      <c r="KA2">
        <v>62.48</v>
      </c>
      <c r="KB2">
        <v>55.1</v>
      </c>
      <c r="KC2">
        <v>66.8</v>
      </c>
      <c r="KD2">
        <v>65.19</v>
      </c>
      <c r="KE2">
        <v>63.14</v>
      </c>
      <c r="KF2">
        <v>51.85</v>
      </c>
      <c r="KG2">
        <v>53.12</v>
      </c>
      <c r="KH2">
        <v>48.44</v>
      </c>
      <c r="KI2">
        <v>49.5</v>
      </c>
      <c r="KJ2">
        <v>44.5</v>
      </c>
      <c r="KK2">
        <v>37.6</v>
      </c>
      <c r="KL2">
        <v>35.909999999999997</v>
      </c>
      <c r="KM2">
        <v>36.64</v>
      </c>
      <c r="KN2">
        <v>40.14</v>
      </c>
      <c r="KO2">
        <v>47.32</v>
      </c>
      <c r="KP2">
        <v>49.52</v>
      </c>
      <c r="KQ2">
        <v>49.74</v>
      </c>
      <c r="KR2">
        <v>43.27</v>
      </c>
      <c r="KS2">
        <v>46.97</v>
      </c>
      <c r="KT2">
        <v>49.99</v>
      </c>
      <c r="KU2">
        <v>48.51</v>
      </c>
      <c r="KV2">
        <v>51.52</v>
      </c>
      <c r="KW2">
        <v>56.75</v>
      </c>
      <c r="KX2">
        <v>55.49</v>
      </c>
      <c r="KY2">
        <v>56.45</v>
      </c>
      <c r="KZ2">
        <v>53.62</v>
      </c>
      <c r="LA2">
        <v>51.85</v>
      </c>
      <c r="LB2">
        <v>50.98</v>
      </c>
      <c r="LC2">
        <v>49.3</v>
      </c>
    </row>
    <row r="3" spans="1:316" x14ac:dyDescent="0.25">
      <c r="A3" t="s">
        <v>406</v>
      </c>
      <c r="DA3" s="7">
        <v>714.6</v>
      </c>
      <c r="DB3" s="7">
        <v>709.6</v>
      </c>
      <c r="DC3" s="7">
        <v>742</v>
      </c>
      <c r="DD3" s="7">
        <v>768.4</v>
      </c>
      <c r="DE3" s="7">
        <v>802.5</v>
      </c>
      <c r="DF3" s="7">
        <v>850.1</v>
      </c>
      <c r="DG3" s="7">
        <v>905.8</v>
      </c>
      <c r="DH3" s="7">
        <v>950.5</v>
      </c>
      <c r="DI3" s="7">
        <v>977.6</v>
      </c>
      <c r="DJ3" s="7">
        <v>1008.8</v>
      </c>
      <c r="DK3" s="7">
        <v>1016.4</v>
      </c>
      <c r="DL3" s="7">
        <v>1054.5999999999999</v>
      </c>
      <c r="DM3" s="7">
        <v>1150.5999999999999</v>
      </c>
      <c r="DN3" s="7">
        <v>1090.0999999999999</v>
      </c>
      <c r="DO3" s="7">
        <v>1118.5</v>
      </c>
      <c r="DP3" s="7">
        <v>1159.7</v>
      </c>
      <c r="DQ3" s="7">
        <v>1220.5</v>
      </c>
      <c r="DR3" s="7">
        <v>1242.5999999999999</v>
      </c>
      <c r="DS3" s="7">
        <v>1301.3</v>
      </c>
      <c r="DT3" s="7">
        <v>1337.4</v>
      </c>
      <c r="DU3" s="7">
        <v>1374.5</v>
      </c>
      <c r="DV3" s="7">
        <v>1421.6</v>
      </c>
      <c r="DW3" s="7">
        <v>1449.8</v>
      </c>
      <c r="DX3" s="7">
        <v>1448.2</v>
      </c>
      <c r="DY3" s="7">
        <v>1609.4</v>
      </c>
      <c r="DZ3" s="7">
        <v>1511.2</v>
      </c>
      <c r="EA3" s="7">
        <v>1532.8</v>
      </c>
      <c r="EB3" s="7">
        <v>1574.1</v>
      </c>
      <c r="EC3" s="7">
        <v>1630.7</v>
      </c>
      <c r="ED3" s="7">
        <v>1700.2</v>
      </c>
      <c r="EE3" s="7">
        <v>1764.1</v>
      </c>
      <c r="EF3" s="7">
        <v>1790.2</v>
      </c>
      <c r="EG3" s="7">
        <v>1824.3</v>
      </c>
      <c r="EH3" s="7">
        <v>1857.4</v>
      </c>
      <c r="EI3" s="7">
        <v>1900</v>
      </c>
      <c r="EJ3" s="7">
        <v>1943.9</v>
      </c>
      <c r="EK3" s="7">
        <v>2130.5</v>
      </c>
      <c r="EL3" s="7">
        <v>2033.3</v>
      </c>
      <c r="EM3" s="7">
        <v>2114</v>
      </c>
      <c r="EN3" s="7">
        <v>2218.4</v>
      </c>
      <c r="EO3" s="7">
        <v>2326.1</v>
      </c>
      <c r="EP3" s="7">
        <v>2447.1999999999998</v>
      </c>
      <c r="EQ3" s="7">
        <v>2619.3000000000002</v>
      </c>
      <c r="ER3" s="7">
        <v>2638.3</v>
      </c>
      <c r="ES3" s="7">
        <v>2695.3</v>
      </c>
      <c r="ET3" s="7">
        <v>2744</v>
      </c>
      <c r="EU3" s="7">
        <v>2753.5</v>
      </c>
      <c r="EV3" s="7">
        <v>2835.2</v>
      </c>
      <c r="EW3" s="7">
        <v>3205.2</v>
      </c>
      <c r="EX3" s="7">
        <v>3203.3</v>
      </c>
      <c r="EY3" s="7">
        <v>3323.5</v>
      </c>
      <c r="EZ3" s="7">
        <v>3409.7</v>
      </c>
      <c r="FA3" s="7">
        <v>3474.2</v>
      </c>
      <c r="FB3" s="7">
        <v>3514.9</v>
      </c>
      <c r="FC3" s="7">
        <v>3670.9</v>
      </c>
      <c r="FD3" s="7">
        <v>3626.8</v>
      </c>
      <c r="FE3" s="7">
        <v>3649.8</v>
      </c>
      <c r="FF3" s="7">
        <v>3717.5</v>
      </c>
      <c r="FG3" s="7">
        <v>3787.8</v>
      </c>
      <c r="FH3" s="7">
        <v>3928.5</v>
      </c>
      <c r="FI3" s="7">
        <v>4353.8999999999996</v>
      </c>
      <c r="FJ3" s="7">
        <v>4179.8999999999996</v>
      </c>
      <c r="FK3" s="7">
        <v>4300.6000000000004</v>
      </c>
      <c r="FL3" s="7">
        <v>4462.7</v>
      </c>
      <c r="FM3" s="7">
        <v>4577.5</v>
      </c>
      <c r="FN3" s="7">
        <v>4677.7</v>
      </c>
      <c r="FO3" s="7">
        <v>4915.3999999999996</v>
      </c>
      <c r="FP3" s="7">
        <v>4974.3</v>
      </c>
      <c r="FQ3" s="7">
        <v>5118.2</v>
      </c>
      <c r="FR3" s="7">
        <v>5274.9</v>
      </c>
      <c r="FS3" s="7">
        <v>5296.5</v>
      </c>
      <c r="FT3" s="7">
        <v>5417.1</v>
      </c>
      <c r="FU3" s="7">
        <v>6032.1</v>
      </c>
      <c r="FV3" s="7">
        <v>5822.1</v>
      </c>
      <c r="FW3" s="7">
        <v>5899.7</v>
      </c>
      <c r="FX3" s="7">
        <v>6148.1</v>
      </c>
      <c r="FY3" s="7">
        <v>6333.4</v>
      </c>
      <c r="FZ3" s="7">
        <v>6663.4</v>
      </c>
      <c r="GA3" s="7">
        <v>7057.2</v>
      </c>
      <c r="GB3" s="7">
        <v>7199.6</v>
      </c>
      <c r="GC3" s="7">
        <v>7417.4</v>
      </c>
      <c r="GD3" s="7">
        <v>7727.1</v>
      </c>
      <c r="GE3" s="7">
        <v>7743.4</v>
      </c>
      <c r="GF3" s="7">
        <v>7974.4</v>
      </c>
      <c r="GG3" s="7">
        <v>8970.7000000000007</v>
      </c>
      <c r="GH3" s="7">
        <v>8674.9</v>
      </c>
      <c r="GI3" s="7">
        <v>8873.4</v>
      </c>
      <c r="GJ3" s="7">
        <v>9381.7000000000007</v>
      </c>
      <c r="GK3" s="7">
        <v>9964.2999999999993</v>
      </c>
      <c r="GL3" s="7">
        <v>10673</v>
      </c>
      <c r="GM3" s="7">
        <v>10827.4</v>
      </c>
      <c r="GN3" s="7">
        <v>10888.4</v>
      </c>
      <c r="GO3" s="7">
        <v>11128.5</v>
      </c>
      <c r="GP3" s="7">
        <v>11461.8</v>
      </c>
      <c r="GQ3" s="7">
        <v>11382.2</v>
      </c>
      <c r="GR3" s="7">
        <v>11756</v>
      </c>
      <c r="GS3" s="7">
        <v>12869</v>
      </c>
      <c r="GT3" s="7">
        <v>12509.7</v>
      </c>
      <c r="GU3" s="7">
        <v>12662.9</v>
      </c>
      <c r="GV3" s="7">
        <v>12973.8</v>
      </c>
      <c r="GW3" s="7">
        <v>12944.4</v>
      </c>
      <c r="GX3" s="7">
        <v>13312.8</v>
      </c>
      <c r="GY3" s="7">
        <v>13841.2</v>
      </c>
      <c r="GZ3" s="7">
        <v>13842.6</v>
      </c>
      <c r="HA3" s="7">
        <v>14196.6</v>
      </c>
      <c r="HB3" s="7">
        <v>14045.7</v>
      </c>
      <c r="HC3" s="7">
        <v>13173.1</v>
      </c>
      <c r="HD3" s="7">
        <v>12839.2</v>
      </c>
      <c r="HE3" s="7">
        <v>12975.9</v>
      </c>
      <c r="HF3" s="7">
        <v>11430.9</v>
      </c>
      <c r="HG3" s="7">
        <v>11465.2</v>
      </c>
      <c r="HH3" s="7">
        <v>11581.6</v>
      </c>
      <c r="HI3" s="7">
        <v>11838.7</v>
      </c>
      <c r="HJ3" s="7">
        <v>12331.6</v>
      </c>
      <c r="HK3" s="7">
        <v>12650.5</v>
      </c>
      <c r="HL3" s="7">
        <v>12618.1</v>
      </c>
      <c r="HM3" s="7">
        <v>12797.3</v>
      </c>
      <c r="HN3" s="7">
        <v>13101.9</v>
      </c>
      <c r="HO3" s="7">
        <v>13376.9</v>
      </c>
      <c r="HP3" s="7">
        <v>13713.3</v>
      </c>
      <c r="HQ3" s="7">
        <v>15267.6</v>
      </c>
      <c r="HR3" s="7">
        <v>14904.1</v>
      </c>
      <c r="HS3" s="7">
        <v>15236.4</v>
      </c>
      <c r="HT3" s="7">
        <v>15639.4</v>
      </c>
      <c r="HU3" s="7">
        <v>16098.6</v>
      </c>
      <c r="HV3" s="7">
        <v>16470.599999999999</v>
      </c>
      <c r="HW3" s="7">
        <v>16900.900000000001</v>
      </c>
      <c r="HX3" s="7">
        <v>17063.3</v>
      </c>
      <c r="HY3" s="7">
        <v>17437.7</v>
      </c>
      <c r="HZ3" s="7">
        <v>17690.2</v>
      </c>
      <c r="IA3" s="7">
        <v>17848.3</v>
      </c>
      <c r="IB3" s="7">
        <v>18264.900000000001</v>
      </c>
      <c r="IC3" s="7">
        <v>20011.900000000001</v>
      </c>
      <c r="ID3" s="7">
        <v>19307.7</v>
      </c>
      <c r="IE3" s="7">
        <v>19536.7</v>
      </c>
      <c r="IF3" s="7">
        <v>19788.7</v>
      </c>
      <c r="IG3" s="7">
        <v>20020.8</v>
      </c>
      <c r="IH3" s="7">
        <v>20160.900000000001</v>
      </c>
      <c r="II3" s="7">
        <v>20721.900000000001</v>
      </c>
      <c r="IJ3" s="7">
        <v>20828.099999999999</v>
      </c>
      <c r="IK3" s="7">
        <v>21061.9</v>
      </c>
      <c r="IL3" s="7">
        <v>21480.400000000001</v>
      </c>
      <c r="IM3" s="7">
        <v>21366.7</v>
      </c>
      <c r="IN3" s="7">
        <v>21920</v>
      </c>
      <c r="IO3" s="7">
        <v>24483.1</v>
      </c>
      <c r="IP3" s="7">
        <v>23617.599999999999</v>
      </c>
      <c r="IQ3" s="7">
        <v>23791.1</v>
      </c>
      <c r="IR3" s="7">
        <v>23975.3</v>
      </c>
      <c r="IS3" s="7">
        <v>24162.3</v>
      </c>
      <c r="IT3" s="7">
        <v>24365.9</v>
      </c>
      <c r="IU3" s="7">
        <v>24679.200000000001</v>
      </c>
      <c r="IV3" s="7">
        <v>24564.3</v>
      </c>
      <c r="IW3" s="7">
        <v>24573.5</v>
      </c>
      <c r="IX3" s="7">
        <v>24657.5</v>
      </c>
      <c r="IY3" s="7">
        <v>24739.200000000001</v>
      </c>
      <c r="IZ3" s="7">
        <v>25080.6</v>
      </c>
      <c r="JA3" s="7">
        <v>27405.4</v>
      </c>
      <c r="JB3" s="7">
        <v>26749</v>
      </c>
      <c r="JC3" s="7">
        <v>27173.599999999999</v>
      </c>
      <c r="JD3" s="7">
        <v>27465.9</v>
      </c>
      <c r="JE3" s="7">
        <v>27841.200000000001</v>
      </c>
      <c r="JF3" s="7">
        <v>28083.5</v>
      </c>
      <c r="JG3" s="7">
        <v>28506.1</v>
      </c>
      <c r="JH3" s="7">
        <v>28734.3</v>
      </c>
      <c r="JI3" s="7">
        <v>28779.200000000001</v>
      </c>
      <c r="JJ3" s="7">
        <v>28629.3</v>
      </c>
      <c r="JK3" s="7">
        <v>28545.8</v>
      </c>
      <c r="JL3" s="7">
        <v>29167.3</v>
      </c>
      <c r="JM3" s="7">
        <v>31404.7</v>
      </c>
      <c r="JN3" s="7">
        <v>30136.1</v>
      </c>
      <c r="JO3" s="7">
        <v>30459</v>
      </c>
      <c r="JP3" s="7">
        <v>29800.1</v>
      </c>
      <c r="JQ3" s="7">
        <v>30160</v>
      </c>
      <c r="JR3" s="7">
        <v>30245.599999999999</v>
      </c>
      <c r="JS3" s="7">
        <v>30426.2</v>
      </c>
      <c r="JT3" s="7">
        <v>30524.799999999999</v>
      </c>
      <c r="JU3" s="7">
        <v>30688.9</v>
      </c>
      <c r="JV3" s="7">
        <v>30644.799999999999</v>
      </c>
      <c r="JW3" s="7">
        <v>30268.400000000001</v>
      </c>
      <c r="JX3" s="7">
        <v>30625.599999999999</v>
      </c>
      <c r="JY3" s="7">
        <v>32110.5</v>
      </c>
      <c r="JZ3" s="7">
        <v>31448.6</v>
      </c>
      <c r="KA3" s="7">
        <v>31716.400000000001</v>
      </c>
      <c r="KB3" s="7">
        <v>31636.7</v>
      </c>
      <c r="KC3" s="7">
        <v>32103.4</v>
      </c>
      <c r="KD3" s="7">
        <v>32310.2</v>
      </c>
      <c r="KE3" s="7">
        <v>32492.799999999999</v>
      </c>
      <c r="KF3" s="7">
        <v>32665.5</v>
      </c>
      <c r="KG3" s="7">
        <v>33030.699999999997</v>
      </c>
      <c r="KH3" s="7">
        <v>32950.800000000003</v>
      </c>
      <c r="KI3" s="7">
        <v>32859.599999999999</v>
      </c>
      <c r="KJ3" s="7">
        <v>33315.4</v>
      </c>
      <c r="KK3" s="7">
        <v>35809.199999999997</v>
      </c>
      <c r="KL3" s="7">
        <v>34839.699999999997</v>
      </c>
      <c r="KM3" s="7">
        <v>35105.4</v>
      </c>
      <c r="KN3" s="7">
        <v>35440.1</v>
      </c>
      <c r="KO3" s="7">
        <v>35908.699999999997</v>
      </c>
      <c r="KP3" s="7">
        <v>36251.599999999999</v>
      </c>
      <c r="KQ3" s="7">
        <v>36487.199999999997</v>
      </c>
      <c r="KR3" s="7">
        <v>36654.199999999997</v>
      </c>
      <c r="KS3" s="7">
        <v>36821.4</v>
      </c>
      <c r="KT3" s="7">
        <v>36917.800000000003</v>
      </c>
      <c r="KU3" s="7">
        <v>36051</v>
      </c>
      <c r="KV3" s="7">
        <v>36433</v>
      </c>
      <c r="KW3" s="7">
        <v>38418</v>
      </c>
      <c r="KX3" s="7">
        <v>38016.800000000003</v>
      </c>
      <c r="KY3" s="7">
        <v>38475.199999999997</v>
      </c>
      <c r="KZ3" s="7">
        <v>38555.199999999997</v>
      </c>
      <c r="LA3" s="7">
        <v>38664.5</v>
      </c>
      <c r="LB3" s="7">
        <v>39223.599999999999</v>
      </c>
      <c r="LC3" s="7">
        <v>39625.4</v>
      </c>
    </row>
    <row r="4" spans="1:316" x14ac:dyDescent="0.25">
      <c r="A4" t="s">
        <v>407</v>
      </c>
      <c r="DZ4">
        <v>30.69</v>
      </c>
      <c r="EA4">
        <v>30.93</v>
      </c>
      <c r="EB4">
        <v>31.12</v>
      </c>
      <c r="EC4">
        <v>31.2</v>
      </c>
      <c r="ED4">
        <v>31.31</v>
      </c>
      <c r="EE4">
        <v>31.45</v>
      </c>
      <c r="EF4">
        <v>31.44</v>
      </c>
      <c r="EG4">
        <v>31.57</v>
      </c>
      <c r="EH4">
        <v>31.64</v>
      </c>
      <c r="EI4">
        <v>31.74</v>
      </c>
      <c r="EJ4">
        <v>31.84</v>
      </c>
      <c r="EK4">
        <v>31.78</v>
      </c>
      <c r="EL4">
        <v>31.82</v>
      </c>
      <c r="EM4">
        <v>31.58</v>
      </c>
      <c r="EN4">
        <v>31.38</v>
      </c>
      <c r="EO4">
        <v>31.1</v>
      </c>
      <c r="EP4">
        <v>30.71</v>
      </c>
      <c r="EQ4">
        <v>30.35</v>
      </c>
      <c r="ER4">
        <v>30.26</v>
      </c>
      <c r="ES4">
        <v>30.5</v>
      </c>
      <c r="ET4">
        <v>30.61</v>
      </c>
      <c r="EU4">
        <v>29.86</v>
      </c>
      <c r="EV4">
        <v>29.74</v>
      </c>
      <c r="EW4">
        <v>29.45</v>
      </c>
      <c r="EX4">
        <v>28.49</v>
      </c>
      <c r="EY4">
        <v>28.52</v>
      </c>
      <c r="EZ4">
        <v>28.49</v>
      </c>
      <c r="FA4">
        <v>28.88</v>
      </c>
      <c r="FB4">
        <v>28.99</v>
      </c>
      <c r="FC4">
        <v>29.03</v>
      </c>
      <c r="FD4">
        <v>29.1</v>
      </c>
      <c r="FE4">
        <v>29.24</v>
      </c>
      <c r="FF4">
        <v>29.22</v>
      </c>
      <c r="FG4">
        <v>28.77</v>
      </c>
      <c r="FH4">
        <v>28.24</v>
      </c>
      <c r="FI4">
        <v>27.75</v>
      </c>
      <c r="FJ4">
        <v>28.08</v>
      </c>
      <c r="FK4">
        <v>27.77</v>
      </c>
      <c r="FL4">
        <v>27.83</v>
      </c>
      <c r="FM4">
        <v>27.77</v>
      </c>
      <c r="FN4">
        <v>28.09</v>
      </c>
      <c r="FO4">
        <v>28.67</v>
      </c>
      <c r="FP4">
        <v>28.63</v>
      </c>
      <c r="FQ4">
        <v>28.55</v>
      </c>
      <c r="FR4">
        <v>28.5</v>
      </c>
      <c r="FS4">
        <v>28.42</v>
      </c>
      <c r="FT4">
        <v>28.73</v>
      </c>
      <c r="FU4">
        <v>28.78</v>
      </c>
      <c r="FV4">
        <v>28.12</v>
      </c>
      <c r="FW4">
        <v>28.12</v>
      </c>
      <c r="FX4">
        <v>27.76</v>
      </c>
      <c r="FY4">
        <v>27.27</v>
      </c>
      <c r="FZ4">
        <v>26.98</v>
      </c>
      <c r="GA4">
        <v>27.08</v>
      </c>
      <c r="GB4">
        <v>26.87</v>
      </c>
      <c r="GC4">
        <v>26.74</v>
      </c>
      <c r="GD4">
        <v>26.78</v>
      </c>
      <c r="GE4">
        <v>26.75</v>
      </c>
      <c r="GF4">
        <v>26.31</v>
      </c>
      <c r="GG4">
        <v>26.33</v>
      </c>
      <c r="GH4">
        <v>26.53</v>
      </c>
      <c r="GI4">
        <v>26.16</v>
      </c>
      <c r="GJ4">
        <v>26.01</v>
      </c>
      <c r="GK4">
        <v>25.69</v>
      </c>
      <c r="GL4">
        <v>25.9</v>
      </c>
      <c r="GM4">
        <v>25.82</v>
      </c>
      <c r="GN4">
        <v>25.6</v>
      </c>
      <c r="GO4">
        <v>25.65</v>
      </c>
      <c r="GP4">
        <v>24.95</v>
      </c>
      <c r="GQ4">
        <v>24.72</v>
      </c>
      <c r="GR4">
        <v>24.35</v>
      </c>
      <c r="GS4">
        <v>24.55</v>
      </c>
      <c r="GT4">
        <v>24.48</v>
      </c>
      <c r="GU4">
        <v>24.12</v>
      </c>
      <c r="GV4">
        <v>23.52</v>
      </c>
      <c r="GW4">
        <v>23.65</v>
      </c>
      <c r="GX4">
        <v>23.74</v>
      </c>
      <c r="GY4">
        <v>23.46</v>
      </c>
      <c r="GZ4">
        <v>23.45</v>
      </c>
      <c r="HA4">
        <v>24.58</v>
      </c>
      <c r="HB4">
        <v>25.25</v>
      </c>
      <c r="HC4">
        <v>26.54</v>
      </c>
      <c r="HD4">
        <v>27.61</v>
      </c>
      <c r="HE4">
        <v>29.38</v>
      </c>
      <c r="HF4">
        <v>35.409999999999997</v>
      </c>
      <c r="HG4">
        <v>35.72</v>
      </c>
      <c r="HH4">
        <v>34.01</v>
      </c>
      <c r="HI4">
        <v>33.25</v>
      </c>
      <c r="HJ4">
        <v>30.98</v>
      </c>
      <c r="HK4">
        <v>31.29</v>
      </c>
      <c r="HL4">
        <v>31.76</v>
      </c>
      <c r="HM4">
        <v>31.57</v>
      </c>
      <c r="HN4">
        <v>30.09</v>
      </c>
      <c r="HO4">
        <v>29.05</v>
      </c>
      <c r="HP4">
        <v>29.82</v>
      </c>
      <c r="HQ4">
        <v>30.24</v>
      </c>
      <c r="HR4">
        <v>30.43</v>
      </c>
      <c r="HS4">
        <v>29.95</v>
      </c>
      <c r="HT4">
        <v>29.36</v>
      </c>
      <c r="HU4">
        <v>29.29</v>
      </c>
      <c r="HV4">
        <v>30.5</v>
      </c>
      <c r="HW4">
        <v>31.2</v>
      </c>
      <c r="HX4">
        <v>30.19</v>
      </c>
      <c r="HY4">
        <v>30.66</v>
      </c>
      <c r="HZ4">
        <v>30.4</v>
      </c>
      <c r="IA4">
        <v>30.78</v>
      </c>
      <c r="IB4">
        <v>31.31</v>
      </c>
      <c r="IC4">
        <v>30.48</v>
      </c>
      <c r="ID4">
        <v>29.67</v>
      </c>
      <c r="IE4">
        <v>28.94</v>
      </c>
      <c r="IF4">
        <v>28.43</v>
      </c>
      <c r="IG4">
        <v>27.5</v>
      </c>
      <c r="IH4">
        <v>28.07</v>
      </c>
      <c r="II4">
        <v>28.08</v>
      </c>
      <c r="IJ4">
        <v>27.68</v>
      </c>
      <c r="IK4">
        <v>28.86</v>
      </c>
      <c r="IL4">
        <v>31.88</v>
      </c>
      <c r="IM4">
        <v>29.9</v>
      </c>
      <c r="IN4">
        <v>31.32</v>
      </c>
      <c r="IO4">
        <v>32.200000000000003</v>
      </c>
      <c r="IP4">
        <v>30.36</v>
      </c>
      <c r="IQ4">
        <v>28.95</v>
      </c>
      <c r="IR4">
        <v>29.33</v>
      </c>
      <c r="IS4">
        <v>29.36</v>
      </c>
      <c r="IT4">
        <v>32.450000000000003</v>
      </c>
      <c r="IU4">
        <v>32.82</v>
      </c>
      <c r="IV4">
        <v>32.19</v>
      </c>
      <c r="IW4">
        <v>32.29</v>
      </c>
      <c r="IX4">
        <v>30.92</v>
      </c>
      <c r="IY4">
        <v>31.53</v>
      </c>
      <c r="IZ4">
        <v>31.06</v>
      </c>
      <c r="JA4">
        <v>30.37</v>
      </c>
      <c r="JB4">
        <v>30.03</v>
      </c>
      <c r="JC4">
        <v>30.62</v>
      </c>
      <c r="JD4">
        <v>31.08</v>
      </c>
      <c r="JE4">
        <v>31.26</v>
      </c>
      <c r="JF4">
        <v>31.59</v>
      </c>
      <c r="JG4">
        <v>32.71</v>
      </c>
      <c r="JH4">
        <v>32.89</v>
      </c>
      <c r="JI4">
        <v>33.25</v>
      </c>
      <c r="JJ4">
        <v>32.35</v>
      </c>
      <c r="JK4">
        <v>32.06</v>
      </c>
      <c r="JL4">
        <v>33.19</v>
      </c>
      <c r="JM4">
        <v>32.729999999999997</v>
      </c>
      <c r="JN4">
        <v>35.24</v>
      </c>
      <c r="JO4">
        <v>36.049999999999997</v>
      </c>
      <c r="JP4">
        <v>35.69</v>
      </c>
      <c r="JQ4">
        <v>35.700000000000003</v>
      </c>
      <c r="JR4">
        <v>34.74</v>
      </c>
      <c r="JS4">
        <v>33.630000000000003</v>
      </c>
      <c r="JT4">
        <v>35.729999999999997</v>
      </c>
      <c r="JU4">
        <v>36.93</v>
      </c>
      <c r="JV4">
        <v>39.39</v>
      </c>
      <c r="JW4">
        <v>43.39</v>
      </c>
      <c r="JX4">
        <v>49.32</v>
      </c>
      <c r="JY4">
        <v>56.26</v>
      </c>
      <c r="JZ4">
        <v>68.930000000000007</v>
      </c>
      <c r="KA4">
        <v>61.27</v>
      </c>
      <c r="KB4">
        <v>58.46</v>
      </c>
      <c r="KC4">
        <v>51.7</v>
      </c>
      <c r="KD4">
        <v>52.97</v>
      </c>
      <c r="KE4">
        <v>55.52</v>
      </c>
      <c r="KF4">
        <v>58.99</v>
      </c>
      <c r="KG4">
        <v>66.48</v>
      </c>
      <c r="KH4">
        <v>66.239999999999995</v>
      </c>
      <c r="KI4">
        <v>64.37</v>
      </c>
      <c r="KJ4">
        <v>66.239999999999995</v>
      </c>
      <c r="KK4">
        <v>72.88</v>
      </c>
      <c r="KL4">
        <v>75.17</v>
      </c>
      <c r="KM4">
        <v>75.09</v>
      </c>
      <c r="KN4">
        <v>67.61</v>
      </c>
      <c r="KO4">
        <v>64.33</v>
      </c>
      <c r="KP4">
        <v>66.08</v>
      </c>
      <c r="KQ4">
        <v>64.260000000000005</v>
      </c>
      <c r="KR4">
        <v>67.05</v>
      </c>
      <c r="KS4">
        <v>64.91</v>
      </c>
      <c r="KT4">
        <v>63.16</v>
      </c>
      <c r="KU4">
        <v>62.9</v>
      </c>
      <c r="KV4">
        <v>64.94</v>
      </c>
      <c r="KW4">
        <v>60.66</v>
      </c>
      <c r="KX4">
        <v>60.16</v>
      </c>
      <c r="KY4">
        <v>57.94</v>
      </c>
      <c r="KZ4">
        <v>56.38</v>
      </c>
      <c r="LA4">
        <v>56.98</v>
      </c>
      <c r="LB4">
        <v>56.52</v>
      </c>
      <c r="LC4">
        <v>59.09</v>
      </c>
      <c r="LD4">
        <v>59.54</v>
      </c>
    </row>
    <row r="5" spans="1:316" x14ac:dyDescent="0.25">
      <c r="A5" t="s">
        <v>409</v>
      </c>
      <c r="CP5">
        <v>100</v>
      </c>
      <c r="CQ5">
        <v>114.1</v>
      </c>
      <c r="CR5">
        <v>138.52000000000001</v>
      </c>
      <c r="CS5">
        <v>132.56</v>
      </c>
      <c r="CT5">
        <v>145.02000000000001</v>
      </c>
      <c r="CU5">
        <v>176.78</v>
      </c>
      <c r="CV5">
        <v>188.1</v>
      </c>
      <c r="CW5">
        <v>185.27</v>
      </c>
      <c r="CX5">
        <v>199.73</v>
      </c>
      <c r="CY5">
        <v>185.55</v>
      </c>
      <c r="CZ5">
        <v>176.08</v>
      </c>
      <c r="DA5">
        <v>186.65</v>
      </c>
      <c r="DB5">
        <v>110.5</v>
      </c>
      <c r="DC5">
        <v>127.07</v>
      </c>
      <c r="DD5">
        <v>154.52000000000001</v>
      </c>
      <c r="DE5">
        <v>152.97</v>
      </c>
      <c r="DF5">
        <v>171.17</v>
      </c>
      <c r="DG5">
        <v>204.38</v>
      </c>
      <c r="DH5">
        <v>211.54</v>
      </c>
      <c r="DI5">
        <v>215.98</v>
      </c>
      <c r="DJ5">
        <v>223.32</v>
      </c>
      <c r="DK5">
        <v>207.47</v>
      </c>
      <c r="DL5">
        <v>199.17</v>
      </c>
      <c r="DM5">
        <v>213.31</v>
      </c>
      <c r="DN5">
        <v>119.24</v>
      </c>
      <c r="DO5">
        <v>135.58000000000001</v>
      </c>
      <c r="DP5">
        <v>162.28</v>
      </c>
      <c r="DQ5">
        <v>161.80000000000001</v>
      </c>
      <c r="DR5">
        <v>180.56</v>
      </c>
      <c r="DS5">
        <v>214.87</v>
      </c>
      <c r="DT5">
        <v>226.05</v>
      </c>
      <c r="DU5">
        <v>240.74</v>
      </c>
      <c r="DV5">
        <v>247.72</v>
      </c>
      <c r="DW5">
        <v>230.38</v>
      </c>
      <c r="DX5">
        <v>223.47</v>
      </c>
      <c r="DY5">
        <v>246.49</v>
      </c>
      <c r="DZ5">
        <v>125.46</v>
      </c>
      <c r="EA5">
        <v>139.26</v>
      </c>
      <c r="EB5">
        <v>167.53</v>
      </c>
      <c r="EC5">
        <v>168.87</v>
      </c>
      <c r="ED5">
        <v>188.46</v>
      </c>
      <c r="EE5">
        <v>223.33</v>
      </c>
      <c r="EF5">
        <v>234.27</v>
      </c>
      <c r="EG5">
        <v>250.9</v>
      </c>
      <c r="EH5">
        <v>255.42</v>
      </c>
      <c r="EI5">
        <v>237.03</v>
      </c>
      <c r="EJ5">
        <v>232.05</v>
      </c>
      <c r="EK5">
        <v>258.74</v>
      </c>
      <c r="EL5">
        <v>140.75</v>
      </c>
      <c r="EM5">
        <v>155.81</v>
      </c>
      <c r="EN5">
        <v>187.91</v>
      </c>
      <c r="EO5">
        <v>190.92</v>
      </c>
      <c r="EP5">
        <v>214.4</v>
      </c>
      <c r="EQ5">
        <v>251.71</v>
      </c>
      <c r="ER5">
        <v>265.8</v>
      </c>
      <c r="ES5">
        <v>282.81</v>
      </c>
      <c r="ET5">
        <v>289.04000000000002</v>
      </c>
      <c r="EU5">
        <v>267.94</v>
      </c>
      <c r="EV5">
        <v>255.61</v>
      </c>
      <c r="EW5">
        <v>297.52999999999997</v>
      </c>
      <c r="EX5">
        <v>159.47999999999999</v>
      </c>
      <c r="EY5">
        <v>177.34</v>
      </c>
      <c r="EZ5">
        <v>214.76</v>
      </c>
      <c r="FA5">
        <v>221.2</v>
      </c>
      <c r="FB5">
        <v>246.42</v>
      </c>
      <c r="FC5">
        <v>285.35000000000002</v>
      </c>
      <c r="FD5">
        <v>285.92</v>
      </c>
      <c r="FE5">
        <v>303.07</v>
      </c>
      <c r="FF5">
        <v>306.11</v>
      </c>
      <c r="FG5">
        <v>277.02999999999997</v>
      </c>
      <c r="FH5">
        <v>278.41000000000003</v>
      </c>
      <c r="FI5">
        <v>329.64</v>
      </c>
      <c r="FJ5">
        <v>169.1</v>
      </c>
      <c r="FK5">
        <v>185.68</v>
      </c>
      <c r="FL5">
        <v>224.85</v>
      </c>
      <c r="FM5">
        <v>234.52</v>
      </c>
      <c r="FN5">
        <v>259.38</v>
      </c>
      <c r="FO5">
        <v>306.33</v>
      </c>
      <c r="FP5">
        <v>322.87</v>
      </c>
      <c r="FQ5">
        <v>338.05</v>
      </c>
      <c r="FR5">
        <v>338.05</v>
      </c>
      <c r="FS5">
        <v>314.72000000000003</v>
      </c>
      <c r="FT5">
        <v>323.52999999999997</v>
      </c>
      <c r="FU5">
        <v>381.12</v>
      </c>
      <c r="FV5">
        <v>159.69</v>
      </c>
      <c r="FW5">
        <v>183.01</v>
      </c>
      <c r="FX5">
        <v>254.38</v>
      </c>
      <c r="FY5">
        <v>268.62</v>
      </c>
      <c r="FZ5">
        <v>293.87</v>
      </c>
      <c r="GA5">
        <v>358.53</v>
      </c>
      <c r="GB5">
        <v>377.53</v>
      </c>
      <c r="GC5">
        <v>388.1</v>
      </c>
      <c r="GD5">
        <v>408.67</v>
      </c>
      <c r="GE5">
        <v>399.68</v>
      </c>
      <c r="GF5">
        <v>400.88</v>
      </c>
      <c r="GG5">
        <v>488.67</v>
      </c>
      <c r="GH5">
        <v>197.91</v>
      </c>
      <c r="GI5">
        <v>211.96</v>
      </c>
      <c r="GJ5">
        <v>288.48</v>
      </c>
      <c r="GK5">
        <v>323.39</v>
      </c>
      <c r="GL5">
        <v>362.52</v>
      </c>
      <c r="GM5">
        <v>432.84</v>
      </c>
      <c r="GN5">
        <v>450.59</v>
      </c>
      <c r="GO5">
        <v>443.83</v>
      </c>
      <c r="GP5">
        <v>463.81</v>
      </c>
      <c r="GQ5">
        <v>455.92</v>
      </c>
      <c r="GR5">
        <v>452.73</v>
      </c>
      <c r="GS5">
        <v>614.80999999999995</v>
      </c>
      <c r="GT5">
        <v>258.22000000000003</v>
      </c>
      <c r="GU5">
        <v>275.77999999999997</v>
      </c>
      <c r="GV5">
        <v>366.78</v>
      </c>
      <c r="GW5">
        <v>394.29</v>
      </c>
      <c r="GX5">
        <v>425.44</v>
      </c>
      <c r="GY5">
        <v>503.72</v>
      </c>
      <c r="GZ5">
        <v>505.74</v>
      </c>
      <c r="HA5">
        <v>472.87</v>
      </c>
      <c r="HB5">
        <v>509.75</v>
      </c>
      <c r="HC5">
        <v>483.24</v>
      </c>
      <c r="HD5">
        <v>481.79</v>
      </c>
      <c r="HE5">
        <v>616.69000000000005</v>
      </c>
      <c r="HF5">
        <v>222.01</v>
      </c>
      <c r="HG5">
        <v>226.01</v>
      </c>
      <c r="HH5">
        <v>302.39999999999998</v>
      </c>
      <c r="HI5">
        <v>340.8</v>
      </c>
      <c r="HJ5">
        <v>342.84</v>
      </c>
      <c r="HK5">
        <v>417.93</v>
      </c>
      <c r="HL5">
        <v>429.21</v>
      </c>
      <c r="HM5">
        <v>412.47</v>
      </c>
      <c r="HN5">
        <v>429.8</v>
      </c>
      <c r="HO5">
        <v>426.36</v>
      </c>
      <c r="HP5">
        <v>431.05</v>
      </c>
      <c r="HQ5">
        <v>596.14</v>
      </c>
      <c r="HR5">
        <v>209.25</v>
      </c>
      <c r="HS5">
        <v>222.43</v>
      </c>
      <c r="HT5">
        <v>298.05</v>
      </c>
      <c r="HU5">
        <v>350.21</v>
      </c>
      <c r="HV5">
        <v>353.01</v>
      </c>
      <c r="HW5">
        <v>468.45</v>
      </c>
      <c r="HX5">
        <v>432.38</v>
      </c>
      <c r="HY5">
        <v>452.3</v>
      </c>
      <c r="HZ5">
        <v>489.8</v>
      </c>
      <c r="IA5">
        <v>436.9</v>
      </c>
      <c r="IB5">
        <v>443.5</v>
      </c>
      <c r="IC5">
        <v>633.29999999999995</v>
      </c>
      <c r="ID5">
        <v>207.1</v>
      </c>
      <c r="IE5">
        <v>225.3</v>
      </c>
      <c r="IF5">
        <v>315.60000000000002</v>
      </c>
      <c r="IG5">
        <v>343.4</v>
      </c>
      <c r="IH5">
        <v>355.1</v>
      </c>
      <c r="II5">
        <v>472.6</v>
      </c>
      <c r="IJ5">
        <v>453.7</v>
      </c>
      <c r="IK5">
        <v>473.2</v>
      </c>
      <c r="IL5">
        <v>524.29999999999995</v>
      </c>
      <c r="IM5">
        <v>486.6</v>
      </c>
      <c r="IN5">
        <v>482.7</v>
      </c>
      <c r="IO5">
        <v>681.6</v>
      </c>
      <c r="IP5">
        <v>224.2</v>
      </c>
      <c r="IQ5">
        <v>235.2</v>
      </c>
      <c r="IR5">
        <v>325.8</v>
      </c>
      <c r="IS5">
        <v>358</v>
      </c>
      <c r="IT5">
        <v>390.6</v>
      </c>
      <c r="IU5">
        <v>481.6</v>
      </c>
      <c r="IV5">
        <v>460.4</v>
      </c>
      <c r="IW5">
        <v>491.8</v>
      </c>
      <c r="IX5">
        <v>527.70000000000005</v>
      </c>
      <c r="IY5">
        <v>489.1</v>
      </c>
      <c r="IZ5">
        <v>484.7</v>
      </c>
      <c r="JA5">
        <v>667</v>
      </c>
      <c r="JB5">
        <v>236.8</v>
      </c>
      <c r="JC5">
        <v>243.9</v>
      </c>
      <c r="JD5">
        <v>341</v>
      </c>
      <c r="JE5">
        <v>352.5</v>
      </c>
      <c r="JF5">
        <v>391.3</v>
      </c>
      <c r="JG5">
        <v>472.3</v>
      </c>
      <c r="JH5">
        <v>484.6</v>
      </c>
      <c r="JI5">
        <v>472</v>
      </c>
      <c r="JJ5">
        <v>503.2</v>
      </c>
      <c r="JK5">
        <v>493.1</v>
      </c>
      <c r="JL5">
        <v>492.6</v>
      </c>
      <c r="JM5">
        <v>658.1</v>
      </c>
      <c r="JN5">
        <v>222.4</v>
      </c>
      <c r="JO5">
        <v>234.5</v>
      </c>
      <c r="JP5">
        <v>329.6</v>
      </c>
      <c r="JQ5">
        <v>343.5</v>
      </c>
      <c r="JR5">
        <v>368.2</v>
      </c>
      <c r="JS5">
        <v>472.1</v>
      </c>
      <c r="JT5">
        <v>470.6</v>
      </c>
      <c r="JU5">
        <v>467.4</v>
      </c>
      <c r="JV5">
        <v>494.5</v>
      </c>
      <c r="JW5">
        <v>486.1</v>
      </c>
      <c r="JX5">
        <v>480.2</v>
      </c>
      <c r="JY5">
        <v>655</v>
      </c>
      <c r="JZ5">
        <v>201.1</v>
      </c>
      <c r="KA5">
        <v>224.2</v>
      </c>
      <c r="KB5">
        <v>298.2</v>
      </c>
      <c r="KC5">
        <v>300</v>
      </c>
      <c r="KD5">
        <v>310.5</v>
      </c>
      <c r="KE5">
        <v>407.1</v>
      </c>
      <c r="KF5">
        <v>383.9</v>
      </c>
      <c r="KG5">
        <v>386.2</v>
      </c>
      <c r="KH5">
        <v>432.1</v>
      </c>
      <c r="KI5">
        <v>426.1</v>
      </c>
      <c r="KJ5">
        <v>438.4</v>
      </c>
      <c r="KK5">
        <v>630.5</v>
      </c>
      <c r="KL5">
        <v>186.6</v>
      </c>
      <c r="KM5">
        <v>213.3</v>
      </c>
      <c r="KN5">
        <v>289.7</v>
      </c>
      <c r="KO5">
        <v>281.60000000000002</v>
      </c>
      <c r="KP5">
        <v>284.89999999999998</v>
      </c>
      <c r="KQ5">
        <v>366.7</v>
      </c>
      <c r="KR5">
        <v>374.4</v>
      </c>
      <c r="KS5">
        <v>379.6</v>
      </c>
      <c r="KT5">
        <v>403.6</v>
      </c>
      <c r="KU5">
        <v>422.9</v>
      </c>
      <c r="KV5">
        <v>444.5</v>
      </c>
      <c r="KW5">
        <v>595.6</v>
      </c>
      <c r="KX5">
        <v>181.7</v>
      </c>
      <c r="KY5">
        <v>203.1</v>
      </c>
      <c r="KZ5">
        <v>275.2</v>
      </c>
      <c r="LA5">
        <v>280.39999999999998</v>
      </c>
      <c r="LB5">
        <v>295</v>
      </c>
      <c r="LC5">
        <v>384.7</v>
      </c>
      <c r="LD5">
        <v>399.3</v>
      </c>
    </row>
    <row r="6" spans="1:316" x14ac:dyDescent="0.25">
      <c r="A6" t="s">
        <v>410</v>
      </c>
      <c r="CP6">
        <v>14.1</v>
      </c>
      <c r="CQ6">
        <v>16.3</v>
      </c>
      <c r="CR6">
        <v>20.5</v>
      </c>
      <c r="CS6">
        <v>19.600000000000001</v>
      </c>
      <c r="CT6">
        <v>22</v>
      </c>
      <c r="CU6">
        <v>27.5</v>
      </c>
      <c r="CV6">
        <v>29.3</v>
      </c>
      <c r="CW6">
        <v>29.1</v>
      </c>
      <c r="CX6">
        <v>33</v>
      </c>
      <c r="CY6">
        <v>30.9</v>
      </c>
      <c r="CZ6">
        <v>29.9</v>
      </c>
      <c r="DA6">
        <v>35.6</v>
      </c>
      <c r="DB6">
        <v>21.6</v>
      </c>
      <c r="DC6">
        <v>25.5</v>
      </c>
      <c r="DD6">
        <v>31.7</v>
      </c>
      <c r="DE6">
        <v>32.1</v>
      </c>
      <c r="DF6">
        <v>36.5</v>
      </c>
      <c r="DG6">
        <v>45</v>
      </c>
      <c r="DH6">
        <v>48.1</v>
      </c>
      <c r="DI6">
        <v>50</v>
      </c>
      <c r="DJ6">
        <v>53.6</v>
      </c>
      <c r="DK6">
        <v>51.8</v>
      </c>
      <c r="DL6">
        <v>51.1</v>
      </c>
      <c r="DM6">
        <v>56.8</v>
      </c>
      <c r="DN6">
        <v>32.4</v>
      </c>
      <c r="DO6">
        <v>37.6</v>
      </c>
      <c r="DP6">
        <v>45.8</v>
      </c>
      <c r="DQ6">
        <v>45.9</v>
      </c>
      <c r="DR6">
        <v>51.6</v>
      </c>
      <c r="DS6">
        <v>61.8</v>
      </c>
      <c r="DT6">
        <v>65.400000000000006</v>
      </c>
      <c r="DU6">
        <v>70.400000000000006</v>
      </c>
      <c r="DV6">
        <v>73</v>
      </c>
      <c r="DW6">
        <v>69.3</v>
      </c>
      <c r="DX6">
        <v>68</v>
      </c>
      <c r="DY6">
        <v>75.7</v>
      </c>
      <c r="DZ6">
        <v>39.200000000000003</v>
      </c>
      <c r="EA6">
        <v>43.9</v>
      </c>
      <c r="EB6">
        <v>53.2</v>
      </c>
      <c r="EC6">
        <v>54</v>
      </c>
      <c r="ED6">
        <v>61.3</v>
      </c>
      <c r="EE6">
        <v>73.5</v>
      </c>
      <c r="EF6">
        <v>78.599999999999994</v>
      </c>
      <c r="EG6">
        <v>85</v>
      </c>
      <c r="EH6">
        <v>87.6</v>
      </c>
      <c r="EI6">
        <v>82.1</v>
      </c>
      <c r="EJ6">
        <v>81.2</v>
      </c>
      <c r="EK6">
        <v>91.2</v>
      </c>
      <c r="EL6">
        <v>49.9</v>
      </c>
      <c r="EM6">
        <v>55.5</v>
      </c>
      <c r="EN6">
        <v>67.2</v>
      </c>
      <c r="EO6">
        <v>69.099999999999994</v>
      </c>
      <c r="EP6">
        <v>78.099999999999994</v>
      </c>
      <c r="EQ6">
        <v>92.3</v>
      </c>
      <c r="ER6">
        <v>98.1</v>
      </c>
      <c r="ES6">
        <v>105.5</v>
      </c>
      <c r="ET6">
        <v>109.2</v>
      </c>
      <c r="EU6">
        <v>102.4</v>
      </c>
      <c r="EV6">
        <v>98.9</v>
      </c>
      <c r="EW6">
        <v>116</v>
      </c>
      <c r="EX6">
        <v>62.3</v>
      </c>
      <c r="EY6">
        <v>70.3</v>
      </c>
      <c r="EZ6">
        <v>85.3</v>
      </c>
      <c r="FA6">
        <v>88.7</v>
      </c>
      <c r="FB6">
        <v>100.4</v>
      </c>
      <c r="FC6">
        <v>117.9</v>
      </c>
      <c r="FD6">
        <v>120.4</v>
      </c>
      <c r="FE6">
        <v>130</v>
      </c>
      <c r="FF6">
        <v>133.69999999999999</v>
      </c>
      <c r="FG6">
        <v>124.8</v>
      </c>
      <c r="FH6">
        <v>127.6</v>
      </c>
      <c r="FI6">
        <v>152.1</v>
      </c>
      <c r="FJ6">
        <v>78.900000000000006</v>
      </c>
      <c r="FK6">
        <v>87.7</v>
      </c>
      <c r="FL6">
        <v>106.6</v>
      </c>
      <c r="FM6">
        <v>112.1</v>
      </c>
      <c r="FN6">
        <v>126</v>
      </c>
      <c r="FO6">
        <v>151.1</v>
      </c>
      <c r="FP6">
        <v>161.4</v>
      </c>
      <c r="FQ6">
        <v>172.4</v>
      </c>
      <c r="FR6">
        <v>174.9</v>
      </c>
      <c r="FS6">
        <v>165.4</v>
      </c>
      <c r="FT6">
        <v>171.6</v>
      </c>
      <c r="FU6">
        <v>203.6</v>
      </c>
      <c r="FV6">
        <v>83.7</v>
      </c>
      <c r="FW6">
        <v>97.2</v>
      </c>
      <c r="FX6">
        <v>134.69999999999999</v>
      </c>
      <c r="FY6">
        <v>143.1</v>
      </c>
      <c r="FZ6">
        <v>158.69999999999999</v>
      </c>
      <c r="GA6">
        <v>195.4</v>
      </c>
      <c r="GB6">
        <v>209.2</v>
      </c>
      <c r="GC6">
        <v>219.6</v>
      </c>
      <c r="GD6">
        <v>236</v>
      </c>
      <c r="GE6">
        <v>235.4</v>
      </c>
      <c r="GF6">
        <v>239.7</v>
      </c>
      <c r="GG6">
        <v>294.10000000000002</v>
      </c>
      <c r="GH6">
        <v>125.7</v>
      </c>
      <c r="GI6">
        <v>136.4</v>
      </c>
      <c r="GJ6">
        <v>185.7</v>
      </c>
      <c r="GK6">
        <v>210.3</v>
      </c>
      <c r="GL6">
        <v>240.4</v>
      </c>
      <c r="GM6">
        <v>290.89999999999998</v>
      </c>
      <c r="GN6">
        <v>309.39999999999998</v>
      </c>
      <c r="GO6">
        <v>312.8</v>
      </c>
      <c r="GP6">
        <v>335.2</v>
      </c>
      <c r="GQ6">
        <v>337.4</v>
      </c>
      <c r="GR6">
        <v>340.3</v>
      </c>
      <c r="GS6">
        <v>468.9</v>
      </c>
      <c r="GT6">
        <v>199.2</v>
      </c>
      <c r="GU6">
        <v>217.5</v>
      </c>
      <c r="GV6">
        <v>288.7</v>
      </c>
      <c r="GW6">
        <v>315.3</v>
      </c>
      <c r="GX6">
        <v>347.8</v>
      </c>
      <c r="GY6">
        <v>420.2</v>
      </c>
      <c r="GZ6">
        <v>432.1</v>
      </c>
      <c r="HA6">
        <v>415.2</v>
      </c>
      <c r="HB6">
        <v>457.3</v>
      </c>
      <c r="HC6">
        <v>439.1</v>
      </c>
      <c r="HD6">
        <v>438.9</v>
      </c>
      <c r="HE6">
        <v>556.79999999999995</v>
      </c>
      <c r="HF6">
        <v>196.8</v>
      </c>
      <c r="HG6">
        <v>201.6</v>
      </c>
      <c r="HH6">
        <v>263.3</v>
      </c>
      <c r="HI6">
        <v>293.60000000000002</v>
      </c>
      <c r="HJ6">
        <v>295.89999999999998</v>
      </c>
      <c r="HK6">
        <v>359.7</v>
      </c>
      <c r="HL6">
        <v>369</v>
      </c>
      <c r="HM6">
        <v>359.2</v>
      </c>
      <c r="HN6">
        <v>377.3</v>
      </c>
      <c r="HO6">
        <v>374.3</v>
      </c>
      <c r="HP6">
        <v>380.8</v>
      </c>
      <c r="HQ6">
        <v>526.79999999999995</v>
      </c>
      <c r="HR6">
        <v>184.8</v>
      </c>
      <c r="HS6">
        <v>199.9</v>
      </c>
      <c r="HT6">
        <v>262.2</v>
      </c>
      <c r="HU6">
        <v>309.8</v>
      </c>
      <c r="HV6">
        <v>318.8</v>
      </c>
      <c r="HW6">
        <v>427.2</v>
      </c>
      <c r="HX6">
        <v>397</v>
      </c>
      <c r="HY6">
        <v>424.7</v>
      </c>
      <c r="HZ6">
        <v>466.7</v>
      </c>
      <c r="IA6">
        <v>419.8</v>
      </c>
      <c r="IB6">
        <v>430</v>
      </c>
      <c r="IC6">
        <v>613.20000000000005</v>
      </c>
      <c r="ID6">
        <v>201.3</v>
      </c>
      <c r="IE6">
        <v>224.9</v>
      </c>
      <c r="IF6">
        <v>307.39999999999998</v>
      </c>
      <c r="IG6">
        <v>334.7</v>
      </c>
      <c r="IH6">
        <v>353.3</v>
      </c>
      <c r="II6">
        <v>471.1</v>
      </c>
      <c r="IJ6">
        <v>457.5</v>
      </c>
      <c r="IK6">
        <v>490.2</v>
      </c>
      <c r="IL6">
        <v>548.5</v>
      </c>
      <c r="IM6">
        <v>516</v>
      </c>
      <c r="IN6">
        <v>513.29999999999995</v>
      </c>
      <c r="IO6">
        <v>722.1</v>
      </c>
      <c r="IP6">
        <v>238.8</v>
      </c>
      <c r="IQ6">
        <v>257.3</v>
      </c>
      <c r="IR6">
        <v>347.6</v>
      </c>
      <c r="IS6">
        <v>383.2</v>
      </c>
      <c r="IT6">
        <v>423.4</v>
      </c>
      <c r="IU6">
        <v>524.1</v>
      </c>
      <c r="IV6">
        <v>508.6</v>
      </c>
      <c r="IW6">
        <v>552.6</v>
      </c>
      <c r="IX6">
        <v>599</v>
      </c>
      <c r="IY6">
        <v>560.70000000000005</v>
      </c>
      <c r="IZ6">
        <v>553.1</v>
      </c>
      <c r="JA6">
        <v>765.7</v>
      </c>
      <c r="JB6">
        <v>269.7</v>
      </c>
      <c r="JC6">
        <v>284.10000000000002</v>
      </c>
      <c r="JD6">
        <v>385.8</v>
      </c>
      <c r="JE6">
        <v>399.7</v>
      </c>
      <c r="JF6">
        <v>449</v>
      </c>
      <c r="JG6">
        <v>546.6</v>
      </c>
      <c r="JH6">
        <v>562.20000000000005</v>
      </c>
      <c r="JI6">
        <v>555.6</v>
      </c>
      <c r="JJ6">
        <v>601.4</v>
      </c>
      <c r="JK6">
        <v>591.9</v>
      </c>
      <c r="JL6">
        <v>586.1</v>
      </c>
      <c r="JM6">
        <v>787.4</v>
      </c>
      <c r="JN6">
        <v>263.3</v>
      </c>
      <c r="JO6">
        <v>286.39999999999998</v>
      </c>
      <c r="JP6">
        <v>384.5</v>
      </c>
      <c r="JQ6">
        <v>402.5</v>
      </c>
      <c r="JR6">
        <v>441.8</v>
      </c>
      <c r="JS6">
        <v>568.70000000000005</v>
      </c>
      <c r="JT6">
        <v>568.70000000000005</v>
      </c>
      <c r="JU6">
        <v>572.70000000000005</v>
      </c>
      <c r="JV6">
        <v>615.20000000000005</v>
      </c>
      <c r="JW6">
        <v>603.20000000000005</v>
      </c>
      <c r="JX6">
        <v>600.5</v>
      </c>
      <c r="JY6">
        <v>817.7</v>
      </c>
      <c r="JZ6">
        <v>271.39999999999998</v>
      </c>
      <c r="KA6">
        <v>311.89999999999998</v>
      </c>
      <c r="KB6">
        <v>398.1</v>
      </c>
      <c r="KC6">
        <v>401.6</v>
      </c>
      <c r="KD6">
        <v>424.9</v>
      </c>
      <c r="KE6">
        <v>559.29999999999995</v>
      </c>
      <c r="KF6">
        <v>526.20000000000005</v>
      </c>
      <c r="KG6">
        <v>539.20000000000005</v>
      </c>
      <c r="KH6">
        <v>610.70000000000005</v>
      </c>
      <c r="KI6">
        <v>601.1</v>
      </c>
      <c r="KJ6">
        <v>619</v>
      </c>
      <c r="KK6">
        <v>885</v>
      </c>
      <c r="KL6">
        <v>261</v>
      </c>
      <c r="KM6">
        <v>307.39999999999998</v>
      </c>
      <c r="KN6">
        <v>399.4</v>
      </c>
      <c r="KO6">
        <v>392</v>
      </c>
      <c r="KP6">
        <v>404.1</v>
      </c>
      <c r="KQ6">
        <v>524.6</v>
      </c>
      <c r="KR6">
        <v>542.70000000000005</v>
      </c>
      <c r="KS6">
        <v>559.79999999999995</v>
      </c>
      <c r="KT6">
        <v>601.6</v>
      </c>
      <c r="KU6">
        <v>635.6</v>
      </c>
      <c r="KV6">
        <v>665.9</v>
      </c>
      <c r="KW6">
        <v>890.3</v>
      </c>
      <c r="KX6">
        <v>272.3</v>
      </c>
      <c r="KY6">
        <v>315.7</v>
      </c>
      <c r="KZ6">
        <v>407.1</v>
      </c>
      <c r="LA6">
        <v>421.2</v>
      </c>
      <c r="LB6">
        <v>453</v>
      </c>
      <c r="LC6">
        <v>593.4</v>
      </c>
      <c r="LD6">
        <v>623.20000000000005</v>
      </c>
    </row>
    <row r="7" spans="1:316" x14ac:dyDescent="0.25">
      <c r="A7" t="s">
        <v>415</v>
      </c>
      <c r="B7">
        <v>103</v>
      </c>
      <c r="C7">
        <v>101.2</v>
      </c>
      <c r="D7">
        <v>100.6</v>
      </c>
      <c r="E7">
        <v>100.5</v>
      </c>
      <c r="F7">
        <v>101.1</v>
      </c>
      <c r="G7">
        <v>103.5</v>
      </c>
      <c r="H7">
        <v>108.9</v>
      </c>
      <c r="I7">
        <v>112.1</v>
      </c>
      <c r="J7">
        <v>345.3</v>
      </c>
      <c r="K7">
        <v>138</v>
      </c>
      <c r="L7">
        <v>129.9</v>
      </c>
      <c r="M7">
        <v>121.7</v>
      </c>
      <c r="N7">
        <v>111.9</v>
      </c>
      <c r="O7">
        <v>119.1</v>
      </c>
      <c r="P7">
        <v>110.6</v>
      </c>
      <c r="Q7">
        <v>108.6</v>
      </c>
      <c r="R7">
        <v>111.5</v>
      </c>
      <c r="S7">
        <v>122.9</v>
      </c>
      <c r="T7">
        <v>126.1</v>
      </c>
      <c r="U7">
        <v>125.2</v>
      </c>
      <c r="V7">
        <v>125.8</v>
      </c>
      <c r="W7">
        <v>124.7</v>
      </c>
      <c r="X7">
        <v>120.1</v>
      </c>
      <c r="Y7">
        <v>118.7</v>
      </c>
      <c r="Z7">
        <v>118.1</v>
      </c>
      <c r="AA7">
        <v>119.9</v>
      </c>
      <c r="AB7">
        <v>122.4</v>
      </c>
      <c r="AC7">
        <v>126</v>
      </c>
      <c r="AD7">
        <v>123</v>
      </c>
      <c r="AE7">
        <v>119.5</v>
      </c>
      <c r="AF7">
        <v>116.4</v>
      </c>
      <c r="AG7">
        <v>112.5</v>
      </c>
      <c r="AH7">
        <v>117.9</v>
      </c>
      <c r="AI7">
        <v>110.8</v>
      </c>
      <c r="AJ7">
        <v>107.4</v>
      </c>
      <c r="AK7">
        <v>108.5</v>
      </c>
      <c r="AL7">
        <v>106.9</v>
      </c>
      <c r="AM7">
        <v>106</v>
      </c>
      <c r="AN7">
        <v>105.3</v>
      </c>
      <c r="AO7">
        <v>104.6</v>
      </c>
      <c r="AP7">
        <v>108</v>
      </c>
      <c r="AQ7">
        <v>115</v>
      </c>
      <c r="AR7">
        <v>114.6</v>
      </c>
      <c r="AS7">
        <v>116.4</v>
      </c>
      <c r="AT7">
        <v>117.8</v>
      </c>
      <c r="AU7">
        <v>111</v>
      </c>
      <c r="AV7">
        <v>108.9</v>
      </c>
      <c r="AW7">
        <v>108.5</v>
      </c>
      <c r="AX7">
        <v>107.9</v>
      </c>
      <c r="AY7">
        <v>106.7</v>
      </c>
      <c r="AZ7">
        <v>105.4</v>
      </c>
      <c r="BA7">
        <v>104.6</v>
      </c>
      <c r="BB7">
        <v>104.5</v>
      </c>
      <c r="BC7">
        <v>104.7</v>
      </c>
      <c r="BD7">
        <v>104.6</v>
      </c>
      <c r="BE7">
        <v>103.2</v>
      </c>
      <c r="BF7">
        <v>104.1</v>
      </c>
      <c r="BG7">
        <v>102.8</v>
      </c>
      <c r="BH7">
        <v>102.8</v>
      </c>
      <c r="BI7">
        <v>102.2</v>
      </c>
      <c r="BJ7">
        <v>101.6</v>
      </c>
      <c r="BK7">
        <v>101.2</v>
      </c>
      <c r="BL7">
        <v>100.7</v>
      </c>
      <c r="BM7">
        <v>99.8</v>
      </c>
      <c r="BN7">
        <v>100.3</v>
      </c>
      <c r="BO7">
        <v>101.2</v>
      </c>
      <c r="BP7">
        <v>101.9</v>
      </c>
      <c r="BQ7">
        <v>101.4</v>
      </c>
      <c r="BR7">
        <v>102.3</v>
      </c>
      <c r="BS7">
        <v>101.5</v>
      </c>
      <c r="BT7">
        <v>101.4</v>
      </c>
      <c r="BU7">
        <v>101</v>
      </c>
      <c r="BV7">
        <v>100.9</v>
      </c>
      <c r="BW7">
        <v>101.1</v>
      </c>
      <c r="BX7">
        <v>100.9</v>
      </c>
      <c r="BY7">
        <v>99.9</v>
      </c>
      <c r="BZ7">
        <v>99.7</v>
      </c>
      <c r="CA7">
        <v>100.2</v>
      </c>
      <c r="CB7">
        <v>100.6</v>
      </c>
      <c r="CC7">
        <v>101</v>
      </c>
      <c r="CD7">
        <v>101.5</v>
      </c>
      <c r="CE7">
        <v>100.9</v>
      </c>
      <c r="CF7">
        <v>100.6</v>
      </c>
      <c r="CG7">
        <v>100.4</v>
      </c>
      <c r="CH7">
        <v>100.5</v>
      </c>
      <c r="CI7">
        <v>100.1</v>
      </c>
      <c r="CJ7">
        <v>100.2</v>
      </c>
      <c r="CK7">
        <v>103.7</v>
      </c>
      <c r="CL7">
        <v>138.4</v>
      </c>
      <c r="CM7">
        <v>104.5</v>
      </c>
      <c r="CN7">
        <v>105.7</v>
      </c>
      <c r="CO7">
        <v>111.6</v>
      </c>
      <c r="CP7">
        <v>108.4</v>
      </c>
      <c r="CQ7">
        <v>104.1</v>
      </c>
      <c r="CR7">
        <v>102.8</v>
      </c>
      <c r="CS7">
        <v>103</v>
      </c>
      <c r="CT7">
        <v>102.2</v>
      </c>
      <c r="CU7">
        <v>101.9</v>
      </c>
      <c r="CV7">
        <v>102.8</v>
      </c>
      <c r="CW7">
        <v>101.2</v>
      </c>
      <c r="CX7">
        <v>101.5</v>
      </c>
      <c r="CY7">
        <v>101.4</v>
      </c>
      <c r="CZ7">
        <v>101.2</v>
      </c>
      <c r="DA7">
        <v>101.3</v>
      </c>
      <c r="DB7">
        <v>102.3</v>
      </c>
      <c r="DC7">
        <v>101</v>
      </c>
      <c r="DD7">
        <v>100.6</v>
      </c>
      <c r="DE7">
        <v>100.9</v>
      </c>
      <c r="DF7">
        <v>101.8</v>
      </c>
      <c r="DG7">
        <v>102.6</v>
      </c>
      <c r="DH7">
        <v>101.8</v>
      </c>
      <c r="DI7">
        <v>101</v>
      </c>
      <c r="DJ7">
        <v>101.3</v>
      </c>
      <c r="DK7">
        <v>102.1</v>
      </c>
      <c r="DL7">
        <v>101.5</v>
      </c>
      <c r="DM7">
        <v>101.6</v>
      </c>
      <c r="DN7">
        <v>102.8</v>
      </c>
      <c r="DO7">
        <v>102.3</v>
      </c>
      <c r="DP7">
        <v>101.9</v>
      </c>
      <c r="DQ7">
        <v>101.8</v>
      </c>
      <c r="DR7">
        <v>101.8</v>
      </c>
      <c r="DS7">
        <v>101.6</v>
      </c>
      <c r="DT7">
        <v>100.5</v>
      </c>
      <c r="DU7">
        <v>100</v>
      </c>
      <c r="DV7">
        <v>100.6</v>
      </c>
      <c r="DW7">
        <v>101.1</v>
      </c>
      <c r="DX7">
        <v>101.4</v>
      </c>
      <c r="DY7">
        <v>101.6</v>
      </c>
      <c r="DZ7">
        <v>103.1</v>
      </c>
      <c r="EA7">
        <v>101.2</v>
      </c>
      <c r="EB7">
        <v>101.1</v>
      </c>
      <c r="EC7">
        <v>101.2</v>
      </c>
      <c r="ED7">
        <v>101.7</v>
      </c>
      <c r="EE7">
        <v>100.5</v>
      </c>
      <c r="EF7">
        <v>100.7</v>
      </c>
      <c r="EG7">
        <v>100.1</v>
      </c>
      <c r="EH7">
        <v>100.4</v>
      </c>
      <c r="EI7">
        <v>101.1</v>
      </c>
      <c r="EJ7">
        <v>101.6</v>
      </c>
      <c r="EK7">
        <v>101.5</v>
      </c>
      <c r="EL7">
        <v>102.4</v>
      </c>
      <c r="EM7">
        <v>101.6</v>
      </c>
      <c r="EN7">
        <v>101.1</v>
      </c>
      <c r="EO7">
        <v>101</v>
      </c>
      <c r="EP7">
        <v>100.8</v>
      </c>
      <c r="EQ7">
        <v>100.8</v>
      </c>
      <c r="ER7">
        <v>100.7</v>
      </c>
      <c r="ES7">
        <v>99.6</v>
      </c>
      <c r="ET7">
        <v>100.3</v>
      </c>
      <c r="EU7">
        <v>101</v>
      </c>
      <c r="EV7">
        <v>101</v>
      </c>
      <c r="EW7">
        <v>101.1</v>
      </c>
      <c r="EX7">
        <v>101.8</v>
      </c>
      <c r="EY7">
        <v>101</v>
      </c>
      <c r="EZ7">
        <v>100.8</v>
      </c>
      <c r="FA7">
        <v>101</v>
      </c>
      <c r="FB7">
        <v>100.7</v>
      </c>
      <c r="FC7">
        <v>100.8</v>
      </c>
      <c r="FD7">
        <v>100.9</v>
      </c>
      <c r="FE7">
        <v>100.4</v>
      </c>
      <c r="FF7">
        <v>100.4</v>
      </c>
      <c r="FG7">
        <v>101.1</v>
      </c>
      <c r="FH7">
        <v>101.1</v>
      </c>
      <c r="FI7">
        <v>101.1</v>
      </c>
      <c r="FJ7">
        <v>102.6</v>
      </c>
      <c r="FK7">
        <v>101.2</v>
      </c>
      <c r="FL7">
        <v>101.3</v>
      </c>
      <c r="FM7">
        <v>101.1</v>
      </c>
      <c r="FN7">
        <v>100.8</v>
      </c>
      <c r="FO7">
        <v>100.6</v>
      </c>
      <c r="FP7">
        <v>100.5</v>
      </c>
      <c r="FQ7">
        <v>99.9</v>
      </c>
      <c r="FR7">
        <v>100.3</v>
      </c>
      <c r="FS7">
        <v>100.6</v>
      </c>
      <c r="FT7">
        <v>100.7</v>
      </c>
      <c r="FU7">
        <v>100.8</v>
      </c>
      <c r="FV7">
        <v>102.4</v>
      </c>
      <c r="FW7">
        <v>101.7</v>
      </c>
      <c r="FX7">
        <v>100.8</v>
      </c>
      <c r="FY7">
        <v>100.4</v>
      </c>
      <c r="FZ7">
        <v>100.5</v>
      </c>
      <c r="GA7">
        <v>100.3</v>
      </c>
      <c r="GB7">
        <v>100.7</v>
      </c>
      <c r="GC7">
        <v>100.2</v>
      </c>
      <c r="GD7">
        <v>100.1</v>
      </c>
      <c r="GE7">
        <v>100.3</v>
      </c>
      <c r="GF7">
        <v>100.6</v>
      </c>
      <c r="GG7">
        <v>100.8</v>
      </c>
      <c r="GH7">
        <v>101.7</v>
      </c>
      <c r="GI7">
        <v>101.1</v>
      </c>
      <c r="GJ7">
        <v>100.6</v>
      </c>
      <c r="GK7">
        <v>100.6</v>
      </c>
      <c r="GL7">
        <v>100.6</v>
      </c>
      <c r="GM7">
        <v>101</v>
      </c>
      <c r="GN7">
        <v>100.9</v>
      </c>
      <c r="GO7">
        <v>100.1</v>
      </c>
      <c r="GP7">
        <v>100.8</v>
      </c>
      <c r="GQ7">
        <v>101.6</v>
      </c>
      <c r="GR7">
        <v>101.2</v>
      </c>
      <c r="GS7">
        <v>101.1</v>
      </c>
      <c r="GT7">
        <v>102.3</v>
      </c>
      <c r="GU7">
        <v>101.2</v>
      </c>
      <c r="GV7">
        <v>101.2</v>
      </c>
      <c r="GW7">
        <v>101.4</v>
      </c>
      <c r="GX7">
        <v>101.4</v>
      </c>
      <c r="GY7">
        <v>101</v>
      </c>
      <c r="GZ7">
        <v>100.5</v>
      </c>
      <c r="HA7">
        <v>100.4</v>
      </c>
      <c r="HB7">
        <v>100.8</v>
      </c>
      <c r="HC7">
        <v>100.9</v>
      </c>
      <c r="HD7">
        <v>100.8</v>
      </c>
      <c r="HE7">
        <v>100.7</v>
      </c>
      <c r="HF7">
        <v>102.4</v>
      </c>
      <c r="HG7">
        <v>101.7</v>
      </c>
      <c r="HH7">
        <v>101.3</v>
      </c>
      <c r="HI7">
        <v>100.7</v>
      </c>
      <c r="HJ7">
        <v>100.6</v>
      </c>
      <c r="HK7">
        <v>100.6</v>
      </c>
      <c r="HL7">
        <v>100.6</v>
      </c>
      <c r="HM7">
        <v>100</v>
      </c>
      <c r="HN7">
        <v>100</v>
      </c>
      <c r="HO7">
        <v>100</v>
      </c>
      <c r="HP7">
        <v>100.3</v>
      </c>
      <c r="HQ7">
        <v>100.4</v>
      </c>
      <c r="HR7">
        <v>101.6</v>
      </c>
      <c r="HS7">
        <v>100.9</v>
      </c>
      <c r="HT7">
        <v>100.6</v>
      </c>
      <c r="HU7">
        <v>100.3</v>
      </c>
      <c r="HV7">
        <v>100.5</v>
      </c>
      <c r="HW7">
        <v>100.4</v>
      </c>
      <c r="HX7">
        <v>100.4</v>
      </c>
      <c r="HY7">
        <v>100.6</v>
      </c>
      <c r="HZ7">
        <v>100.8</v>
      </c>
      <c r="IA7">
        <v>100.5</v>
      </c>
      <c r="IB7">
        <v>100.8</v>
      </c>
      <c r="IC7">
        <v>101.1</v>
      </c>
      <c r="ID7">
        <v>102.4</v>
      </c>
      <c r="IE7">
        <v>100.8</v>
      </c>
      <c r="IF7">
        <v>100.6</v>
      </c>
      <c r="IG7">
        <v>100.4</v>
      </c>
      <c r="IH7">
        <v>100.5</v>
      </c>
      <c r="II7">
        <v>100.2</v>
      </c>
      <c r="IJ7">
        <v>100</v>
      </c>
      <c r="IK7">
        <v>99.8</v>
      </c>
      <c r="IL7">
        <v>100</v>
      </c>
      <c r="IM7">
        <v>100.5</v>
      </c>
      <c r="IN7">
        <v>100.4</v>
      </c>
      <c r="IO7">
        <v>100.4</v>
      </c>
      <c r="IP7">
        <v>100.5</v>
      </c>
      <c r="IQ7">
        <v>100.4</v>
      </c>
      <c r="IR7">
        <v>100.6</v>
      </c>
      <c r="IS7">
        <v>100.3</v>
      </c>
      <c r="IT7">
        <v>100.5</v>
      </c>
      <c r="IU7">
        <v>100.9</v>
      </c>
      <c r="IV7">
        <v>101.2</v>
      </c>
      <c r="IW7">
        <v>100.1</v>
      </c>
      <c r="IX7">
        <v>100.6</v>
      </c>
      <c r="IY7">
        <v>100.5</v>
      </c>
      <c r="IZ7">
        <v>100.3</v>
      </c>
      <c r="JA7">
        <v>100.5</v>
      </c>
      <c r="JB7">
        <v>101</v>
      </c>
      <c r="JC7">
        <v>100.6</v>
      </c>
      <c r="JD7">
        <v>100.3</v>
      </c>
      <c r="JE7">
        <v>100.5</v>
      </c>
      <c r="JF7">
        <v>100.7</v>
      </c>
      <c r="JG7">
        <v>100.4</v>
      </c>
      <c r="JH7">
        <v>100.8</v>
      </c>
      <c r="JI7">
        <v>100.1</v>
      </c>
      <c r="JJ7">
        <v>100.2</v>
      </c>
      <c r="JK7">
        <v>100.6</v>
      </c>
      <c r="JL7">
        <v>100.6</v>
      </c>
      <c r="JM7">
        <v>100.5</v>
      </c>
      <c r="JN7">
        <v>100.6</v>
      </c>
      <c r="JO7">
        <v>100.7</v>
      </c>
      <c r="JP7">
        <v>101</v>
      </c>
      <c r="JQ7">
        <v>100.9</v>
      </c>
      <c r="JR7">
        <v>100.9</v>
      </c>
      <c r="JS7">
        <v>100.6</v>
      </c>
      <c r="JT7">
        <v>100.5</v>
      </c>
      <c r="JU7">
        <v>100.2</v>
      </c>
      <c r="JV7">
        <v>100.7</v>
      </c>
      <c r="JW7">
        <v>100.8</v>
      </c>
      <c r="JX7">
        <v>101.3</v>
      </c>
      <c r="JY7">
        <v>102.6</v>
      </c>
      <c r="JZ7">
        <v>103.9</v>
      </c>
      <c r="KA7">
        <v>102.2</v>
      </c>
      <c r="KB7">
        <v>101.2</v>
      </c>
      <c r="KC7">
        <v>100.5</v>
      </c>
      <c r="KD7">
        <v>100.4</v>
      </c>
      <c r="KE7">
        <v>100.2</v>
      </c>
      <c r="KF7">
        <v>100.8</v>
      </c>
      <c r="KG7">
        <v>100.4</v>
      </c>
      <c r="KH7">
        <v>100.6</v>
      </c>
      <c r="KI7">
        <v>100.7</v>
      </c>
      <c r="KJ7">
        <v>100.8</v>
      </c>
      <c r="KK7">
        <v>100.8</v>
      </c>
      <c r="KL7">
        <v>101</v>
      </c>
      <c r="KM7">
        <v>100.6</v>
      </c>
      <c r="KN7">
        <v>100.5</v>
      </c>
      <c r="KO7">
        <v>100.4</v>
      </c>
      <c r="KP7">
        <v>100.4</v>
      </c>
      <c r="KQ7">
        <v>100.4</v>
      </c>
      <c r="KR7">
        <v>100.5</v>
      </c>
      <c r="KS7">
        <v>100</v>
      </c>
      <c r="KT7">
        <v>100.2</v>
      </c>
      <c r="KU7">
        <v>100.4</v>
      </c>
      <c r="KV7">
        <v>100.4</v>
      </c>
      <c r="KW7">
        <v>100.4</v>
      </c>
      <c r="KX7">
        <v>100.6</v>
      </c>
      <c r="KY7">
        <v>100.2</v>
      </c>
      <c r="KZ7">
        <v>100.1</v>
      </c>
      <c r="LA7">
        <v>100.3</v>
      </c>
      <c r="LB7">
        <v>100.4</v>
      </c>
      <c r="LC7">
        <v>100.6</v>
      </c>
      <c r="LD7">
        <v>100.1</v>
      </c>
    </row>
    <row r="8" spans="1:316" x14ac:dyDescent="0.25">
      <c r="A8" t="s">
        <v>416</v>
      </c>
      <c r="CD8">
        <v>100.79</v>
      </c>
      <c r="CE8">
        <v>100.66</v>
      </c>
      <c r="CF8">
        <v>99.36</v>
      </c>
      <c r="CG8">
        <v>99.88</v>
      </c>
      <c r="CH8">
        <v>98.67</v>
      </c>
      <c r="CI8">
        <v>99.68</v>
      </c>
      <c r="CJ8">
        <v>98.44</v>
      </c>
      <c r="CK8">
        <v>97.78</v>
      </c>
      <c r="CL8">
        <v>107.34</v>
      </c>
      <c r="CM8">
        <v>106.05</v>
      </c>
      <c r="CN8">
        <v>105.32</v>
      </c>
      <c r="CO8">
        <v>104.47</v>
      </c>
      <c r="CP8">
        <v>107.2</v>
      </c>
      <c r="CQ8">
        <v>105.3</v>
      </c>
      <c r="CR8">
        <v>104.1</v>
      </c>
      <c r="CS8">
        <v>104.5</v>
      </c>
      <c r="CT8">
        <v>103.9</v>
      </c>
      <c r="CU8">
        <v>103.2</v>
      </c>
      <c r="CV8">
        <v>104.7</v>
      </c>
      <c r="CW8">
        <v>104.5</v>
      </c>
      <c r="CX8">
        <v>105.1</v>
      </c>
      <c r="CY8">
        <v>105.6</v>
      </c>
      <c r="CZ8">
        <v>104.1</v>
      </c>
      <c r="DA8">
        <v>102.6</v>
      </c>
      <c r="DB8">
        <v>104.3</v>
      </c>
      <c r="DC8">
        <v>103.1</v>
      </c>
      <c r="DD8">
        <v>102.3</v>
      </c>
      <c r="DE8">
        <v>101.7</v>
      </c>
      <c r="DF8">
        <v>101.7</v>
      </c>
      <c r="DG8">
        <v>102.4</v>
      </c>
      <c r="DH8">
        <v>102.8</v>
      </c>
      <c r="DI8">
        <v>101.8</v>
      </c>
      <c r="DJ8">
        <v>102.2</v>
      </c>
      <c r="DK8">
        <v>103.5</v>
      </c>
      <c r="DL8">
        <v>101.2</v>
      </c>
      <c r="DM8">
        <v>101.1</v>
      </c>
      <c r="DN8">
        <v>101.3</v>
      </c>
      <c r="DO8">
        <v>101.1</v>
      </c>
      <c r="DP8">
        <v>100.7</v>
      </c>
      <c r="DQ8">
        <v>100.8</v>
      </c>
      <c r="DR8">
        <v>101.1</v>
      </c>
      <c r="DS8">
        <v>102.5</v>
      </c>
      <c r="DT8">
        <v>100.5</v>
      </c>
      <c r="DU8">
        <v>100</v>
      </c>
      <c r="DV8">
        <v>99.8</v>
      </c>
      <c r="DW8">
        <v>100.4</v>
      </c>
      <c r="DX8">
        <v>100.2</v>
      </c>
      <c r="DY8">
        <v>99.7</v>
      </c>
      <c r="DZ8">
        <v>100.2</v>
      </c>
      <c r="EA8">
        <v>99.5</v>
      </c>
      <c r="EB8">
        <v>100</v>
      </c>
      <c r="EC8">
        <v>102.1</v>
      </c>
      <c r="ED8">
        <v>102.2</v>
      </c>
      <c r="EE8">
        <v>103</v>
      </c>
      <c r="EF8">
        <v>102.6</v>
      </c>
      <c r="EG8">
        <v>102</v>
      </c>
      <c r="EH8">
        <v>101.1</v>
      </c>
      <c r="EI8">
        <v>102.1</v>
      </c>
      <c r="EJ8">
        <v>101.6</v>
      </c>
      <c r="EK8">
        <v>100.1</v>
      </c>
      <c r="EL8">
        <v>100.5</v>
      </c>
      <c r="EM8">
        <v>101.6</v>
      </c>
      <c r="EN8">
        <v>101.4</v>
      </c>
      <c r="EO8">
        <v>101.1</v>
      </c>
      <c r="EP8">
        <v>100.1</v>
      </c>
      <c r="EQ8">
        <v>100.4</v>
      </c>
      <c r="ER8">
        <v>102.2</v>
      </c>
      <c r="ES8">
        <v>101.8</v>
      </c>
      <c r="ET8">
        <v>101.4</v>
      </c>
      <c r="EU8">
        <v>100.8</v>
      </c>
      <c r="EV8">
        <v>100.2</v>
      </c>
      <c r="EW8">
        <v>100.5</v>
      </c>
      <c r="EX8">
        <v>104</v>
      </c>
      <c r="EY8">
        <v>103.4</v>
      </c>
      <c r="EZ8">
        <v>101.3</v>
      </c>
      <c r="FA8">
        <v>102.1</v>
      </c>
      <c r="FB8">
        <v>102.1</v>
      </c>
      <c r="FC8">
        <v>102.8</v>
      </c>
      <c r="FD8">
        <v>101.2</v>
      </c>
      <c r="FE8">
        <v>101.8</v>
      </c>
      <c r="FF8">
        <v>103.1</v>
      </c>
      <c r="FG8">
        <v>101.8</v>
      </c>
      <c r="FH8">
        <v>102</v>
      </c>
      <c r="FI8">
        <v>100.1</v>
      </c>
      <c r="FJ8">
        <v>100.5</v>
      </c>
      <c r="FK8">
        <v>101.3</v>
      </c>
      <c r="FL8">
        <v>102.5</v>
      </c>
      <c r="FM8">
        <v>102.5</v>
      </c>
      <c r="FN8">
        <v>102.7</v>
      </c>
      <c r="FO8">
        <v>100.1</v>
      </c>
      <c r="FP8">
        <v>100.5</v>
      </c>
      <c r="FQ8">
        <v>102</v>
      </c>
      <c r="FR8">
        <v>102.8</v>
      </c>
      <c r="FS8">
        <v>100.9</v>
      </c>
      <c r="FT8">
        <v>99.1</v>
      </c>
      <c r="FU8">
        <v>97.9</v>
      </c>
      <c r="FV8">
        <v>100.5</v>
      </c>
      <c r="FW8">
        <v>103.2</v>
      </c>
      <c r="FX8">
        <v>102.1</v>
      </c>
      <c r="FY8">
        <v>100.6</v>
      </c>
      <c r="FZ8">
        <v>101.8</v>
      </c>
      <c r="GA8">
        <v>100.8</v>
      </c>
      <c r="GB8">
        <v>101.7</v>
      </c>
      <c r="GC8">
        <v>102.2</v>
      </c>
      <c r="GD8">
        <v>101.4</v>
      </c>
      <c r="GE8">
        <v>97.2</v>
      </c>
      <c r="GF8">
        <v>97.5</v>
      </c>
      <c r="GG8">
        <v>101</v>
      </c>
      <c r="GH8">
        <v>101.7</v>
      </c>
      <c r="GI8">
        <v>100.1</v>
      </c>
      <c r="GJ8">
        <v>100</v>
      </c>
      <c r="GK8">
        <v>104.3</v>
      </c>
      <c r="GL8">
        <v>105.3</v>
      </c>
      <c r="GM8">
        <v>102.5</v>
      </c>
      <c r="GN8">
        <v>100.7</v>
      </c>
      <c r="GO8">
        <v>102.1</v>
      </c>
      <c r="GP8">
        <v>99.4</v>
      </c>
      <c r="GQ8">
        <v>99.9</v>
      </c>
      <c r="GR8">
        <v>103.1</v>
      </c>
      <c r="GS8">
        <v>103.7</v>
      </c>
      <c r="GT8">
        <v>101.6</v>
      </c>
      <c r="GU8">
        <v>100.7</v>
      </c>
      <c r="GV8">
        <v>100.7</v>
      </c>
      <c r="GW8">
        <v>104.5</v>
      </c>
      <c r="GX8">
        <v>103.5</v>
      </c>
      <c r="GY8">
        <v>104.9</v>
      </c>
      <c r="GZ8">
        <v>105.4</v>
      </c>
      <c r="HA8">
        <v>100.4</v>
      </c>
      <c r="HB8">
        <v>95</v>
      </c>
      <c r="HC8">
        <v>93.4</v>
      </c>
      <c r="HD8">
        <v>91.6</v>
      </c>
      <c r="HE8">
        <v>92.4</v>
      </c>
      <c r="HF8">
        <v>96.6</v>
      </c>
      <c r="HG8">
        <v>105.1</v>
      </c>
      <c r="HH8">
        <v>102.9</v>
      </c>
      <c r="HI8">
        <v>102.4</v>
      </c>
      <c r="HJ8">
        <v>100.6</v>
      </c>
      <c r="HK8">
        <v>102.2</v>
      </c>
      <c r="HL8">
        <v>101.8</v>
      </c>
      <c r="HM8">
        <v>101.4</v>
      </c>
      <c r="HN8">
        <v>101.2</v>
      </c>
      <c r="HO8">
        <v>99.1</v>
      </c>
      <c r="HP8">
        <v>99.5</v>
      </c>
      <c r="HQ8">
        <v>100.5</v>
      </c>
      <c r="HR8">
        <v>98.9</v>
      </c>
      <c r="HS8">
        <v>102</v>
      </c>
      <c r="HT8">
        <v>101.8</v>
      </c>
      <c r="HU8">
        <v>103.2</v>
      </c>
      <c r="HV8">
        <v>102.7</v>
      </c>
      <c r="HW8">
        <v>96.9</v>
      </c>
      <c r="HX8">
        <v>100.7</v>
      </c>
      <c r="HY8">
        <v>103.3</v>
      </c>
      <c r="HZ8">
        <v>98.7</v>
      </c>
      <c r="IA8">
        <v>102.2</v>
      </c>
      <c r="IB8">
        <v>104.4</v>
      </c>
      <c r="IC8">
        <v>101</v>
      </c>
      <c r="ID8">
        <v>102.2</v>
      </c>
      <c r="IE8">
        <v>103.4</v>
      </c>
      <c r="IF8">
        <v>101.4</v>
      </c>
      <c r="IG8">
        <v>102</v>
      </c>
      <c r="IH8">
        <v>101.1</v>
      </c>
      <c r="II8">
        <v>97.7</v>
      </c>
      <c r="IJ8">
        <v>98.2</v>
      </c>
      <c r="IK8">
        <v>103.3</v>
      </c>
      <c r="IL8">
        <v>100.5</v>
      </c>
      <c r="IM8">
        <v>100.9</v>
      </c>
      <c r="IN8">
        <v>101</v>
      </c>
      <c r="IO8">
        <v>100.2</v>
      </c>
      <c r="IP8">
        <v>99.8</v>
      </c>
      <c r="IQ8">
        <v>101.1</v>
      </c>
      <c r="IR8">
        <v>102.2</v>
      </c>
      <c r="IS8">
        <v>100.7</v>
      </c>
      <c r="IT8">
        <v>97.6</v>
      </c>
      <c r="IU8">
        <v>99.2</v>
      </c>
      <c r="IV8">
        <v>98.9</v>
      </c>
      <c r="IW8">
        <v>105.1</v>
      </c>
      <c r="IX8">
        <v>104.8</v>
      </c>
      <c r="IY8">
        <v>98.4</v>
      </c>
      <c r="IZ8">
        <v>98.8</v>
      </c>
      <c r="JA8">
        <v>98.9</v>
      </c>
      <c r="JB8">
        <v>99.6</v>
      </c>
      <c r="JC8">
        <v>100.8</v>
      </c>
      <c r="JD8">
        <v>100.5</v>
      </c>
      <c r="JE8">
        <v>98.8</v>
      </c>
      <c r="JF8">
        <v>99</v>
      </c>
      <c r="JG8">
        <v>100.4</v>
      </c>
      <c r="JH8">
        <v>102</v>
      </c>
      <c r="JI8">
        <v>102.8</v>
      </c>
      <c r="JJ8">
        <v>101.4</v>
      </c>
      <c r="JK8">
        <v>98.8</v>
      </c>
      <c r="JL8">
        <v>98.5</v>
      </c>
      <c r="JM8">
        <v>101</v>
      </c>
      <c r="JN8">
        <v>100.4</v>
      </c>
      <c r="JO8">
        <v>99.6</v>
      </c>
      <c r="JP8">
        <v>102.3</v>
      </c>
      <c r="JQ8">
        <v>100.7</v>
      </c>
      <c r="JR8">
        <v>100.4</v>
      </c>
      <c r="JS8">
        <v>100.8</v>
      </c>
      <c r="JT8">
        <v>101.6</v>
      </c>
      <c r="JU8">
        <v>100</v>
      </c>
      <c r="JV8">
        <v>99.2</v>
      </c>
      <c r="JW8">
        <v>100.3</v>
      </c>
      <c r="JX8">
        <v>99.5</v>
      </c>
      <c r="JY8">
        <v>100.8</v>
      </c>
      <c r="JZ8">
        <v>101.3</v>
      </c>
      <c r="KA8">
        <v>102.1</v>
      </c>
      <c r="KB8">
        <v>105.5</v>
      </c>
      <c r="KC8">
        <v>102.7</v>
      </c>
      <c r="KD8">
        <v>98.8</v>
      </c>
      <c r="KE8">
        <v>100.7</v>
      </c>
      <c r="KF8">
        <v>101.5</v>
      </c>
      <c r="KG8">
        <v>100.1</v>
      </c>
      <c r="KH8">
        <v>98.9</v>
      </c>
      <c r="KI8">
        <v>101.8</v>
      </c>
      <c r="KJ8">
        <v>99.3</v>
      </c>
      <c r="KK8">
        <v>97.8</v>
      </c>
      <c r="KL8">
        <v>98.5</v>
      </c>
      <c r="KM8">
        <v>98.8</v>
      </c>
      <c r="KN8">
        <v>103.1</v>
      </c>
      <c r="KO8">
        <v>101.9</v>
      </c>
      <c r="KP8">
        <v>100.9</v>
      </c>
      <c r="KQ8">
        <v>102.6</v>
      </c>
      <c r="KR8">
        <v>100.6</v>
      </c>
      <c r="KS8">
        <v>98.7</v>
      </c>
      <c r="KT8">
        <v>100.6</v>
      </c>
      <c r="KU8">
        <v>100.1</v>
      </c>
      <c r="KV8">
        <v>100.5</v>
      </c>
      <c r="KW8">
        <v>100.9</v>
      </c>
      <c r="KX8">
        <v>103.3</v>
      </c>
      <c r="KY8">
        <v>100.8</v>
      </c>
      <c r="KZ8">
        <v>99.7</v>
      </c>
      <c r="LA8">
        <v>98.5</v>
      </c>
      <c r="LB8">
        <v>99.5</v>
      </c>
      <c r="LC8">
        <v>99.7</v>
      </c>
      <c r="LD8">
        <v>99.5</v>
      </c>
    </row>
    <row r="9" spans="1:316" x14ac:dyDescent="0.25">
      <c r="A9" t="s">
        <v>417</v>
      </c>
      <c r="JN9">
        <v>100</v>
      </c>
      <c r="JO9">
        <v>101.6</v>
      </c>
      <c r="JP9">
        <v>110.9</v>
      </c>
      <c r="JQ9">
        <v>109.3</v>
      </c>
      <c r="JR9">
        <v>107.3</v>
      </c>
      <c r="JS9">
        <v>109.1</v>
      </c>
      <c r="JT9">
        <v>110.3</v>
      </c>
      <c r="JU9">
        <v>110</v>
      </c>
      <c r="JV9">
        <v>113.9</v>
      </c>
      <c r="JW9">
        <v>121.2</v>
      </c>
      <c r="JX9">
        <v>120.3</v>
      </c>
      <c r="JY9">
        <v>135.30000000000001</v>
      </c>
      <c r="JZ9">
        <v>100</v>
      </c>
      <c r="KA9">
        <v>99.8</v>
      </c>
      <c r="KB9">
        <v>112.3</v>
      </c>
      <c r="KC9">
        <v>107.3</v>
      </c>
      <c r="KD9">
        <v>104.8</v>
      </c>
      <c r="KE9">
        <v>108.1</v>
      </c>
      <c r="KF9">
        <v>108.7</v>
      </c>
      <c r="KG9">
        <v>110.2</v>
      </c>
      <c r="KH9">
        <v>113.6</v>
      </c>
      <c r="KI9">
        <v>119.3</v>
      </c>
      <c r="KJ9">
        <v>121.5</v>
      </c>
      <c r="KK9">
        <v>132.6</v>
      </c>
      <c r="KL9">
        <v>99</v>
      </c>
      <c r="KM9">
        <v>103.4</v>
      </c>
      <c r="KN9">
        <v>112.5</v>
      </c>
      <c r="KO9">
        <v>108.3</v>
      </c>
      <c r="KP9">
        <v>106.3</v>
      </c>
      <c r="KQ9">
        <v>110.3</v>
      </c>
      <c r="KR9">
        <v>110.2</v>
      </c>
      <c r="KS9">
        <v>111.9</v>
      </c>
      <c r="KT9">
        <v>113.8</v>
      </c>
      <c r="KU9">
        <v>121.3</v>
      </c>
      <c r="KV9">
        <v>125.6</v>
      </c>
      <c r="KW9">
        <v>132.9</v>
      </c>
      <c r="KX9">
        <v>101.3</v>
      </c>
      <c r="KY9">
        <v>100.7</v>
      </c>
      <c r="KZ9">
        <v>113.5</v>
      </c>
      <c r="LA9">
        <v>110.9</v>
      </c>
      <c r="LB9">
        <v>112.2</v>
      </c>
      <c r="LC9">
        <v>114.1</v>
      </c>
      <c r="LD9">
        <v>111.2</v>
      </c>
    </row>
    <row r="10" spans="1:316" x14ac:dyDescent="0.25">
      <c r="A10" t="s">
        <v>418</v>
      </c>
      <c r="JN10">
        <v>100</v>
      </c>
      <c r="JO10">
        <v>92.7</v>
      </c>
      <c r="JP10">
        <v>101.2</v>
      </c>
      <c r="JQ10">
        <v>99.2</v>
      </c>
      <c r="JR10">
        <v>102.4</v>
      </c>
      <c r="JS10">
        <v>100.3</v>
      </c>
      <c r="JT10">
        <v>102.9</v>
      </c>
      <c r="JU10">
        <v>103.3</v>
      </c>
      <c r="JV10">
        <v>102.4</v>
      </c>
      <c r="JW10">
        <v>106.3</v>
      </c>
      <c r="JX10">
        <v>102.6</v>
      </c>
      <c r="JY10">
        <v>107.8</v>
      </c>
      <c r="JZ10">
        <v>102</v>
      </c>
      <c r="KA10">
        <v>93.2</v>
      </c>
      <c r="KB10">
        <v>103.4</v>
      </c>
      <c r="KC10">
        <v>99.5</v>
      </c>
      <c r="KD10">
        <v>102.1</v>
      </c>
      <c r="KE10">
        <v>100.1</v>
      </c>
      <c r="KF10">
        <v>103.5</v>
      </c>
      <c r="KG10">
        <v>104.4</v>
      </c>
      <c r="KH10">
        <v>103.5</v>
      </c>
      <c r="KI10">
        <v>107.5</v>
      </c>
      <c r="KJ10">
        <v>103.1</v>
      </c>
      <c r="KK10">
        <v>107.5</v>
      </c>
      <c r="KL10">
        <v>102.2</v>
      </c>
      <c r="KM10">
        <v>99</v>
      </c>
      <c r="KN10">
        <v>108.1</v>
      </c>
      <c r="KO10">
        <v>102.1</v>
      </c>
      <c r="KP10">
        <v>104.3</v>
      </c>
      <c r="KQ10">
        <v>102.3</v>
      </c>
      <c r="KR10">
        <v>106.1</v>
      </c>
      <c r="KS10">
        <v>107</v>
      </c>
      <c r="KT10">
        <v>106.3</v>
      </c>
      <c r="KU10">
        <v>109.8</v>
      </c>
      <c r="KV10">
        <v>106.2</v>
      </c>
      <c r="KW10">
        <v>109.6</v>
      </c>
      <c r="KX10">
        <v>105.5</v>
      </c>
      <c r="KY10">
        <v>98.9</v>
      </c>
      <c r="KZ10">
        <v>108.2</v>
      </c>
      <c r="LA10">
        <v>106.2</v>
      </c>
      <c r="LB10">
        <v>109.9</v>
      </c>
      <c r="LC10">
        <v>107.5</v>
      </c>
      <c r="LD10">
        <v>110.2</v>
      </c>
    </row>
    <row r="11" spans="1:316" x14ac:dyDescent="0.25">
      <c r="A11" t="s">
        <v>419</v>
      </c>
      <c r="JN11">
        <v>100</v>
      </c>
      <c r="JO11">
        <v>108.9</v>
      </c>
      <c r="JP11">
        <v>121.8</v>
      </c>
      <c r="JQ11">
        <v>122.9</v>
      </c>
      <c r="JR11">
        <v>120.1</v>
      </c>
      <c r="JS11">
        <v>125.8</v>
      </c>
      <c r="JT11">
        <v>126.5</v>
      </c>
      <c r="JU11">
        <v>125.4</v>
      </c>
      <c r="JV11">
        <v>132</v>
      </c>
      <c r="JW11">
        <v>138.69999999999999</v>
      </c>
      <c r="JX11">
        <v>137.4</v>
      </c>
      <c r="JY11">
        <v>159</v>
      </c>
      <c r="JZ11">
        <v>99.4</v>
      </c>
      <c r="KA11">
        <v>106.1</v>
      </c>
      <c r="KB11">
        <v>123</v>
      </c>
      <c r="KC11">
        <v>118.7</v>
      </c>
      <c r="KD11">
        <v>115.8</v>
      </c>
      <c r="KE11">
        <v>124.2</v>
      </c>
      <c r="KF11">
        <v>123.2</v>
      </c>
      <c r="KG11">
        <v>125.3</v>
      </c>
      <c r="KH11">
        <v>131.30000000000001</v>
      </c>
      <c r="KI11">
        <v>135.4</v>
      </c>
      <c r="KJ11">
        <v>140.1</v>
      </c>
      <c r="KK11">
        <v>156.19999999999999</v>
      </c>
      <c r="KL11">
        <v>97.7</v>
      </c>
      <c r="KM11">
        <v>109.9</v>
      </c>
      <c r="KN11">
        <v>121.3</v>
      </c>
      <c r="KO11">
        <v>120.1</v>
      </c>
      <c r="KP11">
        <v>117.3</v>
      </c>
      <c r="KQ11">
        <v>126.8</v>
      </c>
      <c r="KR11">
        <v>124.3</v>
      </c>
      <c r="KS11">
        <v>126.5</v>
      </c>
      <c r="KT11">
        <v>129.69999999999999</v>
      </c>
      <c r="KU11">
        <v>137.30000000000001</v>
      </c>
      <c r="KV11">
        <v>144.9</v>
      </c>
      <c r="KW11">
        <v>154</v>
      </c>
      <c r="KX11">
        <v>99.8</v>
      </c>
      <c r="KY11">
        <v>104.5</v>
      </c>
      <c r="KZ11">
        <v>122.7</v>
      </c>
      <c r="LA11">
        <v>121.1</v>
      </c>
      <c r="LB11">
        <v>124.3</v>
      </c>
      <c r="LC11">
        <v>130.69999999999999</v>
      </c>
      <c r="LD11">
        <v>123.5</v>
      </c>
    </row>
    <row r="12" spans="1:316" x14ac:dyDescent="0.25">
      <c r="A12" t="s">
        <v>420</v>
      </c>
      <c r="JN12">
        <v>100</v>
      </c>
      <c r="JO12">
        <v>91.1</v>
      </c>
      <c r="JP12">
        <v>86.4</v>
      </c>
      <c r="JQ12">
        <v>73.2</v>
      </c>
      <c r="JR12">
        <v>59.4</v>
      </c>
      <c r="JS12">
        <v>52.9</v>
      </c>
      <c r="JT12">
        <v>53.9</v>
      </c>
      <c r="JU12">
        <v>55.2</v>
      </c>
      <c r="JV12">
        <v>59.5</v>
      </c>
      <c r="JW12">
        <v>80.099999999999994</v>
      </c>
      <c r="JX12">
        <v>88.8</v>
      </c>
      <c r="JY12">
        <v>98.8</v>
      </c>
      <c r="JZ12">
        <v>98.3</v>
      </c>
      <c r="KA12">
        <v>87.7</v>
      </c>
      <c r="KB12">
        <v>87.2</v>
      </c>
      <c r="KC12">
        <v>75.3</v>
      </c>
      <c r="KD12">
        <v>59.8</v>
      </c>
      <c r="KE12">
        <v>53.5</v>
      </c>
      <c r="KF12">
        <v>54.8</v>
      </c>
      <c r="KG12">
        <v>56</v>
      </c>
      <c r="KH12">
        <v>59</v>
      </c>
      <c r="KI12">
        <v>78.099999999999994</v>
      </c>
      <c r="KJ12">
        <v>86.9</v>
      </c>
      <c r="KK12">
        <v>93.8</v>
      </c>
      <c r="KL12">
        <v>100.7</v>
      </c>
      <c r="KM12">
        <v>87.1</v>
      </c>
      <c r="KN12">
        <v>86.2</v>
      </c>
      <c r="KO12">
        <v>71.7</v>
      </c>
      <c r="KP12">
        <v>60.1</v>
      </c>
      <c r="KQ12">
        <v>54.7</v>
      </c>
      <c r="KR12">
        <v>55.5</v>
      </c>
      <c r="KS12">
        <v>57</v>
      </c>
      <c r="KT12">
        <v>60.2</v>
      </c>
      <c r="KU12">
        <v>79.2</v>
      </c>
      <c r="KV12">
        <v>91.7</v>
      </c>
      <c r="KW12">
        <v>101.6</v>
      </c>
      <c r="KX12">
        <v>101.5</v>
      </c>
      <c r="KY12">
        <v>89.5</v>
      </c>
      <c r="KZ12">
        <v>86.6</v>
      </c>
      <c r="LA12">
        <v>75.599999999999994</v>
      </c>
      <c r="LB12">
        <v>62.9</v>
      </c>
      <c r="LC12">
        <v>55.1</v>
      </c>
      <c r="LD12">
        <v>55.6</v>
      </c>
    </row>
    <row r="13" spans="1:316" x14ac:dyDescent="0.25">
      <c r="A13" t="s">
        <v>421</v>
      </c>
      <c r="JN13">
        <v>100</v>
      </c>
      <c r="JO13">
        <v>100.6</v>
      </c>
      <c r="JP13">
        <v>102.3</v>
      </c>
      <c r="JQ13">
        <v>102.7</v>
      </c>
      <c r="JR13">
        <v>100.5</v>
      </c>
      <c r="JS13">
        <v>104.4</v>
      </c>
      <c r="JT13">
        <v>102.7</v>
      </c>
      <c r="JU13">
        <v>100.8</v>
      </c>
      <c r="JV13">
        <v>104</v>
      </c>
      <c r="JW13">
        <v>103.8</v>
      </c>
      <c r="JX13">
        <v>103.8</v>
      </c>
      <c r="JY13">
        <v>117.6</v>
      </c>
      <c r="JZ13">
        <v>98.3</v>
      </c>
      <c r="KA13">
        <v>98</v>
      </c>
      <c r="KB13">
        <v>100.7</v>
      </c>
      <c r="KC13">
        <v>102.1</v>
      </c>
      <c r="KD13">
        <v>100.1</v>
      </c>
      <c r="KE13">
        <v>104.2</v>
      </c>
      <c r="KF13">
        <v>102.7</v>
      </c>
      <c r="KG13">
        <v>100.9</v>
      </c>
      <c r="KH13">
        <v>104</v>
      </c>
      <c r="KI13">
        <v>103.5</v>
      </c>
      <c r="KJ13">
        <v>103.3</v>
      </c>
      <c r="KK13">
        <v>109.3</v>
      </c>
      <c r="KL13">
        <v>88.8</v>
      </c>
      <c r="KM13">
        <v>95.9</v>
      </c>
      <c r="KN13">
        <v>99.8</v>
      </c>
      <c r="KO13">
        <v>99.9</v>
      </c>
      <c r="KP13">
        <v>101.9</v>
      </c>
      <c r="KQ13">
        <v>102.7</v>
      </c>
      <c r="KR13">
        <v>102.8</v>
      </c>
      <c r="KS13">
        <v>102.3</v>
      </c>
      <c r="KT13">
        <v>104</v>
      </c>
      <c r="KU13">
        <v>106.3</v>
      </c>
      <c r="KV13">
        <v>104.6</v>
      </c>
      <c r="KW13">
        <v>109</v>
      </c>
      <c r="KX13">
        <v>90.2</v>
      </c>
      <c r="KY13">
        <v>77.400000000000006</v>
      </c>
      <c r="KZ13">
        <v>82.1</v>
      </c>
      <c r="LA13">
        <v>83.6</v>
      </c>
      <c r="LB13">
        <v>84.4</v>
      </c>
      <c r="LC13">
        <v>85.7</v>
      </c>
      <c r="LD13">
        <v>82.3</v>
      </c>
    </row>
    <row r="14" spans="1:316" x14ac:dyDescent="0.25">
      <c r="A14" t="s">
        <v>422</v>
      </c>
      <c r="DZ14">
        <v>100</v>
      </c>
      <c r="EA14">
        <v>95.8</v>
      </c>
      <c r="EB14">
        <v>104.2</v>
      </c>
      <c r="EC14">
        <v>100.3</v>
      </c>
      <c r="ED14">
        <v>95.8</v>
      </c>
      <c r="EE14">
        <v>97.2</v>
      </c>
      <c r="EF14">
        <v>101.8</v>
      </c>
      <c r="EG14">
        <v>102.9</v>
      </c>
      <c r="EH14">
        <v>102.5</v>
      </c>
      <c r="EI14">
        <v>109.6</v>
      </c>
      <c r="EJ14">
        <v>106</v>
      </c>
      <c r="EK14">
        <v>112.3</v>
      </c>
      <c r="EL14">
        <v>104.9</v>
      </c>
      <c r="EM14">
        <v>103.6</v>
      </c>
      <c r="EN14">
        <v>114.7</v>
      </c>
      <c r="EO14">
        <v>111.5</v>
      </c>
      <c r="EP14">
        <v>106.2</v>
      </c>
      <c r="EQ14">
        <v>107</v>
      </c>
      <c r="ER14">
        <v>110.9</v>
      </c>
      <c r="ES14">
        <v>109.9</v>
      </c>
      <c r="ET14">
        <v>113</v>
      </c>
      <c r="EU14">
        <v>119.4</v>
      </c>
      <c r="EV14">
        <v>116.1</v>
      </c>
      <c r="EW14">
        <v>128</v>
      </c>
      <c r="EX14">
        <v>112.9</v>
      </c>
      <c r="EY14">
        <v>114.7</v>
      </c>
      <c r="EZ14">
        <v>123.4</v>
      </c>
      <c r="FA14">
        <v>119.1</v>
      </c>
      <c r="FB14">
        <v>114.6</v>
      </c>
      <c r="FC14">
        <v>118.2</v>
      </c>
      <c r="FD14">
        <v>119.3</v>
      </c>
      <c r="FE14">
        <v>121.8</v>
      </c>
      <c r="FF14">
        <v>120.9</v>
      </c>
      <c r="FG14">
        <v>124.8</v>
      </c>
      <c r="FH14">
        <v>126.7</v>
      </c>
      <c r="FI14">
        <v>136.69999999999999</v>
      </c>
      <c r="FJ14">
        <v>116.5</v>
      </c>
      <c r="FK14">
        <v>121.8</v>
      </c>
      <c r="FL14">
        <v>129.80000000000001</v>
      </c>
      <c r="FM14">
        <v>124.9</v>
      </c>
      <c r="FN14">
        <v>118.2</v>
      </c>
      <c r="FO14">
        <v>125.6</v>
      </c>
      <c r="FP14">
        <v>125.3</v>
      </c>
      <c r="FQ14">
        <v>127.8</v>
      </c>
      <c r="FR14">
        <v>128.69999999999999</v>
      </c>
      <c r="FS14">
        <v>132.1</v>
      </c>
      <c r="FT14">
        <v>134.9</v>
      </c>
      <c r="FU14">
        <v>142.6</v>
      </c>
      <c r="FV14">
        <v>122</v>
      </c>
      <c r="FW14">
        <v>123.4</v>
      </c>
      <c r="FX14">
        <v>137.6</v>
      </c>
      <c r="FY14">
        <v>130.19999999999999</v>
      </c>
      <c r="FZ14">
        <v>131.1</v>
      </c>
      <c r="GA14">
        <v>131.69999999999999</v>
      </c>
      <c r="GB14">
        <v>133.4</v>
      </c>
      <c r="GC14">
        <v>138.19999999999999</v>
      </c>
      <c r="GD14">
        <v>137.4</v>
      </c>
      <c r="GE14">
        <v>143.5</v>
      </c>
      <c r="GF14">
        <v>144.69999999999999</v>
      </c>
      <c r="GG14">
        <v>150.80000000000001</v>
      </c>
      <c r="GH14">
        <v>134.1</v>
      </c>
      <c r="GI14">
        <v>132.5</v>
      </c>
      <c r="GJ14">
        <v>147.19999999999999</v>
      </c>
      <c r="GK14">
        <v>139.4</v>
      </c>
      <c r="GL14">
        <v>140.4</v>
      </c>
      <c r="GM14">
        <v>141.6</v>
      </c>
      <c r="GN14">
        <v>145.9</v>
      </c>
      <c r="GO14">
        <v>147.30000000000001</v>
      </c>
      <c r="GP14">
        <v>144.19999999999999</v>
      </c>
      <c r="GQ14">
        <v>151.69999999999999</v>
      </c>
      <c r="GR14">
        <v>153.69999999999999</v>
      </c>
      <c r="GS14">
        <v>158.5</v>
      </c>
      <c r="GT14">
        <v>143.30000000000001</v>
      </c>
      <c r="GU14">
        <v>143.4</v>
      </c>
      <c r="GV14">
        <v>152.6</v>
      </c>
      <c r="GW14">
        <v>147.5</v>
      </c>
      <c r="GX14">
        <v>146.80000000000001</v>
      </c>
      <c r="GY14">
        <v>145.6</v>
      </c>
      <c r="GZ14">
        <v>148.69999999999999</v>
      </c>
      <c r="HA14">
        <v>148.80000000000001</v>
      </c>
      <c r="HB14">
        <v>148.4</v>
      </c>
      <c r="HC14">
        <v>149.4</v>
      </c>
      <c r="HD14">
        <v>134.6</v>
      </c>
      <c r="HE14">
        <v>138.30000000000001</v>
      </c>
      <c r="HF14">
        <v>116.2</v>
      </c>
      <c r="HG14">
        <v>117.5</v>
      </c>
      <c r="HH14">
        <v>129.9</v>
      </c>
      <c r="HI14">
        <v>124.5</v>
      </c>
      <c r="HJ14">
        <v>122.8</v>
      </c>
      <c r="HK14">
        <v>125.7</v>
      </c>
      <c r="HL14">
        <v>129.9</v>
      </c>
      <c r="HM14">
        <v>128.5</v>
      </c>
      <c r="HN14">
        <v>131.5</v>
      </c>
      <c r="HO14">
        <v>137.19999999999999</v>
      </c>
      <c r="HP14">
        <v>138.30000000000001</v>
      </c>
      <c r="HQ14">
        <v>147.4</v>
      </c>
      <c r="HR14">
        <v>125.9</v>
      </c>
      <c r="HS14">
        <v>125.9</v>
      </c>
      <c r="HT14">
        <v>141.80000000000001</v>
      </c>
      <c r="HU14">
        <v>133.6</v>
      </c>
      <c r="HV14">
        <v>132.6</v>
      </c>
      <c r="HW14">
        <v>134.69999999999999</v>
      </c>
      <c r="HX14">
        <v>135.69999999999999</v>
      </c>
      <c r="HY14">
        <v>137.19999999999999</v>
      </c>
      <c r="HZ14">
        <v>139.5</v>
      </c>
      <c r="IA14">
        <v>146.9</v>
      </c>
      <c r="IB14">
        <v>148.4</v>
      </c>
      <c r="IC14">
        <v>157.9</v>
      </c>
      <c r="ID14">
        <v>133.69999999999999</v>
      </c>
      <c r="IE14">
        <v>132.5</v>
      </c>
      <c r="IF14">
        <v>146.80000000000001</v>
      </c>
      <c r="IG14">
        <v>140.80000000000001</v>
      </c>
      <c r="IH14">
        <v>140.80000000000001</v>
      </c>
      <c r="II14">
        <v>143.5</v>
      </c>
      <c r="IJ14">
        <v>143.30000000000001</v>
      </c>
      <c r="IK14">
        <v>145.5</v>
      </c>
      <c r="IL14">
        <v>146.1</v>
      </c>
      <c r="IM14">
        <v>152.1</v>
      </c>
      <c r="IN14">
        <v>154.5</v>
      </c>
      <c r="IO14">
        <v>164.7</v>
      </c>
      <c r="IP14">
        <v>138.69999999999999</v>
      </c>
      <c r="IQ14">
        <v>141.69999999999999</v>
      </c>
      <c r="IR14">
        <v>151.80000000000001</v>
      </c>
      <c r="IS14">
        <v>144.30000000000001</v>
      </c>
      <c r="IT14">
        <v>145.6</v>
      </c>
      <c r="IU14">
        <v>145.80000000000001</v>
      </c>
      <c r="IV14">
        <v>148.6</v>
      </c>
      <c r="IW14">
        <v>152</v>
      </c>
      <c r="IX14">
        <v>149.5</v>
      </c>
      <c r="IY14">
        <v>157.5</v>
      </c>
      <c r="IZ14">
        <v>159.5</v>
      </c>
      <c r="JA14">
        <v>169.2</v>
      </c>
      <c r="JB14">
        <v>138.1</v>
      </c>
      <c r="JC14">
        <v>137.30000000000001</v>
      </c>
      <c r="JD14">
        <v>151.5</v>
      </c>
      <c r="JE14">
        <v>145.9</v>
      </c>
      <c r="JF14">
        <v>144.9</v>
      </c>
      <c r="JG14">
        <v>148.30000000000001</v>
      </c>
      <c r="JH14">
        <v>149.69999999999999</v>
      </c>
      <c r="JI14">
        <v>151.69999999999999</v>
      </c>
      <c r="JJ14">
        <v>151.5</v>
      </c>
      <c r="JK14">
        <v>159.1</v>
      </c>
      <c r="JL14">
        <v>164</v>
      </c>
      <c r="JM14">
        <v>169.9</v>
      </c>
      <c r="JN14">
        <v>138</v>
      </c>
      <c r="JO14">
        <v>140.19999999999999</v>
      </c>
      <c r="JP14">
        <v>153.80000000000001</v>
      </c>
      <c r="JQ14">
        <v>149.6</v>
      </c>
      <c r="JR14">
        <v>149</v>
      </c>
      <c r="JS14">
        <v>148.9</v>
      </c>
      <c r="JT14">
        <v>152.19999999999999</v>
      </c>
      <c r="JU14">
        <v>151.9</v>
      </c>
      <c r="JV14">
        <v>156</v>
      </c>
      <c r="JW14">
        <v>163.9</v>
      </c>
      <c r="JX14">
        <v>163.6</v>
      </c>
      <c r="JY14">
        <v>176.8</v>
      </c>
      <c r="JZ14">
        <v>139.4</v>
      </c>
      <c r="KA14">
        <v>138.19999999999999</v>
      </c>
      <c r="KB14">
        <v>153</v>
      </c>
      <c r="KC14">
        <v>143.1</v>
      </c>
      <c r="KD14">
        <v>141.1</v>
      </c>
      <c r="KE14">
        <v>141.9</v>
      </c>
      <c r="KF14">
        <v>145.19999999999999</v>
      </c>
      <c r="KG14">
        <v>145.5</v>
      </c>
      <c r="KH14">
        <v>150.4</v>
      </c>
      <c r="KI14">
        <v>158.30000000000001</v>
      </c>
      <c r="KJ14">
        <v>157.9</v>
      </c>
      <c r="KK14">
        <v>169</v>
      </c>
      <c r="KL14">
        <v>135.69999999999999</v>
      </c>
      <c r="KM14">
        <v>139.80000000000001</v>
      </c>
      <c r="KN14">
        <v>152.5</v>
      </c>
      <c r="KO14">
        <v>144</v>
      </c>
      <c r="KP14">
        <v>142.19999999999999</v>
      </c>
      <c r="KQ14">
        <v>144.5</v>
      </c>
      <c r="KR14">
        <v>144.80000000000001</v>
      </c>
      <c r="KS14">
        <v>146.5</v>
      </c>
      <c r="KT14">
        <v>149.19999999999999</v>
      </c>
      <c r="KU14">
        <v>157.80000000000001</v>
      </c>
      <c r="KV14">
        <v>162.1</v>
      </c>
      <c r="KW14">
        <v>174.1</v>
      </c>
    </row>
    <row r="15" spans="1:316" x14ac:dyDescent="0.25">
      <c r="A15" t="s">
        <v>423</v>
      </c>
      <c r="DZ15">
        <v>100</v>
      </c>
      <c r="EA15">
        <v>91.9</v>
      </c>
      <c r="EB15">
        <v>101.64</v>
      </c>
      <c r="EC15">
        <v>98.59</v>
      </c>
      <c r="ED15">
        <v>103.52</v>
      </c>
      <c r="EE15">
        <v>105.8</v>
      </c>
      <c r="EF15">
        <v>111.41</v>
      </c>
      <c r="EG15">
        <v>112.08</v>
      </c>
      <c r="EH15">
        <v>110.62</v>
      </c>
      <c r="EI15">
        <v>112.39</v>
      </c>
      <c r="EJ15">
        <v>106.21</v>
      </c>
      <c r="EK15">
        <v>108.97</v>
      </c>
      <c r="EL15">
        <v>109.84</v>
      </c>
      <c r="EM15">
        <v>100.17</v>
      </c>
      <c r="EN15">
        <v>110.59</v>
      </c>
      <c r="EO15">
        <v>107.16</v>
      </c>
      <c r="EP15">
        <v>112.2</v>
      </c>
      <c r="EQ15">
        <v>113.77</v>
      </c>
      <c r="ER15">
        <v>121.62</v>
      </c>
      <c r="ES15">
        <v>120.53</v>
      </c>
      <c r="ET15">
        <v>120.41</v>
      </c>
      <c r="EU15">
        <v>121.01</v>
      </c>
      <c r="EV15">
        <v>115.93</v>
      </c>
      <c r="EW15">
        <v>119.06</v>
      </c>
      <c r="EX15">
        <v>118.1</v>
      </c>
      <c r="EY15">
        <v>111.02</v>
      </c>
      <c r="EZ15">
        <v>119.34</v>
      </c>
      <c r="FA15">
        <v>116.72</v>
      </c>
      <c r="FB15">
        <v>121.5</v>
      </c>
      <c r="FC15">
        <v>123.08</v>
      </c>
      <c r="FD15">
        <v>129.11000000000001</v>
      </c>
      <c r="FE15">
        <v>128.21</v>
      </c>
      <c r="FF15">
        <v>125.77</v>
      </c>
      <c r="FG15">
        <v>127.41</v>
      </c>
      <c r="FH15">
        <v>121.29</v>
      </c>
      <c r="FI15">
        <v>125.05</v>
      </c>
      <c r="FJ15">
        <v>121.93</v>
      </c>
      <c r="FK15">
        <v>111.93</v>
      </c>
      <c r="FL15">
        <v>123.04</v>
      </c>
      <c r="FM15">
        <v>117.77</v>
      </c>
      <c r="FN15">
        <v>123.43</v>
      </c>
      <c r="FO15">
        <v>123.78</v>
      </c>
      <c r="FP15">
        <v>130.22</v>
      </c>
      <c r="FQ15">
        <v>128.22</v>
      </c>
      <c r="FR15">
        <v>127.06</v>
      </c>
      <c r="FS15">
        <v>128.71</v>
      </c>
      <c r="FT15">
        <v>123.46</v>
      </c>
      <c r="FU15">
        <v>126.8</v>
      </c>
      <c r="FV15">
        <v>123.12</v>
      </c>
      <c r="FW15">
        <v>113.03</v>
      </c>
      <c r="FX15">
        <v>125.24</v>
      </c>
      <c r="FY15">
        <v>122.1</v>
      </c>
      <c r="FZ15">
        <v>127.36</v>
      </c>
      <c r="GA15">
        <v>127.1</v>
      </c>
      <c r="GB15">
        <v>133.58000000000001</v>
      </c>
      <c r="GC15">
        <v>133.44999999999999</v>
      </c>
      <c r="GD15">
        <v>129.44999999999999</v>
      </c>
      <c r="GE15">
        <v>131.38999999999999</v>
      </c>
      <c r="GF15">
        <v>128.5</v>
      </c>
      <c r="GG15">
        <v>132.47999999999999</v>
      </c>
      <c r="GH15">
        <v>130.49</v>
      </c>
      <c r="GI15">
        <v>119.92</v>
      </c>
      <c r="GJ15">
        <v>132.38999999999999</v>
      </c>
      <c r="GK15">
        <v>127.1</v>
      </c>
      <c r="GL15">
        <v>132.06</v>
      </c>
      <c r="GM15">
        <v>130.47</v>
      </c>
      <c r="GN15">
        <v>135.56</v>
      </c>
      <c r="GO15">
        <v>136.37</v>
      </c>
      <c r="GP15">
        <v>131.46</v>
      </c>
      <c r="GQ15">
        <v>136.19999999999999</v>
      </c>
      <c r="GR15">
        <v>131.29</v>
      </c>
      <c r="GS15">
        <v>135.36000000000001</v>
      </c>
      <c r="GT15">
        <v>133.19999999999999</v>
      </c>
      <c r="GU15">
        <v>126.14</v>
      </c>
      <c r="GV15">
        <v>134.08000000000001</v>
      </c>
      <c r="GW15">
        <v>130.6</v>
      </c>
      <c r="GX15">
        <v>134.26</v>
      </c>
      <c r="GY15">
        <v>131.30000000000001</v>
      </c>
      <c r="GZ15">
        <v>135.5</v>
      </c>
      <c r="HA15">
        <v>135.5</v>
      </c>
      <c r="HB15">
        <v>133.06</v>
      </c>
      <c r="HC15">
        <v>135.72999999999999</v>
      </c>
      <c r="HD15">
        <v>126.36</v>
      </c>
      <c r="HE15">
        <v>130.66</v>
      </c>
      <c r="HF15">
        <v>126.87</v>
      </c>
      <c r="HG15">
        <v>116.55</v>
      </c>
      <c r="HH15">
        <v>127.92</v>
      </c>
      <c r="HI15">
        <v>124.55</v>
      </c>
      <c r="HJ15">
        <v>126.95</v>
      </c>
      <c r="HK15">
        <v>125.16</v>
      </c>
      <c r="HL15">
        <v>130.65</v>
      </c>
      <c r="HM15">
        <v>131.35</v>
      </c>
      <c r="HN15">
        <v>130.04</v>
      </c>
      <c r="HO15">
        <v>134.72</v>
      </c>
      <c r="HP15">
        <v>131.11000000000001</v>
      </c>
      <c r="HQ15">
        <v>135.84</v>
      </c>
      <c r="HR15">
        <v>131.08000000000001</v>
      </c>
      <c r="HS15">
        <v>122.17</v>
      </c>
      <c r="HT15">
        <v>135.49</v>
      </c>
      <c r="HU15">
        <v>129.93</v>
      </c>
      <c r="HV15">
        <v>133.83000000000001</v>
      </c>
      <c r="HW15">
        <v>131.69</v>
      </c>
      <c r="HX15">
        <v>135.77000000000001</v>
      </c>
      <c r="HY15">
        <v>134.13999999999999</v>
      </c>
      <c r="HZ15">
        <v>133.07</v>
      </c>
      <c r="IA15">
        <v>138.79</v>
      </c>
      <c r="IB15">
        <v>133.38</v>
      </c>
      <c r="IC15">
        <v>137.9</v>
      </c>
      <c r="ID15">
        <v>133.5</v>
      </c>
      <c r="IE15">
        <v>123.4</v>
      </c>
      <c r="IF15">
        <v>136.80000000000001</v>
      </c>
      <c r="IG15">
        <v>132.1</v>
      </c>
      <c r="IH15">
        <v>137.19999999999999</v>
      </c>
      <c r="II15">
        <v>134.69999999999999</v>
      </c>
      <c r="IJ15">
        <v>139.4</v>
      </c>
      <c r="IK15">
        <v>138.4</v>
      </c>
      <c r="IL15">
        <v>135.30000000000001</v>
      </c>
      <c r="IM15">
        <v>139.30000000000001</v>
      </c>
      <c r="IN15">
        <v>135.6</v>
      </c>
      <c r="IO15">
        <v>139.6</v>
      </c>
      <c r="IP15">
        <v>135.80000000000001</v>
      </c>
      <c r="IQ15">
        <v>128.4</v>
      </c>
      <c r="IR15">
        <v>136.80000000000001</v>
      </c>
      <c r="IS15">
        <v>132.30000000000001</v>
      </c>
      <c r="IT15">
        <v>137.1</v>
      </c>
      <c r="IU15">
        <v>134.80000000000001</v>
      </c>
      <c r="IV15">
        <v>140.69999999999999</v>
      </c>
      <c r="IW15">
        <v>140</v>
      </c>
      <c r="IX15">
        <v>135.9</v>
      </c>
      <c r="IY15">
        <v>140.6</v>
      </c>
      <c r="IZ15">
        <v>136.1</v>
      </c>
      <c r="JA15">
        <v>140.4</v>
      </c>
      <c r="JB15">
        <v>135.9</v>
      </c>
      <c r="JC15">
        <v>125.7</v>
      </c>
      <c r="JD15">
        <v>137.9</v>
      </c>
      <c r="JE15">
        <v>134.5</v>
      </c>
      <c r="JF15">
        <v>139.19999999999999</v>
      </c>
      <c r="JG15">
        <v>136.80000000000001</v>
      </c>
      <c r="JH15">
        <v>140.6</v>
      </c>
      <c r="JI15">
        <v>141.19999999999999</v>
      </c>
      <c r="JJ15">
        <v>138.19999999999999</v>
      </c>
      <c r="JK15">
        <v>142.69999999999999</v>
      </c>
      <c r="JL15">
        <v>138.19999999999999</v>
      </c>
      <c r="JM15">
        <v>142.9</v>
      </c>
      <c r="JN15">
        <v>136.9</v>
      </c>
      <c r="JO15">
        <v>126.4</v>
      </c>
      <c r="JP15">
        <v>138.5</v>
      </c>
      <c r="JQ15">
        <v>135.80000000000001</v>
      </c>
      <c r="JR15">
        <v>140.19999999999999</v>
      </c>
      <c r="JS15">
        <v>137.69999999999999</v>
      </c>
      <c r="JT15">
        <v>140.69999999999999</v>
      </c>
      <c r="JU15">
        <v>142.30000000000001</v>
      </c>
      <c r="JV15">
        <v>141.4</v>
      </c>
      <c r="JW15">
        <v>145.30000000000001</v>
      </c>
      <c r="JX15">
        <v>141.6</v>
      </c>
      <c r="JY15">
        <v>147</v>
      </c>
      <c r="JZ15">
        <v>138.9</v>
      </c>
      <c r="KA15">
        <v>126.6</v>
      </c>
      <c r="KB15">
        <v>139.19999999999999</v>
      </c>
      <c r="KC15">
        <v>134.6</v>
      </c>
      <c r="KD15">
        <v>138.9</v>
      </c>
      <c r="KE15">
        <v>136.4</v>
      </c>
      <c r="KF15">
        <v>140.9</v>
      </c>
      <c r="KG15">
        <v>143.30000000000001</v>
      </c>
      <c r="KH15">
        <v>142.6</v>
      </c>
      <c r="KI15">
        <v>147.30000000000001</v>
      </c>
      <c r="KJ15">
        <v>141.69999999999999</v>
      </c>
      <c r="KK15">
        <v>147.4</v>
      </c>
      <c r="KL15">
        <v>139.69999999999999</v>
      </c>
      <c r="KM15">
        <v>134</v>
      </c>
      <c r="KN15">
        <v>145.1</v>
      </c>
      <c r="KO15">
        <v>137</v>
      </c>
      <c r="KP15">
        <v>140.4</v>
      </c>
      <c r="KQ15">
        <v>137.9</v>
      </c>
      <c r="KR15">
        <v>142</v>
      </c>
      <c r="KS15">
        <v>143.19999999999999</v>
      </c>
      <c r="KT15">
        <v>142.9</v>
      </c>
      <c r="KU15">
        <v>146.69999999999999</v>
      </c>
      <c r="KV15">
        <v>142.19999999999999</v>
      </c>
      <c r="KW15">
        <v>148.4</v>
      </c>
    </row>
    <row r="16" spans="1:316" x14ac:dyDescent="0.25">
      <c r="A16" t="s">
        <v>424</v>
      </c>
      <c r="DZ16">
        <v>100</v>
      </c>
      <c r="EA16">
        <v>101.5</v>
      </c>
      <c r="EB16">
        <v>112.67</v>
      </c>
      <c r="EC16">
        <v>111.76</v>
      </c>
      <c r="ED16">
        <v>106.85</v>
      </c>
      <c r="EE16">
        <v>111.12</v>
      </c>
      <c r="EF16">
        <v>116.56</v>
      </c>
      <c r="EG16">
        <v>117.61</v>
      </c>
      <c r="EH16">
        <v>115.14</v>
      </c>
      <c r="EI16">
        <v>119.17</v>
      </c>
      <c r="EJ16">
        <v>111.9</v>
      </c>
      <c r="EK16">
        <v>114.7</v>
      </c>
      <c r="EL16">
        <v>101.86</v>
      </c>
      <c r="EM16">
        <v>107.97</v>
      </c>
      <c r="EN16">
        <v>123.73</v>
      </c>
      <c r="EO16">
        <v>125.96</v>
      </c>
      <c r="EP16">
        <v>120.67</v>
      </c>
      <c r="EQ16">
        <v>123.8</v>
      </c>
      <c r="ER16">
        <v>127.15</v>
      </c>
      <c r="ES16">
        <v>125.62</v>
      </c>
      <c r="ET16">
        <v>129.26</v>
      </c>
      <c r="EU16">
        <v>133.4</v>
      </c>
      <c r="EV16">
        <v>125</v>
      </c>
      <c r="EW16">
        <v>141.62</v>
      </c>
      <c r="EX16">
        <v>112.45</v>
      </c>
      <c r="EY16">
        <v>122.12</v>
      </c>
      <c r="EZ16">
        <v>135.79</v>
      </c>
      <c r="FA16">
        <v>134.71</v>
      </c>
      <c r="FB16">
        <v>130.80000000000001</v>
      </c>
      <c r="FC16">
        <v>139.83000000000001</v>
      </c>
      <c r="FD16">
        <v>138.99</v>
      </c>
      <c r="FE16">
        <v>143.44</v>
      </c>
      <c r="FF16">
        <v>141.13999999999999</v>
      </c>
      <c r="FG16">
        <v>139.44999999999999</v>
      </c>
      <c r="FH16">
        <v>141.68</v>
      </c>
      <c r="FI16">
        <v>153.15</v>
      </c>
      <c r="FJ16">
        <v>116.86</v>
      </c>
      <c r="FK16">
        <v>133.76</v>
      </c>
      <c r="FL16">
        <v>143.47999999999999</v>
      </c>
      <c r="FM16">
        <v>145.26</v>
      </c>
      <c r="FN16">
        <v>136.78</v>
      </c>
      <c r="FO16">
        <v>153.85</v>
      </c>
      <c r="FP16">
        <v>149.26</v>
      </c>
      <c r="FQ16">
        <v>154.47</v>
      </c>
      <c r="FR16">
        <v>154.82</v>
      </c>
      <c r="FS16">
        <v>152.38999999999999</v>
      </c>
      <c r="FT16">
        <v>155.25</v>
      </c>
      <c r="FU16">
        <v>162.62</v>
      </c>
      <c r="FV16">
        <v>121.15</v>
      </c>
      <c r="FW16">
        <v>134</v>
      </c>
      <c r="FX16">
        <v>156.51</v>
      </c>
      <c r="FY16">
        <v>151.19</v>
      </c>
      <c r="FZ16">
        <v>157.54</v>
      </c>
      <c r="GA16">
        <v>162.72999999999999</v>
      </c>
      <c r="GB16">
        <v>161.76</v>
      </c>
      <c r="GC16">
        <v>170.49</v>
      </c>
      <c r="GD16">
        <v>169.64</v>
      </c>
      <c r="GE16">
        <v>172.02</v>
      </c>
      <c r="GF16">
        <v>171.67</v>
      </c>
      <c r="GG16">
        <v>178.2</v>
      </c>
      <c r="GH16">
        <v>146.47999999999999</v>
      </c>
      <c r="GI16">
        <v>150.28</v>
      </c>
      <c r="GJ16">
        <v>174.03</v>
      </c>
      <c r="GK16">
        <v>167.76</v>
      </c>
      <c r="GL16">
        <v>172.13</v>
      </c>
      <c r="GM16">
        <v>179.01</v>
      </c>
      <c r="GN16">
        <v>184.02</v>
      </c>
      <c r="GO16">
        <v>186.05</v>
      </c>
      <c r="GP16">
        <v>181.4</v>
      </c>
      <c r="GQ16">
        <v>186.48</v>
      </c>
      <c r="GR16">
        <v>188.53</v>
      </c>
      <c r="GS16">
        <v>191.36</v>
      </c>
      <c r="GT16">
        <v>158.82</v>
      </c>
      <c r="GU16">
        <v>169.47</v>
      </c>
      <c r="GV16">
        <v>184.72</v>
      </c>
      <c r="GW16">
        <v>182.5</v>
      </c>
      <c r="GX16">
        <v>182.87</v>
      </c>
      <c r="GY16">
        <v>185.79</v>
      </c>
      <c r="GZ16">
        <v>188.58</v>
      </c>
      <c r="HA16">
        <v>188.39</v>
      </c>
      <c r="HB16">
        <v>186.7</v>
      </c>
      <c r="HC16">
        <v>181.09</v>
      </c>
      <c r="HD16">
        <v>154.11000000000001</v>
      </c>
      <c r="HE16">
        <v>154.57</v>
      </c>
      <c r="HF16">
        <v>115.93</v>
      </c>
      <c r="HG16">
        <v>129.94</v>
      </c>
      <c r="HH16">
        <v>148.82</v>
      </c>
      <c r="HI16">
        <v>145.33000000000001</v>
      </c>
      <c r="HJ16">
        <v>145.51</v>
      </c>
      <c r="HK16">
        <v>155.9</v>
      </c>
      <c r="HL16">
        <v>160.51</v>
      </c>
      <c r="HM16">
        <v>156.80000000000001</v>
      </c>
      <c r="HN16">
        <v>163.22999999999999</v>
      </c>
      <c r="HO16">
        <v>165.06</v>
      </c>
      <c r="HP16">
        <v>165.91</v>
      </c>
      <c r="HQ16">
        <v>176.27</v>
      </c>
      <c r="HR16">
        <v>130.62</v>
      </c>
      <c r="HS16">
        <v>142.11000000000001</v>
      </c>
      <c r="HT16">
        <v>168.12</v>
      </c>
      <c r="HU16">
        <v>161.56</v>
      </c>
      <c r="HV16">
        <v>162.04</v>
      </c>
      <c r="HW16">
        <v>171.12</v>
      </c>
      <c r="HX16">
        <v>169.75</v>
      </c>
      <c r="HY16">
        <v>173.99</v>
      </c>
      <c r="HZ16">
        <v>178.52</v>
      </c>
      <c r="IA16">
        <v>183.2</v>
      </c>
      <c r="IB16">
        <v>187.9</v>
      </c>
      <c r="IC16">
        <v>198.1</v>
      </c>
      <c r="ID16">
        <v>148.4</v>
      </c>
      <c r="IE16">
        <v>157</v>
      </c>
      <c r="IF16">
        <v>179.1</v>
      </c>
      <c r="IG16">
        <v>176.2</v>
      </c>
      <c r="IH16">
        <v>177.8</v>
      </c>
      <c r="II16">
        <v>187.9</v>
      </c>
      <c r="IJ16">
        <v>183.2</v>
      </c>
      <c r="IK16">
        <v>188.4</v>
      </c>
      <c r="IL16">
        <v>190.4</v>
      </c>
      <c r="IM16">
        <v>194.1</v>
      </c>
      <c r="IN16">
        <v>197.2</v>
      </c>
      <c r="IO16">
        <v>212.7</v>
      </c>
      <c r="IP16">
        <v>157.6</v>
      </c>
      <c r="IQ16">
        <v>170.6</v>
      </c>
      <c r="IR16">
        <v>189.2</v>
      </c>
      <c r="IS16">
        <v>183.9</v>
      </c>
      <c r="IT16">
        <v>187.7</v>
      </c>
      <c r="IU16">
        <v>192</v>
      </c>
      <c r="IV16">
        <v>193.2</v>
      </c>
      <c r="IW16">
        <v>200.9</v>
      </c>
      <c r="IX16">
        <v>197.1</v>
      </c>
      <c r="IY16">
        <v>204.8</v>
      </c>
      <c r="IZ16">
        <v>208.9</v>
      </c>
      <c r="JA16">
        <v>219.1</v>
      </c>
      <c r="JB16">
        <v>155.80000000000001</v>
      </c>
      <c r="JC16">
        <v>166.9</v>
      </c>
      <c r="JD16">
        <v>187.4</v>
      </c>
      <c r="JE16">
        <v>184.6</v>
      </c>
      <c r="JF16">
        <v>184.2</v>
      </c>
      <c r="JG16">
        <v>195.8</v>
      </c>
      <c r="JH16">
        <v>196.2</v>
      </c>
      <c r="JI16">
        <v>199.7</v>
      </c>
      <c r="JJ16">
        <v>199.5</v>
      </c>
      <c r="JK16">
        <v>206.1</v>
      </c>
      <c r="JL16">
        <v>218.9</v>
      </c>
      <c r="JM16">
        <v>222.8</v>
      </c>
      <c r="JN16">
        <v>156</v>
      </c>
      <c r="JO16">
        <v>172.7</v>
      </c>
      <c r="JP16">
        <v>194.3</v>
      </c>
      <c r="JQ16">
        <v>191.9</v>
      </c>
      <c r="JR16">
        <v>192.3</v>
      </c>
      <c r="JS16">
        <v>196.4</v>
      </c>
      <c r="JT16">
        <v>200.9</v>
      </c>
      <c r="JU16">
        <v>198.5</v>
      </c>
      <c r="JV16">
        <v>206.6</v>
      </c>
      <c r="JW16">
        <v>213.4</v>
      </c>
      <c r="JX16">
        <v>212.3</v>
      </c>
      <c r="JY16">
        <v>231.9</v>
      </c>
      <c r="JZ16">
        <v>155.80000000000001</v>
      </c>
      <c r="KA16">
        <v>167.7</v>
      </c>
      <c r="KB16">
        <v>190.5</v>
      </c>
      <c r="KC16">
        <v>178.1</v>
      </c>
      <c r="KD16">
        <v>176.3</v>
      </c>
      <c r="KE16">
        <v>183.4</v>
      </c>
      <c r="KF16">
        <v>186.7</v>
      </c>
      <c r="KG16">
        <v>185</v>
      </c>
      <c r="KH16">
        <v>195.3</v>
      </c>
      <c r="KI16">
        <v>200.8</v>
      </c>
      <c r="KJ16">
        <v>201.2</v>
      </c>
      <c r="KK16">
        <v>218.1</v>
      </c>
      <c r="KL16">
        <v>147</v>
      </c>
      <c r="KM16">
        <v>166</v>
      </c>
      <c r="KN16">
        <v>185.1</v>
      </c>
      <c r="KO16">
        <v>179.1</v>
      </c>
      <c r="KP16">
        <v>176.8</v>
      </c>
      <c r="KQ16">
        <v>186.5</v>
      </c>
      <c r="KR16">
        <v>183.9</v>
      </c>
      <c r="KS16">
        <v>186.7</v>
      </c>
      <c r="KT16">
        <v>191.2</v>
      </c>
      <c r="KU16">
        <v>199.2</v>
      </c>
      <c r="KV16">
        <v>206.4</v>
      </c>
      <c r="KW16">
        <v>222.7</v>
      </c>
    </row>
    <row r="17" spans="1:316" x14ac:dyDescent="0.25">
      <c r="A17" t="s">
        <v>425</v>
      </c>
      <c r="DZ17">
        <v>100</v>
      </c>
      <c r="EA17">
        <v>85.2</v>
      </c>
      <c r="EB17">
        <v>84.01</v>
      </c>
      <c r="EC17">
        <v>70.31</v>
      </c>
      <c r="ED17">
        <v>53.3</v>
      </c>
      <c r="EE17">
        <v>45.84</v>
      </c>
      <c r="EF17">
        <v>46.16</v>
      </c>
      <c r="EG17">
        <v>48.05</v>
      </c>
      <c r="EH17">
        <v>54.49</v>
      </c>
      <c r="EI17">
        <v>78.41</v>
      </c>
      <c r="EJ17">
        <v>88.84</v>
      </c>
      <c r="EK17">
        <v>109.8</v>
      </c>
      <c r="EL17">
        <v>106.62</v>
      </c>
      <c r="EM17">
        <v>95.85</v>
      </c>
      <c r="EN17">
        <v>94.22</v>
      </c>
      <c r="EO17">
        <v>75.19</v>
      </c>
      <c r="EP17">
        <v>55.34</v>
      </c>
      <c r="EQ17">
        <v>47.7</v>
      </c>
      <c r="ER17">
        <v>47.94</v>
      </c>
      <c r="ES17">
        <v>48.71</v>
      </c>
      <c r="ET17">
        <v>54.84</v>
      </c>
      <c r="EU17">
        <v>75.58</v>
      </c>
      <c r="EV17">
        <v>89.93</v>
      </c>
      <c r="EW17">
        <v>100.46</v>
      </c>
      <c r="EX17">
        <v>104.78</v>
      </c>
      <c r="EY17">
        <v>97.34</v>
      </c>
      <c r="EZ17">
        <v>92.47</v>
      </c>
      <c r="FA17">
        <v>76.569999999999993</v>
      </c>
      <c r="FB17">
        <v>57.12</v>
      </c>
      <c r="FC17">
        <v>48.49</v>
      </c>
      <c r="FD17">
        <v>47.96</v>
      </c>
      <c r="FE17">
        <v>49.78</v>
      </c>
      <c r="FF17">
        <v>55.31</v>
      </c>
      <c r="FG17">
        <v>77.650000000000006</v>
      </c>
      <c r="FH17">
        <v>90</v>
      </c>
      <c r="FI17">
        <v>104.94</v>
      </c>
      <c r="FJ17">
        <v>102.84</v>
      </c>
      <c r="FK17">
        <v>99.24</v>
      </c>
      <c r="FL17">
        <v>97.85</v>
      </c>
      <c r="FM17">
        <v>75.739999999999995</v>
      </c>
      <c r="FN17">
        <v>56.95</v>
      </c>
      <c r="FO17">
        <v>48.07</v>
      </c>
      <c r="FP17">
        <v>49.22</v>
      </c>
      <c r="FQ17">
        <v>51.24</v>
      </c>
      <c r="FR17">
        <v>55.55</v>
      </c>
      <c r="FS17">
        <v>76.819999999999993</v>
      </c>
      <c r="FT17">
        <v>90.49</v>
      </c>
      <c r="FU17">
        <v>106.06</v>
      </c>
      <c r="FV17">
        <v>117.3</v>
      </c>
      <c r="FW17">
        <v>104.75</v>
      </c>
      <c r="FX17">
        <v>98.99</v>
      </c>
      <c r="FY17">
        <v>80.08</v>
      </c>
      <c r="FZ17">
        <v>60.46</v>
      </c>
      <c r="GA17">
        <v>50.49</v>
      </c>
      <c r="GB17">
        <v>51.24</v>
      </c>
      <c r="GC17">
        <v>53.96</v>
      </c>
      <c r="GD17">
        <v>57.52</v>
      </c>
      <c r="GE17">
        <v>78.17</v>
      </c>
      <c r="GF17">
        <v>90.13</v>
      </c>
      <c r="GG17">
        <v>97.43</v>
      </c>
      <c r="GH17">
        <v>96.65</v>
      </c>
      <c r="GI17">
        <v>95.78</v>
      </c>
      <c r="GJ17">
        <v>90.32</v>
      </c>
      <c r="GK17">
        <v>76.77</v>
      </c>
      <c r="GL17">
        <v>65.33</v>
      </c>
      <c r="GM17">
        <v>56.58</v>
      </c>
      <c r="GN17">
        <v>56.75</v>
      </c>
      <c r="GO17">
        <v>58.05</v>
      </c>
      <c r="GP17">
        <v>61.94</v>
      </c>
      <c r="GQ17">
        <v>79.23</v>
      </c>
      <c r="GR17">
        <v>93.01</v>
      </c>
      <c r="GS17">
        <v>103.06</v>
      </c>
      <c r="GT17">
        <v>105.63</v>
      </c>
      <c r="GU17">
        <v>94.65</v>
      </c>
      <c r="GV17">
        <v>90.86</v>
      </c>
      <c r="GW17">
        <v>76.69</v>
      </c>
      <c r="GX17">
        <v>65.569999999999993</v>
      </c>
      <c r="GY17">
        <v>58.62</v>
      </c>
      <c r="GZ17">
        <v>58.97</v>
      </c>
      <c r="HA17">
        <v>60.09</v>
      </c>
      <c r="HB17">
        <v>66.16</v>
      </c>
      <c r="HC17">
        <v>79.459999999999994</v>
      </c>
      <c r="HD17">
        <v>85.65</v>
      </c>
      <c r="HE17">
        <v>97.47</v>
      </c>
      <c r="HF17">
        <v>97.77</v>
      </c>
      <c r="HG17">
        <v>90.1</v>
      </c>
      <c r="HH17">
        <v>89.21</v>
      </c>
      <c r="HI17">
        <v>76.010000000000005</v>
      </c>
      <c r="HJ17">
        <v>62.06</v>
      </c>
      <c r="HK17">
        <v>56.19</v>
      </c>
      <c r="HL17">
        <v>57.09</v>
      </c>
      <c r="HM17">
        <v>56.81</v>
      </c>
      <c r="HN17">
        <v>60.68</v>
      </c>
      <c r="HO17">
        <v>77.709999999999994</v>
      </c>
      <c r="HP17">
        <v>88.34</v>
      </c>
      <c r="HQ17">
        <v>102.91</v>
      </c>
      <c r="HR17">
        <v>107.13</v>
      </c>
      <c r="HS17">
        <v>96.2</v>
      </c>
      <c r="HT17">
        <v>93.03</v>
      </c>
      <c r="HU17">
        <v>75.91</v>
      </c>
      <c r="HV17">
        <v>62.47</v>
      </c>
      <c r="HW17">
        <v>56.29</v>
      </c>
      <c r="HX17">
        <v>57.02</v>
      </c>
      <c r="HY17">
        <v>57.87</v>
      </c>
      <c r="HZ17">
        <v>61.75</v>
      </c>
      <c r="IA17">
        <v>79.2</v>
      </c>
      <c r="IB17">
        <v>85.7</v>
      </c>
      <c r="IC17">
        <v>103.4</v>
      </c>
      <c r="ID17">
        <v>102</v>
      </c>
      <c r="IE17">
        <v>94.7</v>
      </c>
      <c r="IF17">
        <v>92.3</v>
      </c>
      <c r="IG17">
        <v>76.400000000000006</v>
      </c>
      <c r="IH17">
        <v>62.8</v>
      </c>
      <c r="II17">
        <v>57.5</v>
      </c>
      <c r="IJ17">
        <v>58.7</v>
      </c>
      <c r="IK17">
        <v>59.6</v>
      </c>
      <c r="IL17">
        <v>63.5</v>
      </c>
      <c r="IM17">
        <v>78.7</v>
      </c>
      <c r="IN17">
        <v>91.1</v>
      </c>
      <c r="IO17">
        <v>100.2</v>
      </c>
      <c r="IP17">
        <v>101</v>
      </c>
      <c r="IQ17">
        <v>100.1</v>
      </c>
      <c r="IR17">
        <v>93.3</v>
      </c>
      <c r="IS17">
        <v>74.8</v>
      </c>
      <c r="IT17">
        <v>63.7</v>
      </c>
      <c r="IU17">
        <v>58.4</v>
      </c>
      <c r="IV17">
        <v>59.2</v>
      </c>
      <c r="IW17">
        <v>59.9</v>
      </c>
      <c r="IX17">
        <v>63.6</v>
      </c>
      <c r="IY17">
        <v>78.400000000000006</v>
      </c>
      <c r="IZ17">
        <v>88.4</v>
      </c>
      <c r="JA17">
        <v>107.5</v>
      </c>
      <c r="JB17">
        <v>101.7</v>
      </c>
      <c r="JC17">
        <v>90.3</v>
      </c>
      <c r="JD17">
        <v>94</v>
      </c>
      <c r="JE17">
        <v>77.5</v>
      </c>
      <c r="JF17">
        <v>63.9</v>
      </c>
      <c r="JG17">
        <v>58</v>
      </c>
      <c r="JH17">
        <v>58.1</v>
      </c>
      <c r="JI17">
        <v>58.8</v>
      </c>
      <c r="JJ17">
        <v>63.6</v>
      </c>
      <c r="JK17">
        <v>79.3</v>
      </c>
      <c r="JL17">
        <v>83.2</v>
      </c>
      <c r="JM17">
        <v>96.6</v>
      </c>
      <c r="JN17">
        <v>97.7</v>
      </c>
      <c r="JO17">
        <v>90.1</v>
      </c>
      <c r="JP17">
        <v>87.7</v>
      </c>
      <c r="JQ17">
        <v>76.099999999999994</v>
      </c>
      <c r="JR17">
        <v>63.5</v>
      </c>
      <c r="JS17">
        <v>57.5</v>
      </c>
      <c r="JT17">
        <v>58.5</v>
      </c>
      <c r="JU17">
        <v>59.4</v>
      </c>
      <c r="JV17">
        <v>63.1</v>
      </c>
      <c r="JW17">
        <v>81.400000000000006</v>
      </c>
      <c r="JX17">
        <v>88.9</v>
      </c>
      <c r="JY17">
        <v>99.9</v>
      </c>
      <c r="JZ17">
        <v>98.8</v>
      </c>
      <c r="KA17">
        <v>88.5</v>
      </c>
      <c r="KB17">
        <v>88.5</v>
      </c>
      <c r="KC17">
        <v>77.400000000000006</v>
      </c>
      <c r="KD17">
        <v>62.7</v>
      </c>
      <c r="KE17">
        <v>56.9</v>
      </c>
      <c r="KF17">
        <v>57.9</v>
      </c>
      <c r="KG17">
        <v>58.8</v>
      </c>
      <c r="KH17">
        <v>61.4</v>
      </c>
      <c r="KI17">
        <v>78.400000000000006</v>
      </c>
      <c r="KJ17">
        <v>86</v>
      </c>
      <c r="KK17">
        <v>93.5</v>
      </c>
      <c r="KL17">
        <v>101.1</v>
      </c>
      <c r="KM17">
        <v>88.5</v>
      </c>
      <c r="KN17">
        <v>87.8</v>
      </c>
      <c r="KO17">
        <v>74.3</v>
      </c>
      <c r="KP17">
        <v>64</v>
      </c>
      <c r="KQ17">
        <v>58</v>
      </c>
      <c r="KR17">
        <v>58.3</v>
      </c>
      <c r="KS17">
        <v>59.3</v>
      </c>
      <c r="KT17">
        <v>62.1</v>
      </c>
      <c r="KU17">
        <v>79.2</v>
      </c>
      <c r="KV17">
        <v>89.4</v>
      </c>
      <c r="KW17">
        <v>98.4</v>
      </c>
    </row>
    <row r="18" spans="1:316" x14ac:dyDescent="0.25">
      <c r="A18" t="s">
        <v>426</v>
      </c>
      <c r="AH18">
        <v>100</v>
      </c>
      <c r="AI18">
        <v>100</v>
      </c>
      <c r="AJ18">
        <v>117.7</v>
      </c>
      <c r="AK18">
        <v>107.6</v>
      </c>
      <c r="AL18">
        <v>102</v>
      </c>
      <c r="AM18">
        <v>106.6</v>
      </c>
      <c r="AN18">
        <v>111.4</v>
      </c>
      <c r="AO18">
        <v>117</v>
      </c>
      <c r="AP18">
        <v>116.2</v>
      </c>
      <c r="AQ18">
        <v>116.2</v>
      </c>
      <c r="AR18">
        <v>110.9</v>
      </c>
      <c r="AS18">
        <v>119.1</v>
      </c>
      <c r="AT18">
        <v>98.6</v>
      </c>
      <c r="AU18">
        <v>92.3</v>
      </c>
      <c r="AV18">
        <v>99.2</v>
      </c>
      <c r="AW18">
        <v>93.2</v>
      </c>
      <c r="AX18">
        <v>102.5</v>
      </c>
      <c r="AY18">
        <v>102.4</v>
      </c>
      <c r="AZ18">
        <v>102.4</v>
      </c>
      <c r="BA18">
        <v>106.3</v>
      </c>
      <c r="BB18">
        <v>105.9</v>
      </c>
      <c r="BC18">
        <v>108.4</v>
      </c>
      <c r="BD18">
        <v>108.6</v>
      </c>
      <c r="BE18">
        <v>116</v>
      </c>
      <c r="BF18">
        <v>106.2</v>
      </c>
      <c r="BG18">
        <v>96.4</v>
      </c>
      <c r="BH18">
        <v>101</v>
      </c>
      <c r="BI18">
        <v>101.9</v>
      </c>
      <c r="BJ18">
        <v>99.9</v>
      </c>
      <c r="BK18">
        <v>99.9</v>
      </c>
      <c r="BL18">
        <v>101.2</v>
      </c>
      <c r="BM18">
        <v>103.3</v>
      </c>
      <c r="BN18">
        <v>105</v>
      </c>
      <c r="BO18">
        <v>105.1</v>
      </c>
      <c r="BP18">
        <v>104.9</v>
      </c>
      <c r="BQ18">
        <v>117.6</v>
      </c>
      <c r="BR18">
        <v>107.9</v>
      </c>
      <c r="BS18">
        <v>99.9</v>
      </c>
      <c r="BT18">
        <v>104.3</v>
      </c>
      <c r="BU18">
        <v>105.7</v>
      </c>
      <c r="BV18">
        <v>103.4</v>
      </c>
      <c r="BW18">
        <v>102.2</v>
      </c>
      <c r="BX18">
        <v>102.9</v>
      </c>
      <c r="BY18">
        <v>106.8</v>
      </c>
      <c r="BZ18">
        <v>111.5</v>
      </c>
      <c r="CA18">
        <v>111.6</v>
      </c>
      <c r="CB18">
        <v>113.3</v>
      </c>
      <c r="CC18">
        <v>131.6</v>
      </c>
      <c r="CD18">
        <v>110.3</v>
      </c>
      <c r="CE18">
        <v>100.7</v>
      </c>
      <c r="CF18">
        <v>104.2</v>
      </c>
      <c r="CG18">
        <v>104.5</v>
      </c>
      <c r="CH18">
        <v>103.8</v>
      </c>
      <c r="CI18">
        <v>102.8</v>
      </c>
      <c r="CJ18">
        <v>105.1</v>
      </c>
      <c r="CK18">
        <v>112.6</v>
      </c>
      <c r="CL18">
        <v>109</v>
      </c>
      <c r="CM18">
        <v>100.8</v>
      </c>
      <c r="CN18">
        <v>101.3</v>
      </c>
      <c r="CO18">
        <v>113.4</v>
      </c>
      <c r="CP18">
        <v>92</v>
      </c>
      <c r="CQ18">
        <v>89.1</v>
      </c>
      <c r="CR18">
        <v>94.5</v>
      </c>
      <c r="CS18">
        <v>92.2</v>
      </c>
      <c r="CT18">
        <v>92.4</v>
      </c>
      <c r="CU18">
        <v>93</v>
      </c>
      <c r="CV18">
        <v>93</v>
      </c>
      <c r="CW18">
        <v>99.1</v>
      </c>
      <c r="CX18">
        <v>99.6</v>
      </c>
      <c r="CY18">
        <v>101.6</v>
      </c>
      <c r="CZ18">
        <v>102.2</v>
      </c>
      <c r="DA18">
        <v>118.5</v>
      </c>
      <c r="DB18">
        <v>98.5</v>
      </c>
      <c r="DC18">
        <v>96.4</v>
      </c>
      <c r="DD18">
        <v>102.5</v>
      </c>
      <c r="DE18">
        <v>100.5</v>
      </c>
      <c r="DF18">
        <v>99.9</v>
      </c>
      <c r="DG18">
        <v>100.8</v>
      </c>
      <c r="DH18">
        <v>102.2</v>
      </c>
      <c r="DI18">
        <v>108.1</v>
      </c>
      <c r="DJ18">
        <v>108.1</v>
      </c>
      <c r="DK18">
        <v>110.2</v>
      </c>
      <c r="DL18">
        <v>111.6</v>
      </c>
      <c r="DM18">
        <v>129</v>
      </c>
      <c r="DN18">
        <v>104.3</v>
      </c>
      <c r="DO18">
        <v>103.5</v>
      </c>
      <c r="DP18">
        <v>110.4</v>
      </c>
      <c r="DQ18">
        <v>110.4</v>
      </c>
      <c r="DR18">
        <v>111.5</v>
      </c>
      <c r="DS18">
        <v>112</v>
      </c>
      <c r="DT18">
        <v>113</v>
      </c>
      <c r="DU18">
        <v>120.1</v>
      </c>
      <c r="DV18">
        <v>119.6</v>
      </c>
      <c r="DW18">
        <v>123.3</v>
      </c>
      <c r="DX18">
        <v>124.4</v>
      </c>
      <c r="DY18">
        <v>142.69999999999999</v>
      </c>
      <c r="DZ18">
        <v>114.8</v>
      </c>
      <c r="EA18">
        <v>112.6</v>
      </c>
      <c r="EB18">
        <v>120.8</v>
      </c>
      <c r="EC18">
        <v>121.2</v>
      </c>
      <c r="ED18">
        <v>118.5</v>
      </c>
      <c r="EE18">
        <v>120.6</v>
      </c>
      <c r="EF18">
        <v>125</v>
      </c>
      <c r="EG18">
        <v>130.80000000000001</v>
      </c>
      <c r="EH18">
        <v>131.4</v>
      </c>
      <c r="EI18">
        <v>135.69999999999999</v>
      </c>
      <c r="EJ18">
        <v>136.5</v>
      </c>
      <c r="EK18">
        <v>155.9</v>
      </c>
      <c r="EL18">
        <v>125.2</v>
      </c>
      <c r="EM18">
        <v>123.1</v>
      </c>
      <c r="EN18">
        <v>133.1</v>
      </c>
      <c r="EO18">
        <v>131.9</v>
      </c>
      <c r="EP18">
        <v>130.6</v>
      </c>
      <c r="EQ18">
        <v>131.30000000000001</v>
      </c>
      <c r="ER18">
        <v>134.80000000000001</v>
      </c>
      <c r="ES18">
        <v>138.9</v>
      </c>
      <c r="ET18">
        <v>140.5</v>
      </c>
      <c r="EU18">
        <v>145.30000000000001</v>
      </c>
      <c r="EV18">
        <v>146.19999999999999</v>
      </c>
      <c r="EW18">
        <v>168.7</v>
      </c>
      <c r="EX18">
        <v>137.30000000000001</v>
      </c>
      <c r="EY18">
        <v>136.5</v>
      </c>
      <c r="EZ18">
        <v>148</v>
      </c>
      <c r="FA18">
        <v>147.5</v>
      </c>
      <c r="FB18">
        <v>146.5</v>
      </c>
      <c r="FC18">
        <v>146.80000000000001</v>
      </c>
      <c r="FD18">
        <v>152.1</v>
      </c>
      <c r="FE18">
        <v>156.6</v>
      </c>
      <c r="FF18">
        <v>158.4</v>
      </c>
      <c r="FG18">
        <v>164.7</v>
      </c>
      <c r="FH18">
        <v>167</v>
      </c>
      <c r="FI18">
        <v>193</v>
      </c>
      <c r="FJ18">
        <v>151.5</v>
      </c>
      <c r="FK18">
        <v>151.4</v>
      </c>
      <c r="FL18">
        <v>164.4</v>
      </c>
      <c r="FM18">
        <v>167.7</v>
      </c>
      <c r="FN18">
        <v>167.9</v>
      </c>
      <c r="FO18">
        <v>167</v>
      </c>
      <c r="FP18">
        <v>171.9</v>
      </c>
      <c r="FQ18">
        <v>177.5</v>
      </c>
      <c r="FR18">
        <v>180.6</v>
      </c>
      <c r="FS18">
        <v>186.3</v>
      </c>
      <c r="FT18">
        <v>187.8</v>
      </c>
      <c r="FU18">
        <v>222</v>
      </c>
      <c r="FV18">
        <v>168.7</v>
      </c>
      <c r="FW18">
        <v>167.5</v>
      </c>
      <c r="FX18">
        <v>184</v>
      </c>
      <c r="FY18">
        <v>187.8</v>
      </c>
      <c r="FZ18">
        <v>189.9</v>
      </c>
      <c r="GA18">
        <v>192.7</v>
      </c>
      <c r="GB18">
        <v>198.7</v>
      </c>
      <c r="GC18">
        <v>204.9</v>
      </c>
      <c r="GD18">
        <v>206.5</v>
      </c>
      <c r="GE18">
        <v>215</v>
      </c>
      <c r="GF18">
        <v>215.2</v>
      </c>
      <c r="GG18">
        <v>256.3</v>
      </c>
      <c r="GH18">
        <v>193.5</v>
      </c>
      <c r="GI18">
        <v>192.5</v>
      </c>
      <c r="GJ18">
        <v>210.8</v>
      </c>
      <c r="GK18">
        <v>216.1</v>
      </c>
      <c r="GL18">
        <v>220.2</v>
      </c>
      <c r="GM18">
        <v>224</v>
      </c>
      <c r="GN18">
        <v>230.7</v>
      </c>
      <c r="GO18">
        <v>240.4</v>
      </c>
      <c r="GP18">
        <v>241.1</v>
      </c>
      <c r="GQ18">
        <v>249</v>
      </c>
      <c r="GR18">
        <v>250.5</v>
      </c>
      <c r="GS18">
        <v>301.39999999999998</v>
      </c>
      <c r="GT18">
        <v>226</v>
      </c>
      <c r="GU18">
        <v>228.5</v>
      </c>
      <c r="GV18">
        <v>245.4</v>
      </c>
      <c r="GW18">
        <v>248.1</v>
      </c>
      <c r="GX18">
        <v>253.6</v>
      </c>
      <c r="GY18">
        <v>256.60000000000002</v>
      </c>
      <c r="GZ18">
        <v>266.39999999999998</v>
      </c>
      <c r="HA18">
        <v>275.39999999999998</v>
      </c>
      <c r="HB18">
        <v>276.60000000000002</v>
      </c>
      <c r="HC18">
        <v>281</v>
      </c>
      <c r="HD18">
        <v>271.39999999999998</v>
      </c>
      <c r="HE18">
        <v>316.7</v>
      </c>
      <c r="HF18">
        <v>236.3</v>
      </c>
      <c r="HG18">
        <v>226.1</v>
      </c>
      <c r="HH18">
        <v>239.3</v>
      </c>
      <c r="HI18">
        <v>237.3</v>
      </c>
      <c r="HJ18">
        <v>240.7</v>
      </c>
      <c r="HK18">
        <v>241.6</v>
      </c>
      <c r="HL18">
        <v>246.9</v>
      </c>
      <c r="HM18">
        <v>250.9</v>
      </c>
      <c r="HN18">
        <v>250.4</v>
      </c>
      <c r="HO18">
        <v>258.60000000000002</v>
      </c>
      <c r="HP18">
        <v>256.10000000000002</v>
      </c>
      <c r="HQ18">
        <v>308</v>
      </c>
      <c r="HR18">
        <v>239</v>
      </c>
      <c r="HS18">
        <v>231.4</v>
      </c>
      <c r="HT18">
        <v>250.4</v>
      </c>
      <c r="HU18">
        <v>251.9</v>
      </c>
      <c r="HV18">
        <v>257.89999999999998</v>
      </c>
      <c r="HW18">
        <v>261</v>
      </c>
      <c r="HX18">
        <v>268.8</v>
      </c>
      <c r="HY18">
        <v>273.7</v>
      </c>
      <c r="HZ18">
        <v>269.3</v>
      </c>
      <c r="IA18">
        <v>277.89999999999998</v>
      </c>
      <c r="IB18">
        <v>276.8</v>
      </c>
      <c r="IC18">
        <v>329.7</v>
      </c>
      <c r="ID18">
        <v>248.2</v>
      </c>
      <c r="IE18">
        <v>245</v>
      </c>
      <c r="IF18">
        <v>263.10000000000002</v>
      </c>
      <c r="IG18">
        <v>265.5</v>
      </c>
      <c r="IH18">
        <v>273</v>
      </c>
      <c r="II18">
        <v>276.2</v>
      </c>
      <c r="IJ18">
        <v>285.3</v>
      </c>
      <c r="IK18">
        <v>296.2</v>
      </c>
      <c r="IL18">
        <v>294.7</v>
      </c>
      <c r="IM18">
        <v>303.3</v>
      </c>
      <c r="IN18">
        <v>300.2</v>
      </c>
      <c r="IO18">
        <v>360.6</v>
      </c>
      <c r="IP18">
        <v>267.2</v>
      </c>
      <c r="IQ18">
        <v>265.8</v>
      </c>
      <c r="IR18">
        <v>284.2</v>
      </c>
      <c r="IS18">
        <v>284.8</v>
      </c>
      <c r="IT18">
        <v>294.10000000000002</v>
      </c>
      <c r="IU18">
        <v>298</v>
      </c>
      <c r="IV18">
        <v>303.3</v>
      </c>
      <c r="IW18">
        <v>311.8</v>
      </c>
      <c r="IX18">
        <v>310.3</v>
      </c>
      <c r="IY18">
        <v>317.39999999999998</v>
      </c>
      <c r="IZ18">
        <v>315.2</v>
      </c>
      <c r="JA18">
        <v>378.5</v>
      </c>
      <c r="JB18">
        <v>279</v>
      </c>
      <c r="JC18">
        <v>274</v>
      </c>
      <c r="JD18">
        <v>297</v>
      </c>
      <c r="JE18">
        <v>297</v>
      </c>
      <c r="JF18">
        <v>303.8</v>
      </c>
      <c r="JG18">
        <v>309</v>
      </c>
      <c r="JH18">
        <v>316.7</v>
      </c>
      <c r="JI18">
        <v>324.89999999999998</v>
      </c>
      <c r="JJ18">
        <v>320.39999999999998</v>
      </c>
      <c r="JK18">
        <v>327.7</v>
      </c>
      <c r="JL18">
        <v>328.1</v>
      </c>
      <c r="JM18">
        <v>391.7</v>
      </c>
      <c r="JN18">
        <v>286.7</v>
      </c>
      <c r="JO18">
        <v>285.3</v>
      </c>
      <c r="JP18">
        <v>309.8</v>
      </c>
      <c r="JQ18">
        <v>305.5</v>
      </c>
      <c r="JR18">
        <v>310.7</v>
      </c>
      <c r="JS18">
        <v>312.60000000000002</v>
      </c>
      <c r="JT18">
        <v>322.3</v>
      </c>
      <c r="JU18">
        <v>331.9</v>
      </c>
      <c r="JV18">
        <v>326.60000000000002</v>
      </c>
      <c r="JW18">
        <v>333.8</v>
      </c>
      <c r="JX18">
        <v>334.1</v>
      </c>
      <c r="JY18">
        <v>411.6</v>
      </c>
      <c r="JZ18">
        <v>274.60000000000002</v>
      </c>
      <c r="KA18">
        <v>264.39999999999998</v>
      </c>
      <c r="KB18">
        <v>282.39999999999998</v>
      </c>
      <c r="KC18">
        <v>275.60000000000002</v>
      </c>
      <c r="KD18">
        <v>281.7</v>
      </c>
      <c r="KE18">
        <v>282.8</v>
      </c>
      <c r="KF18">
        <v>291.89999999999998</v>
      </c>
      <c r="KG18">
        <v>300.89999999999998</v>
      </c>
      <c r="KH18">
        <v>291.89999999999998</v>
      </c>
      <c r="KI18">
        <v>296.5</v>
      </c>
      <c r="KJ18">
        <v>293.60000000000002</v>
      </c>
      <c r="KK18">
        <v>353.8</v>
      </c>
      <c r="KL18">
        <v>257.89999999999998</v>
      </c>
      <c r="KM18">
        <v>254.8</v>
      </c>
      <c r="KN18">
        <v>268.60000000000002</v>
      </c>
      <c r="KO18">
        <v>264</v>
      </c>
      <c r="KP18">
        <v>266.89999999999998</v>
      </c>
      <c r="KQ18">
        <v>268.8</v>
      </c>
      <c r="KR18">
        <v>279.5</v>
      </c>
      <c r="KS18">
        <v>288.5</v>
      </c>
      <c r="KT18">
        <v>283</v>
      </c>
      <c r="KU18">
        <v>283.8</v>
      </c>
      <c r="KV18">
        <v>281.3</v>
      </c>
      <c r="KW18">
        <v>335.6</v>
      </c>
      <c r="KX18">
        <v>252.3</v>
      </c>
      <c r="KY18">
        <v>248</v>
      </c>
      <c r="KZ18">
        <v>267.60000000000002</v>
      </c>
      <c r="LA18">
        <v>264.2</v>
      </c>
      <c r="LB18">
        <v>268.89999999999998</v>
      </c>
      <c r="LC18">
        <v>271.89999999999998</v>
      </c>
      <c r="LD18">
        <v>282.2</v>
      </c>
    </row>
    <row r="19" spans="1:316" x14ac:dyDescent="0.25">
      <c r="A19" t="s">
        <v>427</v>
      </c>
      <c r="AT19">
        <v>27.3</v>
      </c>
      <c r="AU19">
        <v>28.1</v>
      </c>
      <c r="AV19">
        <v>32.9</v>
      </c>
      <c r="AW19">
        <v>33.4</v>
      </c>
      <c r="AX19">
        <v>39.4</v>
      </c>
      <c r="AY19">
        <v>41.7</v>
      </c>
      <c r="AZ19">
        <v>43.7</v>
      </c>
      <c r="BA19">
        <v>47.5</v>
      </c>
      <c r="BB19">
        <v>49.4</v>
      </c>
      <c r="BC19">
        <v>52.7</v>
      </c>
      <c r="BD19">
        <v>55.1</v>
      </c>
      <c r="BE19">
        <v>60.7</v>
      </c>
      <c r="BF19">
        <v>57.5</v>
      </c>
      <c r="BG19">
        <v>53.3</v>
      </c>
      <c r="BH19">
        <v>57.1</v>
      </c>
      <c r="BI19">
        <v>58.6</v>
      </c>
      <c r="BJ19">
        <v>58.2</v>
      </c>
      <c r="BK19">
        <v>58.9</v>
      </c>
      <c r="BL19">
        <v>60.1</v>
      </c>
      <c r="BM19">
        <v>61.2</v>
      </c>
      <c r="BN19">
        <v>62.5</v>
      </c>
      <c r="BO19">
        <v>63.1</v>
      </c>
      <c r="BP19">
        <v>64</v>
      </c>
      <c r="BQ19">
        <v>72.599999999999994</v>
      </c>
      <c r="BR19">
        <v>67.900000000000006</v>
      </c>
      <c r="BS19">
        <v>63.4</v>
      </c>
      <c r="BT19">
        <v>66.900000000000006</v>
      </c>
      <c r="BU19">
        <v>68.400000000000006</v>
      </c>
      <c r="BV19">
        <v>67.3</v>
      </c>
      <c r="BW19">
        <v>67.099999999999994</v>
      </c>
      <c r="BX19">
        <v>68</v>
      </c>
      <c r="BY19">
        <v>70.5</v>
      </c>
      <c r="BZ19">
        <v>73.400000000000006</v>
      </c>
      <c r="CA19">
        <v>73.7</v>
      </c>
      <c r="CB19">
        <v>75.2</v>
      </c>
      <c r="CC19">
        <v>88.1</v>
      </c>
      <c r="CD19">
        <v>73.8</v>
      </c>
      <c r="CE19">
        <v>67.900000000000006</v>
      </c>
      <c r="CF19">
        <v>70.599999999999994</v>
      </c>
      <c r="CG19">
        <v>70.900000000000006</v>
      </c>
      <c r="CH19">
        <v>70.7</v>
      </c>
      <c r="CI19">
        <v>70</v>
      </c>
      <c r="CJ19">
        <v>71.599999999999994</v>
      </c>
      <c r="CK19">
        <v>81.099999999999994</v>
      </c>
      <c r="CL19">
        <v>106.5</v>
      </c>
      <c r="CM19">
        <v>103.8</v>
      </c>
      <c r="CN19">
        <v>110</v>
      </c>
      <c r="CO19">
        <v>136.5</v>
      </c>
      <c r="CP19">
        <v>119.7</v>
      </c>
      <c r="CQ19">
        <v>120.9</v>
      </c>
      <c r="CR19">
        <v>132</v>
      </c>
      <c r="CS19">
        <v>133.1</v>
      </c>
      <c r="CT19">
        <v>136.5</v>
      </c>
      <c r="CU19">
        <v>139.80000000000001</v>
      </c>
      <c r="CV19">
        <v>143.30000000000001</v>
      </c>
      <c r="CW19">
        <v>154.9</v>
      </c>
      <c r="CX19">
        <v>158.5</v>
      </c>
      <c r="CY19">
        <v>164.4</v>
      </c>
      <c r="CZ19">
        <v>167.4</v>
      </c>
      <c r="DA19">
        <v>196.7</v>
      </c>
      <c r="DB19">
        <v>167</v>
      </c>
      <c r="DC19">
        <v>164.9</v>
      </c>
      <c r="DD19">
        <v>176.6</v>
      </c>
      <c r="DE19">
        <v>174.8</v>
      </c>
      <c r="DF19">
        <v>176.6</v>
      </c>
      <c r="DG19">
        <v>181.6</v>
      </c>
      <c r="DH19">
        <v>186.5</v>
      </c>
      <c r="DI19">
        <v>198.9</v>
      </c>
      <c r="DJ19">
        <v>201.6</v>
      </c>
      <c r="DK19">
        <v>209.8</v>
      </c>
      <c r="DL19">
        <v>215.5</v>
      </c>
      <c r="DM19">
        <v>252.9</v>
      </c>
      <c r="DN19">
        <v>212.3</v>
      </c>
      <c r="DO19">
        <v>214.3</v>
      </c>
      <c r="DP19">
        <v>232.1</v>
      </c>
      <c r="DQ19">
        <v>235.4</v>
      </c>
      <c r="DR19">
        <v>241.6</v>
      </c>
      <c r="DS19">
        <v>245.4</v>
      </c>
      <c r="DT19">
        <v>248</v>
      </c>
      <c r="DU19">
        <v>263.60000000000002</v>
      </c>
      <c r="DV19">
        <v>263.89999999999998</v>
      </c>
      <c r="DW19">
        <v>275.10000000000002</v>
      </c>
      <c r="DX19">
        <v>281.10000000000002</v>
      </c>
      <c r="DY19">
        <v>327.10000000000002</v>
      </c>
      <c r="DZ19">
        <v>270.10000000000002</v>
      </c>
      <c r="EA19">
        <v>267.10000000000002</v>
      </c>
      <c r="EB19">
        <v>288.2</v>
      </c>
      <c r="EC19">
        <v>292.7</v>
      </c>
      <c r="ED19">
        <v>291</v>
      </c>
      <c r="EE19">
        <v>297.8</v>
      </c>
      <c r="EF19">
        <v>310.10000000000002</v>
      </c>
      <c r="EG19">
        <v>324.3</v>
      </c>
      <c r="EH19">
        <v>326.10000000000002</v>
      </c>
      <c r="EI19">
        <v>339.4</v>
      </c>
      <c r="EJ19">
        <v>346.1</v>
      </c>
      <c r="EK19">
        <v>400.7</v>
      </c>
      <c r="EL19">
        <v>328.4</v>
      </c>
      <c r="EM19">
        <v>326.10000000000002</v>
      </c>
      <c r="EN19">
        <v>356</v>
      </c>
      <c r="EO19">
        <v>355.7</v>
      </c>
      <c r="EP19">
        <v>354.4</v>
      </c>
      <c r="EQ19">
        <v>358.4</v>
      </c>
      <c r="ER19">
        <v>369.8</v>
      </c>
      <c r="ES19">
        <v>381</v>
      </c>
      <c r="ET19">
        <v>388</v>
      </c>
      <c r="EU19">
        <v>405.5</v>
      </c>
      <c r="EV19">
        <v>411.8</v>
      </c>
      <c r="EW19">
        <v>479.7</v>
      </c>
      <c r="EX19">
        <v>396.5</v>
      </c>
      <c r="EY19">
        <v>397.4</v>
      </c>
      <c r="EZ19">
        <v>433.6</v>
      </c>
      <c r="FA19">
        <v>435.6</v>
      </c>
      <c r="FB19">
        <v>435.7</v>
      </c>
      <c r="FC19">
        <v>440.5</v>
      </c>
      <c r="FD19">
        <v>459.8</v>
      </c>
      <c r="FE19">
        <v>475.4</v>
      </c>
      <c r="FF19">
        <v>483.9</v>
      </c>
      <c r="FG19">
        <v>508.6</v>
      </c>
      <c r="FH19">
        <v>521.20000000000005</v>
      </c>
      <c r="FI19">
        <v>609.5</v>
      </c>
      <c r="FJ19">
        <v>485.6</v>
      </c>
      <c r="FK19">
        <v>488.7</v>
      </c>
      <c r="FL19">
        <v>536.20000000000005</v>
      </c>
      <c r="FM19">
        <v>553.1</v>
      </c>
      <c r="FN19">
        <v>559.4</v>
      </c>
      <c r="FO19">
        <v>561.6</v>
      </c>
      <c r="FP19">
        <v>580.6</v>
      </c>
      <c r="FQ19">
        <v>600.6</v>
      </c>
      <c r="FR19">
        <v>614.9</v>
      </c>
      <c r="FS19">
        <v>638.6</v>
      </c>
      <c r="FT19">
        <v>648</v>
      </c>
      <c r="FU19">
        <v>771</v>
      </c>
      <c r="FV19">
        <v>593.29999999999995</v>
      </c>
      <c r="FW19">
        <v>598.4</v>
      </c>
      <c r="FX19">
        <v>661.5</v>
      </c>
      <c r="FY19">
        <v>677.3</v>
      </c>
      <c r="FZ19">
        <v>687.6</v>
      </c>
      <c r="GA19">
        <v>698.8</v>
      </c>
      <c r="GB19">
        <v>724</v>
      </c>
      <c r="GC19">
        <v>750.1</v>
      </c>
      <c r="GD19">
        <v>758.4</v>
      </c>
      <c r="GE19">
        <v>791.9</v>
      </c>
      <c r="GF19">
        <v>797.2</v>
      </c>
      <c r="GG19">
        <v>954.9</v>
      </c>
      <c r="GH19">
        <v>727.6</v>
      </c>
      <c r="GI19">
        <v>728.3</v>
      </c>
      <c r="GJ19">
        <v>801.4</v>
      </c>
      <c r="GK19">
        <v>826</v>
      </c>
      <c r="GL19">
        <v>846.9</v>
      </c>
      <c r="GM19">
        <v>869</v>
      </c>
      <c r="GN19">
        <v>902.9</v>
      </c>
      <c r="GO19">
        <v>942.3</v>
      </c>
      <c r="GP19">
        <v>953.2</v>
      </c>
      <c r="GQ19">
        <v>1003.9</v>
      </c>
      <c r="GR19">
        <v>1023.2</v>
      </c>
      <c r="GS19">
        <v>1241.5</v>
      </c>
      <c r="GT19">
        <v>942</v>
      </c>
      <c r="GU19">
        <v>962.3</v>
      </c>
      <c r="GV19">
        <v>1047.2</v>
      </c>
      <c r="GW19">
        <v>1074.5999999999999</v>
      </c>
      <c r="GX19">
        <v>1113.5</v>
      </c>
      <c r="GY19">
        <v>1136.5999999999999</v>
      </c>
      <c r="GZ19">
        <v>1184.9000000000001</v>
      </c>
      <c r="HA19">
        <v>1228.5999999999999</v>
      </c>
      <c r="HB19">
        <v>1242.8</v>
      </c>
      <c r="HC19">
        <v>1277.5999999999999</v>
      </c>
      <c r="HD19">
        <v>1244.4000000000001</v>
      </c>
      <c r="HE19">
        <v>1460.1</v>
      </c>
      <c r="HF19">
        <v>1101</v>
      </c>
      <c r="HG19">
        <v>1071.8</v>
      </c>
      <c r="HH19">
        <v>1151.3</v>
      </c>
      <c r="HI19">
        <v>1159.0999999999999</v>
      </c>
      <c r="HJ19">
        <v>1175.0999999999999</v>
      </c>
      <c r="HK19">
        <v>1187.0999999999999</v>
      </c>
      <c r="HL19">
        <v>1220.0999999999999</v>
      </c>
      <c r="HM19">
        <v>1229.7</v>
      </c>
      <c r="HN19">
        <v>1234.9000000000001</v>
      </c>
      <c r="HO19">
        <v>1275.5999999999999</v>
      </c>
      <c r="HP19">
        <v>1266.9000000000001</v>
      </c>
      <c r="HQ19">
        <v>1529.9</v>
      </c>
      <c r="HR19">
        <v>1193.5999999999999</v>
      </c>
      <c r="HS19">
        <v>1163.9000000000001</v>
      </c>
      <c r="HT19">
        <v>1268.2</v>
      </c>
      <c r="HU19">
        <v>1280.3</v>
      </c>
      <c r="HV19">
        <v>1317.6</v>
      </c>
      <c r="HW19">
        <v>1336.6</v>
      </c>
      <c r="HX19">
        <v>1380.8</v>
      </c>
      <c r="HY19">
        <v>1414.6</v>
      </c>
      <c r="HZ19">
        <v>1408.4</v>
      </c>
      <c r="IA19">
        <v>1462.6</v>
      </c>
      <c r="IB19">
        <v>1470.9</v>
      </c>
      <c r="IC19">
        <v>1771.1</v>
      </c>
      <c r="ID19">
        <v>1360.9</v>
      </c>
      <c r="IE19">
        <v>1354.1</v>
      </c>
      <c r="IF19">
        <v>1465.1</v>
      </c>
      <c r="IG19">
        <v>1484.7</v>
      </c>
      <c r="IH19">
        <v>1532.2</v>
      </c>
      <c r="II19">
        <v>1551.4</v>
      </c>
      <c r="IJ19">
        <v>1599.2</v>
      </c>
      <c r="IK19">
        <v>1652.6</v>
      </c>
      <c r="IL19">
        <v>1643.2</v>
      </c>
      <c r="IM19">
        <v>1701.3</v>
      </c>
      <c r="IN19">
        <v>1693.9</v>
      </c>
      <c r="IO19">
        <v>2044</v>
      </c>
      <c r="IP19">
        <v>1524.5</v>
      </c>
      <c r="IQ19">
        <v>1524.4</v>
      </c>
      <c r="IR19">
        <v>1640.8</v>
      </c>
      <c r="IS19">
        <v>1650.1</v>
      </c>
      <c r="IT19">
        <v>1712.9</v>
      </c>
      <c r="IU19">
        <v>1749.2</v>
      </c>
      <c r="IV19">
        <v>1794.1</v>
      </c>
      <c r="IW19">
        <v>1848.7</v>
      </c>
      <c r="IX19">
        <v>1849.6</v>
      </c>
      <c r="IY19">
        <v>1904.5</v>
      </c>
      <c r="IZ19">
        <v>1900.3</v>
      </c>
      <c r="JA19">
        <v>2295.4</v>
      </c>
      <c r="JB19">
        <v>1710.7</v>
      </c>
      <c r="JC19">
        <v>1690.3</v>
      </c>
      <c r="JD19">
        <v>1840.3</v>
      </c>
      <c r="JE19">
        <v>1850.3</v>
      </c>
      <c r="JF19">
        <v>1902.3</v>
      </c>
      <c r="JG19">
        <v>1940.2</v>
      </c>
      <c r="JH19">
        <v>1991.2</v>
      </c>
      <c r="JI19">
        <v>2041.1</v>
      </c>
      <c r="JJ19">
        <v>2019.7</v>
      </c>
      <c r="JK19">
        <v>2083.1</v>
      </c>
      <c r="JL19">
        <v>2099.5</v>
      </c>
      <c r="JM19">
        <v>2517.1999999999998</v>
      </c>
      <c r="JN19">
        <v>1867.1</v>
      </c>
      <c r="JO19">
        <v>1871.3</v>
      </c>
      <c r="JP19">
        <v>2054.5</v>
      </c>
      <c r="JQ19">
        <v>2042.9</v>
      </c>
      <c r="JR19">
        <v>2095</v>
      </c>
      <c r="JS19">
        <v>2118.8000000000002</v>
      </c>
      <c r="JT19">
        <v>2192.1999999999998</v>
      </c>
      <c r="JU19">
        <v>2263.8000000000002</v>
      </c>
      <c r="JV19">
        <v>2241.3000000000002</v>
      </c>
      <c r="JW19">
        <v>2310.9</v>
      </c>
      <c r="JX19">
        <v>2343.6</v>
      </c>
      <c r="JY19">
        <v>2954.8</v>
      </c>
      <c r="JZ19">
        <v>2050.5</v>
      </c>
      <c r="KA19">
        <v>2024.4</v>
      </c>
      <c r="KB19">
        <v>2196.6</v>
      </c>
      <c r="KC19">
        <v>2158.9</v>
      </c>
      <c r="KD19">
        <v>2213.6999999999998</v>
      </c>
      <c r="KE19">
        <v>2223.3000000000002</v>
      </c>
      <c r="KF19">
        <v>2301.1</v>
      </c>
      <c r="KG19">
        <v>2376.6999999999998</v>
      </c>
      <c r="KH19">
        <v>2322.6</v>
      </c>
      <c r="KI19">
        <v>2385.1999999999998</v>
      </c>
      <c r="KJ19">
        <v>2387.3000000000002</v>
      </c>
      <c r="KK19">
        <v>2898.1</v>
      </c>
      <c r="KL19">
        <v>2129.5</v>
      </c>
      <c r="KM19">
        <v>2119</v>
      </c>
      <c r="KN19">
        <v>2247.8000000000002</v>
      </c>
      <c r="KO19">
        <v>2222.6</v>
      </c>
      <c r="KP19">
        <v>2258.1</v>
      </c>
      <c r="KQ19">
        <v>2283.3000000000002</v>
      </c>
      <c r="KR19">
        <v>2381.1999999999998</v>
      </c>
      <c r="KS19">
        <v>2458.4</v>
      </c>
      <c r="KT19">
        <v>2418.5</v>
      </c>
      <c r="KU19">
        <v>2443.8000000000002</v>
      </c>
      <c r="KV19">
        <v>2435.5</v>
      </c>
      <c r="KW19">
        <v>2919.6</v>
      </c>
      <c r="KX19">
        <v>2211.3000000000002</v>
      </c>
      <c r="KY19">
        <v>2178.9</v>
      </c>
      <c r="KZ19">
        <v>2356.6999999999998</v>
      </c>
      <c r="LA19">
        <v>2332.1</v>
      </c>
      <c r="LB19">
        <v>2380</v>
      </c>
      <c r="LC19">
        <v>2417</v>
      </c>
      <c r="LD19">
        <v>2505</v>
      </c>
    </row>
    <row r="20" spans="1:316" x14ac:dyDescent="0.25">
      <c r="A20" t="s">
        <v>428</v>
      </c>
      <c r="EX20">
        <v>105.8</v>
      </c>
      <c r="EY20">
        <v>107.1</v>
      </c>
      <c r="EZ20">
        <v>109</v>
      </c>
      <c r="FA20">
        <v>107.8</v>
      </c>
      <c r="FB20">
        <v>107</v>
      </c>
      <c r="FC20">
        <v>108</v>
      </c>
      <c r="FD20">
        <v>109.3</v>
      </c>
      <c r="FE20">
        <v>112</v>
      </c>
      <c r="FF20">
        <v>111.1</v>
      </c>
      <c r="FG20">
        <v>107.8</v>
      </c>
      <c r="FH20">
        <v>108.1</v>
      </c>
      <c r="FI20">
        <v>107.6</v>
      </c>
      <c r="FJ20">
        <v>101.3</v>
      </c>
      <c r="FK20">
        <v>102.9</v>
      </c>
      <c r="FL20">
        <v>104.9</v>
      </c>
      <c r="FM20">
        <v>107.5</v>
      </c>
      <c r="FN20">
        <v>110.6</v>
      </c>
      <c r="FO20">
        <v>109.6</v>
      </c>
      <c r="FP20">
        <v>108.1</v>
      </c>
      <c r="FQ20">
        <v>108.5</v>
      </c>
      <c r="FR20">
        <v>106.5</v>
      </c>
      <c r="FS20">
        <v>108.2</v>
      </c>
      <c r="FT20">
        <v>110.5</v>
      </c>
      <c r="FU20">
        <v>109.5</v>
      </c>
      <c r="FV20">
        <v>107.9</v>
      </c>
      <c r="FW20">
        <v>107</v>
      </c>
      <c r="FX20">
        <v>107.1</v>
      </c>
      <c r="FY20">
        <v>105.6</v>
      </c>
      <c r="FZ20">
        <v>107.5</v>
      </c>
      <c r="GA20">
        <v>110</v>
      </c>
      <c r="GB20">
        <v>108.3</v>
      </c>
      <c r="GC20">
        <v>107.5</v>
      </c>
      <c r="GD20">
        <v>107.9</v>
      </c>
      <c r="GE20">
        <v>110.8</v>
      </c>
      <c r="GF20">
        <v>109.1</v>
      </c>
      <c r="GG20">
        <v>105.6</v>
      </c>
      <c r="GH20">
        <v>112.2</v>
      </c>
      <c r="GI20">
        <v>107.8</v>
      </c>
      <c r="GJ20">
        <v>106.5</v>
      </c>
      <c r="GK20">
        <v>107.3</v>
      </c>
      <c r="GL20">
        <v>107.9</v>
      </c>
      <c r="GM20">
        <v>106</v>
      </c>
      <c r="GN20">
        <v>106.5</v>
      </c>
      <c r="GO20">
        <v>106.1</v>
      </c>
      <c r="GP20">
        <v>105.6</v>
      </c>
      <c r="GQ20">
        <v>106.5</v>
      </c>
      <c r="GR20">
        <v>106.6</v>
      </c>
      <c r="GS20">
        <v>107.6</v>
      </c>
      <c r="GT20">
        <v>105.5</v>
      </c>
      <c r="GU20">
        <v>109.9</v>
      </c>
      <c r="GV20">
        <v>106.9</v>
      </c>
      <c r="GW20">
        <v>107.2</v>
      </c>
      <c r="GX20">
        <v>104</v>
      </c>
      <c r="GY20">
        <v>104.9</v>
      </c>
      <c r="GZ20">
        <v>106.5</v>
      </c>
      <c r="HA20">
        <v>103.4</v>
      </c>
      <c r="HB20">
        <v>105.5</v>
      </c>
      <c r="HC20">
        <v>104.1</v>
      </c>
      <c r="HD20">
        <v>100.4</v>
      </c>
      <c r="HE20">
        <v>100.7</v>
      </c>
      <c r="HF20">
        <v>100.4</v>
      </c>
      <c r="HG20">
        <v>98.5</v>
      </c>
      <c r="HH20">
        <v>98.6</v>
      </c>
      <c r="HI20">
        <v>96.2</v>
      </c>
      <c r="HJ20">
        <v>94.8</v>
      </c>
      <c r="HK20">
        <v>95.2</v>
      </c>
      <c r="HL20">
        <v>93</v>
      </c>
      <c r="HM20">
        <v>94.2</v>
      </c>
      <c r="HN20">
        <v>93.7</v>
      </c>
      <c r="HO20">
        <v>93.2</v>
      </c>
      <c r="HP20">
        <v>95.3</v>
      </c>
      <c r="HQ20">
        <v>96.8</v>
      </c>
      <c r="HR20">
        <v>98.1</v>
      </c>
      <c r="HS20">
        <v>99.9</v>
      </c>
      <c r="HT20">
        <v>101.6</v>
      </c>
      <c r="HU20">
        <v>101.5</v>
      </c>
      <c r="HV20">
        <v>102.1</v>
      </c>
      <c r="HW20">
        <v>101.1</v>
      </c>
      <c r="HX20">
        <v>100.8</v>
      </c>
      <c r="HY20">
        <v>101.4</v>
      </c>
      <c r="HZ20">
        <v>102.2</v>
      </c>
      <c r="IA20">
        <v>102.2</v>
      </c>
      <c r="IB20">
        <v>104.2</v>
      </c>
      <c r="IC20">
        <v>101.8</v>
      </c>
      <c r="ID20">
        <v>103.9</v>
      </c>
      <c r="IE20">
        <v>102.6</v>
      </c>
      <c r="IF20">
        <v>102.5</v>
      </c>
      <c r="IG20">
        <v>104.1</v>
      </c>
      <c r="IH20">
        <v>104</v>
      </c>
      <c r="II20">
        <v>103.4</v>
      </c>
      <c r="IJ20">
        <v>101.1</v>
      </c>
      <c r="IK20">
        <v>103.7</v>
      </c>
      <c r="IL20">
        <v>102.2</v>
      </c>
      <c r="IM20">
        <v>102.4</v>
      </c>
      <c r="IN20">
        <v>102.9</v>
      </c>
      <c r="IO20">
        <v>102.2</v>
      </c>
      <c r="IP20">
        <v>103.7</v>
      </c>
      <c r="IQ20">
        <v>106.5</v>
      </c>
      <c r="IR20">
        <v>104.6</v>
      </c>
      <c r="IS20">
        <v>103.5</v>
      </c>
      <c r="IT20">
        <v>103.6</v>
      </c>
      <c r="IU20">
        <v>103.5</v>
      </c>
      <c r="IV20">
        <v>103.5</v>
      </c>
      <c r="IW20">
        <v>102</v>
      </c>
      <c r="IX20">
        <v>102.6</v>
      </c>
      <c r="IY20">
        <v>104.4</v>
      </c>
      <c r="IZ20">
        <v>103.8</v>
      </c>
      <c r="JA20">
        <v>103.1</v>
      </c>
      <c r="JB20">
        <v>105.6</v>
      </c>
      <c r="JC20">
        <v>103.1</v>
      </c>
      <c r="JD20">
        <v>100.8</v>
      </c>
      <c r="JE20">
        <v>102.6</v>
      </c>
      <c r="JF20">
        <v>100.9</v>
      </c>
      <c r="JG20">
        <v>99.8</v>
      </c>
      <c r="JH20">
        <v>102.4</v>
      </c>
      <c r="JI20">
        <v>103.9</v>
      </c>
      <c r="JJ20">
        <v>103.1</v>
      </c>
      <c r="JK20">
        <v>102.6</v>
      </c>
      <c r="JL20">
        <v>100.9</v>
      </c>
      <c r="JM20">
        <v>100.1</v>
      </c>
      <c r="JN20">
        <v>101.8</v>
      </c>
      <c r="JO20">
        <v>100.6</v>
      </c>
      <c r="JP20">
        <v>101.3</v>
      </c>
      <c r="JQ20">
        <v>100.3</v>
      </c>
      <c r="JR20">
        <v>100.8</v>
      </c>
      <c r="JS20">
        <v>101.1</v>
      </c>
      <c r="JT20">
        <v>100.8</v>
      </c>
      <c r="JU20">
        <v>101.1</v>
      </c>
      <c r="JV20">
        <v>102.4</v>
      </c>
      <c r="JW20">
        <v>101.7</v>
      </c>
      <c r="JX20">
        <v>101.4</v>
      </c>
      <c r="JY20">
        <v>102.4</v>
      </c>
      <c r="JZ20">
        <v>100.6</v>
      </c>
      <c r="KA20">
        <v>98.9</v>
      </c>
      <c r="KB20">
        <v>99.5</v>
      </c>
      <c r="KC20">
        <v>97.5</v>
      </c>
      <c r="KD20">
        <v>97</v>
      </c>
      <c r="KE20">
        <v>98.5</v>
      </c>
      <c r="KF20">
        <v>97.9</v>
      </c>
      <c r="KG20">
        <v>97.1</v>
      </c>
      <c r="KH20">
        <v>97.5</v>
      </c>
      <c r="KI20">
        <v>97.6</v>
      </c>
      <c r="KJ20">
        <v>97.5</v>
      </c>
      <c r="KK20">
        <v>96.3</v>
      </c>
      <c r="KL20">
        <v>96.9</v>
      </c>
      <c r="KM20">
        <v>100.4</v>
      </c>
      <c r="KN20">
        <v>99</v>
      </c>
      <c r="KO20">
        <v>99.7</v>
      </c>
      <c r="KP20">
        <v>100.7</v>
      </c>
      <c r="KQ20">
        <v>98.6</v>
      </c>
      <c r="KR20">
        <v>98.9</v>
      </c>
      <c r="KS20">
        <v>101.9</v>
      </c>
      <c r="KT20">
        <v>99.4</v>
      </c>
      <c r="KU20">
        <v>99.2</v>
      </c>
      <c r="KV20">
        <v>101.8</v>
      </c>
      <c r="KW20">
        <v>99.9</v>
      </c>
      <c r="KX20">
        <v>102.7</v>
      </c>
      <c r="KY20">
        <v>97.8</v>
      </c>
      <c r="KZ20">
        <v>100.1</v>
      </c>
      <c r="LA20">
        <v>99.4</v>
      </c>
      <c r="LB20">
        <v>101.2</v>
      </c>
      <c r="LC20">
        <v>99</v>
      </c>
    </row>
    <row r="21" spans="1:316" x14ac:dyDescent="0.25">
      <c r="A21" t="s">
        <v>429</v>
      </c>
      <c r="EX21">
        <v>89.3</v>
      </c>
      <c r="EY21">
        <v>100.2</v>
      </c>
      <c r="EZ21">
        <v>106.5</v>
      </c>
      <c r="FA21">
        <v>99.8</v>
      </c>
      <c r="FB21">
        <v>99.5</v>
      </c>
      <c r="FC21">
        <v>104.5</v>
      </c>
      <c r="FD21">
        <v>103.7</v>
      </c>
      <c r="FE21">
        <v>100.2</v>
      </c>
      <c r="FF21">
        <v>100.7</v>
      </c>
      <c r="FG21">
        <v>97.2</v>
      </c>
      <c r="FH21">
        <v>100.3</v>
      </c>
      <c r="FI21">
        <v>106.3</v>
      </c>
      <c r="FJ21">
        <v>82.8</v>
      </c>
      <c r="FK21">
        <v>102.3</v>
      </c>
      <c r="FL21">
        <v>108.5</v>
      </c>
      <c r="FM21">
        <v>102.8</v>
      </c>
      <c r="FN21">
        <v>102.1</v>
      </c>
      <c r="FO21">
        <v>103.5</v>
      </c>
      <c r="FP21">
        <v>102.2</v>
      </c>
      <c r="FQ21">
        <v>100.5</v>
      </c>
      <c r="FR21">
        <v>98.9</v>
      </c>
      <c r="FS21">
        <v>98.9</v>
      </c>
      <c r="FT21">
        <v>102.4</v>
      </c>
      <c r="FU21">
        <v>106</v>
      </c>
      <c r="FV21">
        <v>82.1</v>
      </c>
      <c r="FW21">
        <v>101.7</v>
      </c>
      <c r="FX21">
        <v>108.6</v>
      </c>
      <c r="FY21">
        <v>101.1</v>
      </c>
      <c r="FZ21">
        <v>103.9</v>
      </c>
      <c r="GA21">
        <v>105.8</v>
      </c>
      <c r="GB21">
        <v>100.6</v>
      </c>
      <c r="GC21">
        <v>99.6</v>
      </c>
      <c r="GD21">
        <v>99.2</v>
      </c>
      <c r="GE21">
        <v>101.6</v>
      </c>
      <c r="GF21">
        <v>100.8</v>
      </c>
      <c r="GG21">
        <v>102.5</v>
      </c>
      <c r="GH21">
        <v>87.2</v>
      </c>
      <c r="GI21">
        <v>98.1</v>
      </c>
      <c r="GJ21">
        <v>107.3</v>
      </c>
      <c r="GK21">
        <v>101.9</v>
      </c>
      <c r="GL21">
        <v>104.4</v>
      </c>
      <c r="GM21">
        <v>103.8</v>
      </c>
      <c r="GN21">
        <v>101.2</v>
      </c>
      <c r="GO21">
        <v>99.2</v>
      </c>
      <c r="GP21">
        <v>98.7</v>
      </c>
      <c r="GQ21">
        <v>102.5</v>
      </c>
      <c r="GR21">
        <v>100.9</v>
      </c>
      <c r="GS21">
        <v>103.5</v>
      </c>
      <c r="GT21">
        <v>84</v>
      </c>
      <c r="GU21">
        <v>101.7</v>
      </c>
      <c r="GV21">
        <v>104.6</v>
      </c>
      <c r="GW21">
        <v>102.1</v>
      </c>
      <c r="GX21">
        <v>101.3</v>
      </c>
      <c r="GY21">
        <v>104.7</v>
      </c>
      <c r="GZ21">
        <v>102.8</v>
      </c>
      <c r="HA21">
        <v>96.1</v>
      </c>
      <c r="HB21">
        <v>100.7</v>
      </c>
      <c r="HC21">
        <v>100.8</v>
      </c>
      <c r="HD21">
        <v>97.4</v>
      </c>
      <c r="HE21">
        <v>103.7</v>
      </c>
      <c r="HF21">
        <v>85</v>
      </c>
      <c r="HG21">
        <v>100.2</v>
      </c>
      <c r="HH21">
        <v>104.9</v>
      </c>
      <c r="HI21">
        <v>99.5</v>
      </c>
      <c r="HJ21">
        <v>99.8</v>
      </c>
      <c r="HK21">
        <v>105</v>
      </c>
      <c r="HL21">
        <v>100.4</v>
      </c>
      <c r="HM21">
        <v>97.3</v>
      </c>
      <c r="HN21">
        <v>100.3</v>
      </c>
      <c r="HO21">
        <v>100.5</v>
      </c>
      <c r="HP21">
        <v>99.8</v>
      </c>
      <c r="HQ21">
        <v>106</v>
      </c>
      <c r="HR21">
        <v>84.5</v>
      </c>
      <c r="HS21">
        <v>102.4</v>
      </c>
      <c r="HT21">
        <v>106.6</v>
      </c>
      <c r="HU21">
        <v>99.2</v>
      </c>
      <c r="HV21">
        <v>100.2</v>
      </c>
      <c r="HW21">
        <v>103.8</v>
      </c>
      <c r="HX21">
        <v>100</v>
      </c>
      <c r="HY21">
        <v>97.9</v>
      </c>
      <c r="HZ21">
        <v>101.1</v>
      </c>
      <c r="IA21">
        <v>100.6</v>
      </c>
      <c r="IB21">
        <v>101.9</v>
      </c>
      <c r="IC21">
        <v>105.4</v>
      </c>
      <c r="ID21">
        <v>86</v>
      </c>
      <c r="IE21">
        <v>101.2</v>
      </c>
      <c r="IF21">
        <v>106.6</v>
      </c>
      <c r="IG21">
        <v>100.7</v>
      </c>
      <c r="IH21">
        <v>99.9</v>
      </c>
      <c r="II21">
        <v>103.1</v>
      </c>
      <c r="IJ21">
        <v>97.7</v>
      </c>
      <c r="IK21">
        <v>100.3</v>
      </c>
      <c r="IL21">
        <v>99.5</v>
      </c>
      <c r="IM21">
        <v>100.9</v>
      </c>
      <c r="IN21">
        <v>102.6</v>
      </c>
      <c r="IO21">
        <v>104.8</v>
      </c>
      <c r="IP21">
        <v>86.3</v>
      </c>
      <c r="IQ21">
        <v>103.9</v>
      </c>
      <c r="IR21">
        <v>104.8</v>
      </c>
      <c r="IS21">
        <v>99.7</v>
      </c>
      <c r="IT21">
        <v>100.2</v>
      </c>
      <c r="IU21">
        <v>103.1</v>
      </c>
      <c r="IV21">
        <v>97.8</v>
      </c>
      <c r="IW21">
        <v>98.8</v>
      </c>
      <c r="IX21">
        <v>100.2</v>
      </c>
      <c r="IY21">
        <v>102.8</v>
      </c>
      <c r="IZ21">
        <v>102.1</v>
      </c>
      <c r="JA21">
        <v>105.2</v>
      </c>
      <c r="JB21">
        <v>88.3</v>
      </c>
      <c r="JC21">
        <v>101.5</v>
      </c>
      <c r="JD21">
        <v>102.5</v>
      </c>
      <c r="JE21">
        <v>101.5</v>
      </c>
      <c r="JF21">
        <v>98.5</v>
      </c>
      <c r="JG21">
        <v>101.9</v>
      </c>
      <c r="JH21">
        <v>100.4</v>
      </c>
      <c r="JI21">
        <v>100.2</v>
      </c>
      <c r="JJ21">
        <v>99.5</v>
      </c>
      <c r="JK21">
        <v>102.3</v>
      </c>
      <c r="JL21">
        <v>100.5</v>
      </c>
      <c r="JM21">
        <v>104.5</v>
      </c>
      <c r="JN21">
        <v>89.8</v>
      </c>
      <c r="JO21">
        <v>102</v>
      </c>
      <c r="JP21">
        <v>103.1</v>
      </c>
      <c r="JQ21">
        <v>100.5</v>
      </c>
      <c r="JR21">
        <v>97.1</v>
      </c>
      <c r="JS21">
        <v>101.8</v>
      </c>
      <c r="JT21">
        <v>100.5</v>
      </c>
      <c r="JU21">
        <v>100.6</v>
      </c>
      <c r="JV21">
        <v>100.6</v>
      </c>
      <c r="JW21">
        <v>101</v>
      </c>
      <c r="JX21">
        <v>100</v>
      </c>
      <c r="JY21">
        <v>106.5</v>
      </c>
      <c r="JZ21">
        <v>88.1</v>
      </c>
      <c r="KA21">
        <v>100.3</v>
      </c>
      <c r="KB21">
        <v>103.7</v>
      </c>
      <c r="KC21">
        <v>98.6</v>
      </c>
      <c r="KD21">
        <v>96.7</v>
      </c>
      <c r="KE21">
        <v>103.4</v>
      </c>
      <c r="KF21">
        <v>99.9</v>
      </c>
      <c r="KG21">
        <v>99.8</v>
      </c>
      <c r="KH21">
        <v>100.8</v>
      </c>
      <c r="KI21">
        <v>100.8</v>
      </c>
      <c r="KJ21">
        <v>99.8</v>
      </c>
      <c r="KK21">
        <v>105.2</v>
      </c>
      <c r="KL21">
        <v>87.5</v>
      </c>
      <c r="KM21">
        <v>104.1</v>
      </c>
      <c r="KN21">
        <v>102.5</v>
      </c>
      <c r="KO21">
        <v>99.2</v>
      </c>
      <c r="KP21">
        <v>97.8</v>
      </c>
      <c r="KQ21">
        <v>101.5</v>
      </c>
      <c r="KR21">
        <v>100.5</v>
      </c>
      <c r="KS21">
        <v>102.9</v>
      </c>
      <c r="KT21">
        <v>98.4</v>
      </c>
      <c r="KU21">
        <v>100.5</v>
      </c>
      <c r="KV21">
        <v>102.3</v>
      </c>
      <c r="KW21">
        <v>104.2</v>
      </c>
      <c r="KX21">
        <v>89.9</v>
      </c>
      <c r="KY21">
        <v>99.2</v>
      </c>
      <c r="KZ21">
        <v>104.9</v>
      </c>
      <c r="LA21">
        <v>98.4</v>
      </c>
      <c r="LB21">
        <v>99.5</v>
      </c>
      <c r="LC21">
        <v>99.3</v>
      </c>
    </row>
    <row r="22" spans="1:316" x14ac:dyDescent="0.25">
      <c r="A22" t="s">
        <v>430</v>
      </c>
      <c r="EX22">
        <v>827.5</v>
      </c>
      <c r="EY22">
        <v>821.6</v>
      </c>
      <c r="EZ22">
        <v>911.1</v>
      </c>
      <c r="FA22">
        <v>896.3</v>
      </c>
      <c r="FB22">
        <v>867.7</v>
      </c>
      <c r="FC22">
        <v>896.7</v>
      </c>
      <c r="FD22">
        <v>914.1</v>
      </c>
      <c r="FE22">
        <v>958.9</v>
      </c>
      <c r="FF22">
        <v>1000.7</v>
      </c>
      <c r="FG22">
        <v>1078.9000000000001</v>
      </c>
      <c r="FH22">
        <v>1089.8</v>
      </c>
      <c r="FI22">
        <v>1170.5999999999999</v>
      </c>
      <c r="FJ22">
        <v>999.2</v>
      </c>
      <c r="FK22">
        <v>1033.8</v>
      </c>
      <c r="FL22">
        <v>1168</v>
      </c>
      <c r="FM22">
        <v>1152.5</v>
      </c>
      <c r="FN22">
        <v>1096.2</v>
      </c>
      <c r="FO22">
        <v>1149.2</v>
      </c>
      <c r="FP22">
        <v>1172.5</v>
      </c>
      <c r="FQ22">
        <v>1293.4000000000001</v>
      </c>
      <c r="FR22">
        <v>1305.4000000000001</v>
      </c>
      <c r="FS22">
        <v>1401</v>
      </c>
      <c r="FT22">
        <v>1444.9</v>
      </c>
      <c r="FU22">
        <v>1614.6</v>
      </c>
      <c r="FV22">
        <v>1424.9</v>
      </c>
      <c r="FW22">
        <v>1484.6</v>
      </c>
      <c r="FX22">
        <v>1639.2</v>
      </c>
      <c r="FY22">
        <v>1605.7</v>
      </c>
      <c r="FZ22">
        <v>1584.8</v>
      </c>
      <c r="GA22">
        <v>1583.2</v>
      </c>
      <c r="GB22">
        <v>1625.4</v>
      </c>
      <c r="GC22">
        <v>1729.6</v>
      </c>
      <c r="GD22">
        <v>1737.3</v>
      </c>
      <c r="GE22">
        <v>1713.1</v>
      </c>
      <c r="GF22">
        <v>1769.7</v>
      </c>
      <c r="GG22">
        <v>1961.6</v>
      </c>
      <c r="GH22">
        <v>1667.5</v>
      </c>
      <c r="GI22">
        <v>1657</v>
      </c>
      <c r="GJ22">
        <v>1847</v>
      </c>
      <c r="GK22">
        <v>1875.6</v>
      </c>
      <c r="GL22">
        <v>1866.4</v>
      </c>
      <c r="GM22">
        <v>1936.5</v>
      </c>
      <c r="GN22">
        <v>2074.1</v>
      </c>
      <c r="GO22">
        <v>2090.8000000000002</v>
      </c>
      <c r="GP22">
        <v>2164.8000000000002</v>
      </c>
      <c r="GQ22">
        <v>2313.1</v>
      </c>
      <c r="GR22">
        <v>2375.9</v>
      </c>
      <c r="GS22">
        <v>2588.4</v>
      </c>
      <c r="GT22">
        <v>2306.6999999999998</v>
      </c>
      <c r="GU22">
        <v>2337</v>
      </c>
      <c r="GV22">
        <v>2577.3000000000002</v>
      </c>
      <c r="GW22">
        <v>2680.4</v>
      </c>
      <c r="GX22">
        <v>2678.5</v>
      </c>
      <c r="GY22">
        <v>2791.6</v>
      </c>
      <c r="GZ22">
        <v>2944.4</v>
      </c>
      <c r="HA22">
        <v>2921.7</v>
      </c>
      <c r="HB22">
        <v>2961.5</v>
      </c>
      <c r="HC22">
        <v>2825.5</v>
      </c>
      <c r="HD22">
        <v>2463.8000000000002</v>
      </c>
      <c r="HE22">
        <v>2657.3</v>
      </c>
      <c r="HF22">
        <v>2165.1</v>
      </c>
      <c r="HG22">
        <v>2260.9</v>
      </c>
      <c r="HH22">
        <v>2468.1999999999998</v>
      </c>
      <c r="HI22">
        <v>2266.5</v>
      </c>
      <c r="HJ22">
        <v>2186.4</v>
      </c>
      <c r="HK22">
        <v>2276.1</v>
      </c>
      <c r="HL22">
        <v>2288.9</v>
      </c>
      <c r="HM22">
        <v>2332</v>
      </c>
      <c r="HN22">
        <v>2445.1999999999998</v>
      </c>
      <c r="HO22">
        <v>2519.8000000000002</v>
      </c>
      <c r="HP22">
        <v>2574.4</v>
      </c>
      <c r="HQ22">
        <v>2812.7</v>
      </c>
      <c r="HR22">
        <v>2151.1</v>
      </c>
      <c r="HS22">
        <v>2410.6999999999998</v>
      </c>
      <c r="HT22">
        <v>2711.8</v>
      </c>
      <c r="HU22">
        <v>2585.6</v>
      </c>
      <c r="HV22">
        <v>2474.3000000000002</v>
      </c>
      <c r="HW22">
        <v>2583.4</v>
      </c>
      <c r="HX22">
        <v>2567.4</v>
      </c>
      <c r="HY22">
        <v>2660.5</v>
      </c>
      <c r="HZ22">
        <v>2774.7</v>
      </c>
      <c r="IA22">
        <v>2847.5</v>
      </c>
      <c r="IB22">
        <v>2958.6</v>
      </c>
      <c r="IC22">
        <v>3250.6</v>
      </c>
      <c r="ID22">
        <v>2555</v>
      </c>
      <c r="IE22">
        <v>2727.4</v>
      </c>
      <c r="IF22">
        <v>3132.7</v>
      </c>
      <c r="IG22">
        <v>3042</v>
      </c>
      <c r="IH22">
        <v>3022</v>
      </c>
      <c r="II22">
        <v>3194.8</v>
      </c>
      <c r="IJ22">
        <v>3121.7</v>
      </c>
      <c r="IK22">
        <v>3322.5</v>
      </c>
      <c r="IL22">
        <v>3454.6</v>
      </c>
      <c r="IM22">
        <v>3580.6</v>
      </c>
      <c r="IN22">
        <v>3631.9</v>
      </c>
      <c r="IO22">
        <v>4138.8</v>
      </c>
      <c r="IP22">
        <v>2998.2</v>
      </c>
      <c r="IQ22">
        <v>3268.5</v>
      </c>
      <c r="IR22">
        <v>3553.3</v>
      </c>
      <c r="IS22">
        <v>3412.1</v>
      </c>
      <c r="IT22">
        <v>3394.3</v>
      </c>
      <c r="IU22">
        <v>3469.2</v>
      </c>
      <c r="IV22">
        <v>3572.1</v>
      </c>
      <c r="IW22">
        <v>3657.3</v>
      </c>
      <c r="IX22">
        <v>3751.1</v>
      </c>
      <c r="IY22">
        <v>3865.6</v>
      </c>
      <c r="IZ22">
        <v>3791.3</v>
      </c>
      <c r="JA22">
        <v>4150.8</v>
      </c>
      <c r="JB22">
        <v>3227.5</v>
      </c>
      <c r="JC22">
        <v>3414.9</v>
      </c>
      <c r="JD22">
        <v>3767</v>
      </c>
      <c r="JE22">
        <v>3753.2</v>
      </c>
      <c r="JF22">
        <v>3572.9</v>
      </c>
      <c r="JG22">
        <v>3673</v>
      </c>
      <c r="JH22">
        <v>3687</v>
      </c>
      <c r="JI22">
        <v>3697.8</v>
      </c>
      <c r="JJ22">
        <v>3865.2</v>
      </c>
      <c r="JK22">
        <v>3960.2</v>
      </c>
      <c r="JL22">
        <v>4043.9</v>
      </c>
      <c r="JM22">
        <v>4427.1000000000004</v>
      </c>
      <c r="JN22">
        <v>3253.7</v>
      </c>
      <c r="JO22">
        <v>3518.8</v>
      </c>
      <c r="JP22">
        <v>3888.7</v>
      </c>
      <c r="JQ22">
        <v>3910.4</v>
      </c>
      <c r="JR22">
        <v>3744.5</v>
      </c>
      <c r="JS22">
        <v>3801.5</v>
      </c>
      <c r="JT22">
        <v>3923.7</v>
      </c>
      <c r="JU22">
        <v>3860.9</v>
      </c>
      <c r="JV22">
        <v>4079.4</v>
      </c>
      <c r="JW22">
        <v>4241.8</v>
      </c>
      <c r="JX22">
        <v>4248.7</v>
      </c>
      <c r="JY22">
        <v>5013</v>
      </c>
      <c r="JZ22">
        <v>3549.3</v>
      </c>
      <c r="KA22">
        <v>3722.9</v>
      </c>
      <c r="KB22">
        <v>4243.1000000000004</v>
      </c>
      <c r="KC22">
        <v>4049.4</v>
      </c>
      <c r="KD22">
        <v>3859.4</v>
      </c>
      <c r="KE22">
        <v>4121.7</v>
      </c>
      <c r="KF22">
        <v>4152.6000000000004</v>
      </c>
      <c r="KG22">
        <v>4162.3</v>
      </c>
      <c r="KH22">
        <v>4363.3</v>
      </c>
      <c r="KI22">
        <v>4399</v>
      </c>
      <c r="KJ22">
        <v>4350.8</v>
      </c>
      <c r="KK22">
        <v>4949.6000000000004</v>
      </c>
      <c r="KL22">
        <v>4067.2</v>
      </c>
      <c r="KM22">
        <v>4616.8999999999996</v>
      </c>
      <c r="KN22">
        <v>5169.3</v>
      </c>
      <c r="KO22">
        <v>4955.5</v>
      </c>
      <c r="KP22">
        <v>4741.3</v>
      </c>
      <c r="KQ22">
        <v>5071</v>
      </c>
      <c r="KR22">
        <v>5014.8999999999996</v>
      </c>
      <c r="KS22">
        <v>5236</v>
      </c>
      <c r="KT22">
        <v>5365.5</v>
      </c>
      <c r="KU22">
        <v>5362.9</v>
      </c>
      <c r="KV22">
        <v>5570.5</v>
      </c>
      <c r="KW22">
        <v>6180.3</v>
      </c>
      <c r="KX22">
        <v>4629.2</v>
      </c>
      <c r="KY22">
        <v>4917.8</v>
      </c>
      <c r="KZ22">
        <v>5694</v>
      </c>
      <c r="LA22">
        <v>5254.1</v>
      </c>
      <c r="LB22">
        <v>5216</v>
      </c>
      <c r="LC22">
        <v>5346.7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"/>
  <sheetViews>
    <sheetView workbookViewId="0">
      <selection sqref="A1:XFD14"/>
    </sheetView>
  </sheetViews>
  <sheetFormatPr defaultColWidth="8.85546875" defaultRowHeight="15" x14ac:dyDescent="0.25"/>
  <cols>
    <col min="1" max="1" width="112.7109375" bestFit="1" customWidth="1"/>
  </cols>
  <sheetData>
    <row r="1" spans="1:57" x14ac:dyDescent="0.25">
      <c r="A1" t="s">
        <v>431</v>
      </c>
      <c r="B1" t="s">
        <v>432</v>
      </c>
      <c r="C1" t="s">
        <v>433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</row>
    <row r="2" spans="1:57" x14ac:dyDescent="0.25">
      <c r="A2" t="s">
        <v>579</v>
      </c>
      <c r="B2">
        <v>1</v>
      </c>
      <c r="C2" t="s">
        <v>570</v>
      </c>
      <c r="D2">
        <v>1140184859000</v>
      </c>
      <c r="E2">
        <v>1045061297000</v>
      </c>
      <c r="F2">
        <v>1379351885000</v>
      </c>
      <c r="G2">
        <v>1431179584000</v>
      </c>
      <c r="H2">
        <v>1574293287000</v>
      </c>
      <c r="I2">
        <v>1716270032000</v>
      </c>
      <c r="J2">
        <v>1797505229000</v>
      </c>
      <c r="K2">
        <v>1910331994000</v>
      </c>
      <c r="L2">
        <v>2187479233912.3999</v>
      </c>
      <c r="M2">
        <v>1989536974114.8701</v>
      </c>
      <c r="N2">
        <v>3394987486559.7598</v>
      </c>
      <c r="O2">
        <v>2227657670442.0801</v>
      </c>
      <c r="P2">
        <v>3030659069396.4902</v>
      </c>
      <c r="Q2">
        <v>2530245523916.3501</v>
      </c>
      <c r="R2">
        <v>3163964245658.3501</v>
      </c>
      <c r="S2">
        <v>3209165067242.9502</v>
      </c>
      <c r="T2">
        <v>4347300256082.96</v>
      </c>
      <c r="U2">
        <v>3334241474295.8799</v>
      </c>
      <c r="V2">
        <v>4209427252961.48</v>
      </c>
      <c r="W2">
        <v>4635222994333.7998</v>
      </c>
      <c r="X2">
        <v>3824486084001.6299</v>
      </c>
      <c r="Y2">
        <v>3033505928467.8198</v>
      </c>
      <c r="Z2">
        <v>3009150587050.2002</v>
      </c>
      <c r="AA2">
        <v>3512340778128.2998</v>
      </c>
      <c r="AB2">
        <v>3865673122152.1802</v>
      </c>
      <c r="AC2">
        <v>3463148838427.3301</v>
      </c>
      <c r="AD2">
        <v>4140340709508.9902</v>
      </c>
      <c r="AE2">
        <v>3815920496695.29</v>
      </c>
      <c r="AF2">
        <v>4296508077961.4902</v>
      </c>
      <c r="AG2">
        <v>4392490350781.1001</v>
      </c>
      <c r="AH2">
        <v>5492610675346.2002</v>
      </c>
      <c r="AI2">
        <v>5285674870229.2305</v>
      </c>
      <c r="AJ2">
        <v>5682905509305.7998</v>
      </c>
      <c r="AK2">
        <v>5103488445023.1504</v>
      </c>
      <c r="AL2">
        <v>5997980976470.6299</v>
      </c>
      <c r="AM2">
        <v>5583768858828.3496</v>
      </c>
      <c r="AN2">
        <v>6403445401619.1396</v>
      </c>
      <c r="AO2">
        <v>5401558817064.7998</v>
      </c>
      <c r="AP2">
        <v>5969133071204.2002</v>
      </c>
      <c r="AQ2">
        <v>6046805669803.2002</v>
      </c>
      <c r="AR2">
        <v>6664892791815.0498</v>
      </c>
      <c r="AS2">
        <v>5960421723313.7305</v>
      </c>
      <c r="AT2">
        <v>6710748019759.9697</v>
      </c>
      <c r="AU2">
        <v>6550253587409.8799</v>
      </c>
      <c r="AV2">
        <v>7149635403519.9297</v>
      </c>
      <c r="AW2">
        <v>6044556145407.2002</v>
      </c>
      <c r="AX2">
        <v>6704080349090.6504</v>
      </c>
      <c r="AY2">
        <v>6747550915336.6104</v>
      </c>
      <c r="AZ2">
        <v>6997901599262.9102</v>
      </c>
      <c r="BA2">
        <v>5876134227599.4902</v>
      </c>
      <c r="BB2">
        <v>6645386372337.3604</v>
      </c>
      <c r="BC2">
        <v>6853017894711.6201</v>
      </c>
      <c r="BD2">
        <v>8372177579344.0801</v>
      </c>
      <c r="BE2">
        <v>7036553632284.7695</v>
      </c>
    </row>
    <row r="3" spans="1:57" x14ac:dyDescent="0.25">
      <c r="A3" t="s">
        <v>557</v>
      </c>
      <c r="B3">
        <v>5</v>
      </c>
      <c r="C3" t="s">
        <v>558</v>
      </c>
      <c r="D3">
        <v>147741408000</v>
      </c>
      <c r="E3">
        <v>140852164000</v>
      </c>
      <c r="F3">
        <v>242023340000</v>
      </c>
      <c r="G3">
        <v>227749546000</v>
      </c>
      <c r="H3">
        <v>256971647000</v>
      </c>
      <c r="I3">
        <v>357191130000</v>
      </c>
      <c r="J3">
        <v>320620522000</v>
      </c>
      <c r="K3">
        <v>294064833000</v>
      </c>
      <c r="L3">
        <v>361025756976.34998</v>
      </c>
      <c r="M3">
        <v>331913974847.42999</v>
      </c>
      <c r="N3">
        <v>425599681889.47998</v>
      </c>
      <c r="O3">
        <v>404963786601.21997</v>
      </c>
      <c r="P3">
        <v>508090703481.53998</v>
      </c>
      <c r="Q3">
        <v>418107382390.15997</v>
      </c>
      <c r="R3">
        <v>491145171887.79999</v>
      </c>
      <c r="S3">
        <v>459381781630.03003</v>
      </c>
      <c r="T3">
        <v>803353299760.53003</v>
      </c>
      <c r="U3">
        <v>569449077165.16003</v>
      </c>
      <c r="V3">
        <v>662620459589.20996</v>
      </c>
      <c r="W3">
        <v>783257558477.09998</v>
      </c>
      <c r="X3">
        <v>497843605560.46997</v>
      </c>
      <c r="Y3">
        <v>355253806948.57001</v>
      </c>
      <c r="Z3">
        <v>273674632594.92001</v>
      </c>
      <c r="AA3">
        <v>307980643831.41998</v>
      </c>
      <c r="AB3">
        <v>327735189235.85999</v>
      </c>
      <c r="AC3">
        <v>386576355968.84998</v>
      </c>
      <c r="AD3">
        <v>548747618381.67999</v>
      </c>
      <c r="AE3">
        <v>406929565586.53003</v>
      </c>
      <c r="AF3">
        <v>432317541773.78998</v>
      </c>
      <c r="AG3">
        <v>560800987070.88</v>
      </c>
      <c r="AH3">
        <v>691353193470.80005</v>
      </c>
      <c r="AI3">
        <v>520565684252.40997</v>
      </c>
      <c r="AJ3">
        <v>497825859760.32001</v>
      </c>
      <c r="AK3">
        <v>568810304524.95996</v>
      </c>
      <c r="AL3">
        <v>728872044341.20996</v>
      </c>
      <c r="AM3">
        <v>433891407278.31</v>
      </c>
      <c r="AN3">
        <v>624128802357.26001</v>
      </c>
      <c r="AO3">
        <v>548454417977.08002</v>
      </c>
      <c r="AP3">
        <v>446899676042.53003</v>
      </c>
      <c r="AQ3">
        <v>460278597370.17999</v>
      </c>
      <c r="AR3">
        <v>616252357689.13</v>
      </c>
      <c r="AS3">
        <v>579608196731.04004</v>
      </c>
      <c r="AT3">
        <v>578075916408.35999</v>
      </c>
      <c r="AU3">
        <v>646258611411.30005</v>
      </c>
      <c r="AV3">
        <v>570720418851.48999</v>
      </c>
      <c r="AW3">
        <v>633135064189.88</v>
      </c>
      <c r="AX3">
        <v>868764852816.43005</v>
      </c>
      <c r="AY3">
        <v>592353067891.07996</v>
      </c>
      <c r="AZ3">
        <v>504729798106.71002</v>
      </c>
      <c r="BA3">
        <v>640921540893.48999</v>
      </c>
      <c r="BB3">
        <v>842242700018.65002</v>
      </c>
      <c r="BC3">
        <v>653059377171.34998</v>
      </c>
      <c r="BD3">
        <v>634096995528.55005</v>
      </c>
      <c r="BE3">
        <v>851245566377.26001</v>
      </c>
    </row>
    <row r="4" spans="1:57" x14ac:dyDescent="0.25">
      <c r="A4" t="s">
        <v>559</v>
      </c>
      <c r="B4">
        <v>20</v>
      </c>
      <c r="C4" t="s">
        <v>560</v>
      </c>
      <c r="D4">
        <v>139182673000</v>
      </c>
      <c r="E4">
        <v>116743763000</v>
      </c>
      <c r="F4">
        <v>135848915000</v>
      </c>
      <c r="G4">
        <v>149484920000</v>
      </c>
      <c r="H4">
        <v>172461881000</v>
      </c>
      <c r="I4">
        <v>134648794000</v>
      </c>
      <c r="J4">
        <v>169841848000</v>
      </c>
      <c r="K4">
        <v>183510948000</v>
      </c>
      <c r="L4">
        <v>219001556153.73001</v>
      </c>
      <c r="M4">
        <v>176669992792.31</v>
      </c>
      <c r="N4">
        <v>223953808654.78</v>
      </c>
      <c r="O4">
        <v>240065310223.20999</v>
      </c>
      <c r="P4">
        <v>289641383352.96002</v>
      </c>
      <c r="Q4">
        <v>238851074775.29001</v>
      </c>
      <c r="R4">
        <v>299548413485.45001</v>
      </c>
      <c r="S4">
        <v>326315797769.65002</v>
      </c>
      <c r="T4">
        <v>401841601110.53003</v>
      </c>
      <c r="U4">
        <v>322649498987.23999</v>
      </c>
      <c r="V4">
        <v>411523852605.07001</v>
      </c>
      <c r="W4">
        <v>453790899820.51001</v>
      </c>
      <c r="X4">
        <v>478303672408.95001</v>
      </c>
      <c r="Y4">
        <v>338739423689.27002</v>
      </c>
      <c r="Z4">
        <v>401096822140.94</v>
      </c>
      <c r="AA4">
        <v>436232970038.04999</v>
      </c>
      <c r="AB4">
        <v>489753418474.28003</v>
      </c>
      <c r="AC4">
        <v>358801230283.67999</v>
      </c>
      <c r="AD4">
        <v>435337823473.28998</v>
      </c>
      <c r="AE4">
        <v>447377558756.39001</v>
      </c>
      <c r="AF4">
        <v>548981235385.67999</v>
      </c>
      <c r="AG4">
        <v>398327805579.85999</v>
      </c>
      <c r="AH4">
        <v>487395862368.59003</v>
      </c>
      <c r="AI4">
        <v>492821568461.31</v>
      </c>
      <c r="AJ4">
        <v>617263810795.45996</v>
      </c>
      <c r="AK4">
        <v>457733276839.26001</v>
      </c>
      <c r="AL4">
        <v>548668576744.35999</v>
      </c>
      <c r="AM4">
        <v>559806736354.48999</v>
      </c>
      <c r="AN4">
        <v>695273919588.56995</v>
      </c>
      <c r="AO4">
        <v>506829873181.40997</v>
      </c>
      <c r="AP4">
        <v>612481849493.83997</v>
      </c>
      <c r="AQ4">
        <v>615689420298.31006</v>
      </c>
      <c r="AR4">
        <v>764051190681.47998</v>
      </c>
      <c r="AS4">
        <v>548210919818.21997</v>
      </c>
      <c r="AT4">
        <v>652735068062.55005</v>
      </c>
      <c r="AU4">
        <v>663785762915.14001</v>
      </c>
      <c r="AV4">
        <v>835992626488.83997</v>
      </c>
      <c r="AW4">
        <v>570223282412.33997</v>
      </c>
      <c r="AX4">
        <v>675206910207.66003</v>
      </c>
      <c r="AY4">
        <v>707745102930.52002</v>
      </c>
      <c r="AZ4">
        <v>854621387569.77002</v>
      </c>
      <c r="BA4">
        <v>616286838406.01001</v>
      </c>
      <c r="BB4">
        <v>734263452002.21997</v>
      </c>
      <c r="BC4">
        <v>752564232520.58997</v>
      </c>
      <c r="BD4">
        <v>915390851735.44995</v>
      </c>
      <c r="BE4">
        <v>658383761760.53003</v>
      </c>
    </row>
    <row r="5" spans="1:57" x14ac:dyDescent="0.25">
      <c r="A5" t="s">
        <v>561</v>
      </c>
      <c r="B5">
        <v>128</v>
      </c>
      <c r="C5" t="s">
        <v>562</v>
      </c>
      <c r="D5">
        <v>231607672000</v>
      </c>
      <c r="E5">
        <v>216229623000</v>
      </c>
      <c r="F5">
        <v>257598437000</v>
      </c>
      <c r="G5">
        <v>294140552000</v>
      </c>
      <c r="H5">
        <v>301722995000</v>
      </c>
      <c r="I5">
        <v>351705635000</v>
      </c>
      <c r="J5">
        <v>235209124000</v>
      </c>
      <c r="K5">
        <v>228858661000</v>
      </c>
      <c r="L5">
        <v>210000288412.85001</v>
      </c>
      <c r="M5">
        <v>269313939056.64001</v>
      </c>
      <c r="N5">
        <v>198167596905.64999</v>
      </c>
      <c r="O5">
        <v>234961263205.66</v>
      </c>
      <c r="P5">
        <v>221903991150.25</v>
      </c>
      <c r="Q5">
        <v>209339712231.13</v>
      </c>
      <c r="R5">
        <v>389454174761.28003</v>
      </c>
      <c r="S5">
        <v>321251322223.84998</v>
      </c>
      <c r="T5">
        <v>470573020504.35999</v>
      </c>
      <c r="U5">
        <v>93658622526.910004</v>
      </c>
      <c r="V5">
        <v>341577094941.65002</v>
      </c>
      <c r="W5">
        <v>365302775593.09003</v>
      </c>
      <c r="X5">
        <v>198142203276.29999</v>
      </c>
      <c r="Y5">
        <v>328964529477.06</v>
      </c>
      <c r="Z5">
        <v>224641804062.10999</v>
      </c>
      <c r="AA5">
        <v>335996777013.28998</v>
      </c>
      <c r="AB5">
        <v>287305647325.12</v>
      </c>
      <c r="AC5">
        <v>407135129452.07001</v>
      </c>
      <c r="AD5">
        <v>240433800408.35999</v>
      </c>
      <c r="AE5">
        <v>332745316436.90002</v>
      </c>
      <c r="AF5">
        <v>348772419789.28998</v>
      </c>
      <c r="AG5">
        <v>431185397258.39001</v>
      </c>
      <c r="AH5">
        <v>457980642897.15997</v>
      </c>
      <c r="AI5">
        <v>451906311296.59003</v>
      </c>
      <c r="AJ5">
        <v>412503494050.09998</v>
      </c>
      <c r="AK5">
        <v>464843463600.78003</v>
      </c>
      <c r="AL5">
        <v>513720036990.26001</v>
      </c>
      <c r="AM5">
        <v>459821012651.87</v>
      </c>
      <c r="AN5">
        <v>448061610385.38</v>
      </c>
      <c r="AO5">
        <v>495265615000.13</v>
      </c>
      <c r="AP5">
        <v>483599992491.44</v>
      </c>
      <c r="AQ5">
        <v>427735099414.52002</v>
      </c>
      <c r="AR5">
        <v>461898582183.12</v>
      </c>
      <c r="AS5">
        <v>565638413414.22998</v>
      </c>
      <c r="AT5">
        <v>599479151652.81995</v>
      </c>
      <c r="AU5">
        <v>502979553564.22998</v>
      </c>
      <c r="AV5">
        <v>520173644637.22998</v>
      </c>
      <c r="AW5">
        <v>679984269772.68005</v>
      </c>
      <c r="AX5">
        <v>623716810190.32996</v>
      </c>
      <c r="AY5">
        <v>596578780881.05005</v>
      </c>
      <c r="AZ5">
        <v>548261520576.85999</v>
      </c>
      <c r="BA5">
        <v>731732350783.93005</v>
      </c>
      <c r="BB5">
        <v>609454805756.20996</v>
      </c>
      <c r="BC5">
        <v>661732980895.02002</v>
      </c>
      <c r="BD5">
        <v>654739391351.75</v>
      </c>
      <c r="BE5">
        <v>854849640091.70996</v>
      </c>
    </row>
    <row r="6" spans="1:57" x14ac:dyDescent="0.25">
      <c r="A6" t="s">
        <v>563</v>
      </c>
      <c r="B6">
        <v>344</v>
      </c>
      <c r="C6" t="s">
        <v>564</v>
      </c>
      <c r="D6">
        <v>91277757000</v>
      </c>
      <c r="E6">
        <v>102872471000</v>
      </c>
      <c r="F6">
        <v>124980097000</v>
      </c>
      <c r="G6">
        <v>137651660000</v>
      </c>
      <c r="H6">
        <v>144574584000</v>
      </c>
      <c r="I6">
        <v>168212520000</v>
      </c>
      <c r="J6">
        <v>213300016000</v>
      </c>
      <c r="K6">
        <v>260699961000</v>
      </c>
      <c r="L6">
        <v>266517073901.64001</v>
      </c>
      <c r="M6">
        <v>270052932263.29001</v>
      </c>
      <c r="N6">
        <v>300856398753.37</v>
      </c>
      <c r="O6">
        <v>320921266421.66998</v>
      </c>
      <c r="P6">
        <v>270457951509.98001</v>
      </c>
      <c r="Q6">
        <v>236416482776.57999</v>
      </c>
      <c r="R6">
        <v>283825507927.02002</v>
      </c>
      <c r="S6">
        <v>318339504217.06</v>
      </c>
      <c r="T6">
        <v>358814051573.73999</v>
      </c>
      <c r="U6">
        <v>391815272149.92999</v>
      </c>
      <c r="V6">
        <v>462002294300.58002</v>
      </c>
      <c r="W6">
        <v>525920196114.90002</v>
      </c>
      <c r="X6">
        <v>328273188688.17999</v>
      </c>
      <c r="Y6">
        <v>181620219805.92001</v>
      </c>
      <c r="Z6">
        <v>230941419387.72</v>
      </c>
      <c r="AA6">
        <v>317629920170.28998</v>
      </c>
      <c r="AB6">
        <v>323645691851.71002</v>
      </c>
      <c r="AC6">
        <v>330532026853.79999</v>
      </c>
      <c r="AD6">
        <v>346829686196.26001</v>
      </c>
      <c r="AE6">
        <v>347884305955.42999</v>
      </c>
      <c r="AF6">
        <v>381066654858.94</v>
      </c>
      <c r="AG6">
        <v>440575116176.34998</v>
      </c>
      <c r="AH6">
        <v>523043002223.19</v>
      </c>
      <c r="AI6">
        <v>515754871881.01001</v>
      </c>
      <c r="AJ6">
        <v>563175622556.94995</v>
      </c>
      <c r="AK6">
        <v>612663726349.31006</v>
      </c>
      <c r="AL6">
        <v>634525505380.67004</v>
      </c>
      <c r="AM6">
        <v>590766680599.29004</v>
      </c>
      <c r="AN6">
        <v>621441866972.47998</v>
      </c>
      <c r="AO6">
        <v>632246954052.53003</v>
      </c>
      <c r="AP6">
        <v>619532946505.43005</v>
      </c>
      <c r="AQ6">
        <v>647928928795.05005</v>
      </c>
      <c r="AR6">
        <v>676069927372.67004</v>
      </c>
      <c r="AS6">
        <v>721863429405.94995</v>
      </c>
      <c r="AT6">
        <v>762531324621</v>
      </c>
      <c r="AU6">
        <v>721497774315.89001</v>
      </c>
      <c r="AV6">
        <v>698956205573.67004</v>
      </c>
      <c r="AW6">
        <v>786566960689.34998</v>
      </c>
      <c r="AX6">
        <v>874137490887.23999</v>
      </c>
      <c r="AY6">
        <v>820037869958.84998</v>
      </c>
      <c r="AZ6">
        <v>746088420612.13</v>
      </c>
      <c r="BA6">
        <v>578289099481.76001</v>
      </c>
      <c r="BB6">
        <v>717395585618.01001</v>
      </c>
      <c r="BC6">
        <v>798329000147.68005</v>
      </c>
      <c r="BD6">
        <v>835394201523.5</v>
      </c>
      <c r="BE6">
        <v>1029960790694.4301</v>
      </c>
    </row>
    <row r="7" spans="1:57" x14ac:dyDescent="0.25">
      <c r="A7" t="s">
        <v>565</v>
      </c>
      <c r="B7">
        <v>35</v>
      </c>
      <c r="C7" t="s">
        <v>566</v>
      </c>
      <c r="D7">
        <v>0</v>
      </c>
      <c r="E7">
        <v>0</v>
      </c>
      <c r="F7">
        <v>0</v>
      </c>
      <c r="G7">
        <v>0</v>
      </c>
      <c r="H7">
        <v>0</v>
      </c>
      <c r="I7">
        <v>60994307000</v>
      </c>
      <c r="J7">
        <v>66821162000</v>
      </c>
      <c r="K7">
        <v>65608639000</v>
      </c>
      <c r="L7">
        <v>74516614675.009995</v>
      </c>
      <c r="M7">
        <v>62784085023.760002</v>
      </c>
      <c r="N7">
        <v>606819188232.31995</v>
      </c>
      <c r="O7">
        <v>359957350429.01001</v>
      </c>
      <c r="P7">
        <v>430585395177.64001</v>
      </c>
      <c r="Q7">
        <v>385848329866.96997</v>
      </c>
      <c r="R7">
        <v>471311597304.71997</v>
      </c>
      <c r="S7">
        <v>456504779314.13</v>
      </c>
      <c r="T7">
        <v>534735745327.64001</v>
      </c>
      <c r="U7">
        <v>450664261292.82001</v>
      </c>
      <c r="V7">
        <v>565473361697.80005</v>
      </c>
      <c r="W7">
        <v>537029034373.62</v>
      </c>
      <c r="X7">
        <v>559976479221.23999</v>
      </c>
      <c r="Y7">
        <v>471799914031.29999</v>
      </c>
      <c r="Z7">
        <v>574775134076.29004</v>
      </c>
      <c r="AA7">
        <v>521124535291.48999</v>
      </c>
      <c r="AB7">
        <v>553389997491.02002</v>
      </c>
      <c r="AC7">
        <v>456627580300.09998</v>
      </c>
      <c r="AD7">
        <v>625199210419.98999</v>
      </c>
      <c r="AE7">
        <v>574731496043.75</v>
      </c>
      <c r="AF7">
        <v>622692380430.29004</v>
      </c>
      <c r="AG7">
        <v>728537836865.18005</v>
      </c>
      <c r="AH7">
        <v>950730195962.39001</v>
      </c>
      <c r="AI7">
        <v>884991874583.30005</v>
      </c>
      <c r="AJ7">
        <v>964071089437.84998</v>
      </c>
      <c r="AK7">
        <v>812961373970.62</v>
      </c>
      <c r="AL7">
        <v>1013292994371.51</v>
      </c>
      <c r="AM7">
        <v>950569603064.77002</v>
      </c>
      <c r="AN7">
        <v>1090176179016.28</v>
      </c>
      <c r="AO7">
        <v>934018681680.42004</v>
      </c>
      <c r="AP7">
        <v>1152433147925.8601</v>
      </c>
      <c r="AQ7">
        <v>1094665940682.0699</v>
      </c>
      <c r="AR7">
        <v>1255069098074.4299</v>
      </c>
      <c r="AS7">
        <v>1035526720065.9301</v>
      </c>
      <c r="AT7">
        <v>1247082199099.02</v>
      </c>
      <c r="AU7">
        <v>1167248310007</v>
      </c>
      <c r="AV7">
        <v>1305223875371.0801</v>
      </c>
      <c r="AW7">
        <v>1104961692541.74</v>
      </c>
      <c r="AX7">
        <v>1380275858238.72</v>
      </c>
      <c r="AY7">
        <v>1326240213024.1201</v>
      </c>
      <c r="AZ7">
        <v>1535789341466.6201</v>
      </c>
      <c r="BA7">
        <v>1252446772901.54</v>
      </c>
      <c r="BB7">
        <v>1488849802246.27</v>
      </c>
      <c r="BC7">
        <v>1427718632608.52</v>
      </c>
      <c r="BD7">
        <v>1867587690328.9199</v>
      </c>
      <c r="BE7">
        <v>1363416518982.29</v>
      </c>
    </row>
    <row r="9" spans="1:57" x14ac:dyDescent="0.25">
      <c r="A9" t="s">
        <v>569</v>
      </c>
      <c r="B9">
        <v>1</v>
      </c>
      <c r="C9" t="s">
        <v>570</v>
      </c>
      <c r="D9">
        <v>1227076665000</v>
      </c>
      <c r="E9">
        <v>889628524000</v>
      </c>
      <c r="F9">
        <v>1122721966000</v>
      </c>
      <c r="G9">
        <v>1132985855000</v>
      </c>
      <c r="H9">
        <v>1524318022000</v>
      </c>
      <c r="I9">
        <v>1060868334000</v>
      </c>
      <c r="J9">
        <v>1382175906000</v>
      </c>
      <c r="K9">
        <v>1655115312000</v>
      </c>
      <c r="L9">
        <v>1843219963776.6699</v>
      </c>
      <c r="M9">
        <v>1274220912328.8401</v>
      </c>
      <c r="N9">
        <v>2707617516593.5801</v>
      </c>
      <c r="O9">
        <v>1499313965806.6299</v>
      </c>
      <c r="P9">
        <v>2902856728698.0601</v>
      </c>
      <c r="Q9">
        <v>1754667645016.8999</v>
      </c>
      <c r="R9">
        <v>2475086914693.8398</v>
      </c>
      <c r="S9">
        <v>2491061341981.9102</v>
      </c>
      <c r="T9">
        <v>4524951730342.5703</v>
      </c>
      <c r="U9">
        <v>2335860134535.0498</v>
      </c>
      <c r="V9">
        <v>3179670303330.0498</v>
      </c>
      <c r="W9">
        <v>3225959665213.98</v>
      </c>
      <c r="X9">
        <v>5247730712594.6797</v>
      </c>
      <c r="Y9">
        <v>2807065484319.0801</v>
      </c>
      <c r="Z9">
        <v>3812605411224.9199</v>
      </c>
      <c r="AA9">
        <v>3884219872474.8301</v>
      </c>
      <c r="AB9">
        <v>5343452419136.8604</v>
      </c>
      <c r="AC9">
        <v>3220746674121.2598</v>
      </c>
      <c r="AD9">
        <v>4110451765679.1099</v>
      </c>
      <c r="AE9">
        <v>3978560319198.2598</v>
      </c>
      <c r="AF9">
        <v>5991244847724.4102</v>
      </c>
      <c r="AG9">
        <v>3575447819781.02</v>
      </c>
      <c r="AH9">
        <v>4563272001794.2598</v>
      </c>
      <c r="AI9">
        <v>4606686357012.4004</v>
      </c>
      <c r="AJ9">
        <v>7259442090466.5703</v>
      </c>
      <c r="AK9">
        <v>4583632615434.1104</v>
      </c>
      <c r="AL9">
        <v>5377602218693.7402</v>
      </c>
      <c r="AM9">
        <v>5138599114559.3398</v>
      </c>
      <c r="AN9">
        <v>7725931638719</v>
      </c>
      <c r="AO9">
        <v>5110682028125.21</v>
      </c>
      <c r="AP9">
        <v>5724709979755.4102</v>
      </c>
      <c r="AQ9">
        <v>5668849133621.3799</v>
      </c>
      <c r="AR9">
        <v>8426887131845.0098</v>
      </c>
      <c r="AS9">
        <v>5432043962402.96</v>
      </c>
      <c r="AT9">
        <v>6151540054176.29</v>
      </c>
      <c r="AU9">
        <v>6095519741512.2803</v>
      </c>
      <c r="AV9">
        <v>9536846994346.3398</v>
      </c>
      <c r="AW9">
        <v>6491835498446.6797</v>
      </c>
      <c r="AX9">
        <v>7139645061455.8896</v>
      </c>
      <c r="AY9">
        <v>6616537880362.6904</v>
      </c>
      <c r="AZ9">
        <v>9059762062814.8594</v>
      </c>
      <c r="BA9">
        <v>6339094796222.4102</v>
      </c>
      <c r="BB9">
        <v>7243830511798.9805</v>
      </c>
      <c r="BC9">
        <v>6910655729478.4004</v>
      </c>
      <c r="BD9">
        <v>10395181816039.9</v>
      </c>
      <c r="BE9">
        <v>6892438794371.3496</v>
      </c>
    </row>
    <row r="10" spans="1:57" x14ac:dyDescent="0.25">
      <c r="A10" t="s">
        <v>567</v>
      </c>
      <c r="B10">
        <v>2</v>
      </c>
      <c r="C10" t="s">
        <v>568</v>
      </c>
      <c r="D10">
        <v>60990422000</v>
      </c>
      <c r="E10">
        <v>40007867000</v>
      </c>
      <c r="F10">
        <v>54095384000</v>
      </c>
      <c r="G10">
        <v>52595220000</v>
      </c>
      <c r="H10">
        <v>76293277000</v>
      </c>
      <c r="I10">
        <v>153585978000</v>
      </c>
      <c r="J10">
        <v>164448199000</v>
      </c>
      <c r="K10">
        <v>213270701000</v>
      </c>
      <c r="L10">
        <v>220094899925.51999</v>
      </c>
      <c r="M10">
        <v>159538781362.26001</v>
      </c>
      <c r="N10">
        <v>182275734201.23999</v>
      </c>
      <c r="O10">
        <v>219824293222.32001</v>
      </c>
      <c r="P10">
        <v>262640410972.03</v>
      </c>
      <c r="Q10">
        <v>171694989445.79999</v>
      </c>
      <c r="R10">
        <v>230147706116.67001</v>
      </c>
      <c r="S10">
        <v>260094562544.28</v>
      </c>
      <c r="T10">
        <v>504773917355.83002</v>
      </c>
      <c r="U10">
        <v>275656371257.59998</v>
      </c>
      <c r="V10">
        <v>274667208718.79001</v>
      </c>
      <c r="W10">
        <v>302018725151.67999</v>
      </c>
      <c r="X10">
        <v>435217302176.15002</v>
      </c>
      <c r="Y10">
        <v>274573397788.89001</v>
      </c>
      <c r="Z10">
        <v>293204653241</v>
      </c>
      <c r="AA10">
        <v>315551895902.53998</v>
      </c>
      <c r="AB10">
        <v>407228541341.22998</v>
      </c>
      <c r="AC10">
        <v>296966373321.79999</v>
      </c>
      <c r="AD10">
        <v>318209343580.76001</v>
      </c>
      <c r="AE10">
        <v>348733377571.42999</v>
      </c>
      <c r="AF10">
        <v>474997323856.59003</v>
      </c>
      <c r="AG10">
        <v>231606933300.29999</v>
      </c>
      <c r="AH10">
        <v>320423969793.92999</v>
      </c>
      <c r="AI10">
        <v>317928115168.90997</v>
      </c>
      <c r="AJ10">
        <v>496605152302.09998</v>
      </c>
      <c r="AK10">
        <v>272127074937.32001</v>
      </c>
      <c r="AL10">
        <v>348924920489.07001</v>
      </c>
      <c r="AM10">
        <v>324970588841.90002</v>
      </c>
      <c r="AN10">
        <v>490237526856.70001</v>
      </c>
      <c r="AO10">
        <v>278594619588.97998</v>
      </c>
      <c r="AP10">
        <v>353902597142.67999</v>
      </c>
      <c r="AQ10">
        <v>369185717877.34003</v>
      </c>
      <c r="AR10">
        <v>524263704121.89001</v>
      </c>
      <c r="AS10">
        <v>333637339233.84998</v>
      </c>
      <c r="AT10">
        <v>366829256903.01001</v>
      </c>
      <c r="AU10">
        <v>372272298187.39001</v>
      </c>
      <c r="AV10">
        <v>566655717058.98999</v>
      </c>
      <c r="AW10">
        <v>332932263085.02002</v>
      </c>
      <c r="AX10">
        <v>428090669590.06</v>
      </c>
      <c r="AY10">
        <v>422126770523.12</v>
      </c>
      <c r="AZ10">
        <v>655657567777.22998</v>
      </c>
      <c r="BA10">
        <v>325608471763.29999</v>
      </c>
      <c r="BB10">
        <v>469495837852.73999</v>
      </c>
      <c r="BC10">
        <v>448535387529.63</v>
      </c>
      <c r="BD10">
        <v>606264921778.96997</v>
      </c>
      <c r="BE10">
        <v>338478535865.52002</v>
      </c>
    </row>
    <row r="11" spans="1:57" x14ac:dyDescent="0.25">
      <c r="A11" t="s">
        <v>571</v>
      </c>
      <c r="B11">
        <v>30</v>
      </c>
      <c r="C11" t="s">
        <v>572</v>
      </c>
      <c r="D11">
        <v>112759589000</v>
      </c>
      <c r="E11">
        <v>89339637000</v>
      </c>
      <c r="F11">
        <v>103291973000</v>
      </c>
      <c r="G11">
        <v>98440563000</v>
      </c>
      <c r="H11">
        <v>138926503000</v>
      </c>
      <c r="I11">
        <v>117339181000</v>
      </c>
      <c r="J11">
        <v>127575701000</v>
      </c>
      <c r="K11">
        <v>128029826000</v>
      </c>
      <c r="L11">
        <v>208818892166.87</v>
      </c>
      <c r="M11">
        <v>139493359282.06</v>
      </c>
      <c r="N11">
        <v>172851912079.32999</v>
      </c>
      <c r="O11">
        <v>134883724980.66</v>
      </c>
      <c r="P11">
        <v>236107550326.91</v>
      </c>
      <c r="Q11">
        <v>148318797216.23001</v>
      </c>
      <c r="R11">
        <v>207529814324.41</v>
      </c>
      <c r="S11">
        <v>170923198393.70001</v>
      </c>
      <c r="T11">
        <v>307216125656.22998</v>
      </c>
      <c r="U11">
        <v>176371662203.72</v>
      </c>
      <c r="V11">
        <v>241598146951.20001</v>
      </c>
      <c r="W11">
        <v>202504120083.06</v>
      </c>
      <c r="X11">
        <v>423133903070.82001</v>
      </c>
      <c r="Y11">
        <v>220643855710.60999</v>
      </c>
      <c r="Z11">
        <v>306622014459.15002</v>
      </c>
      <c r="AA11">
        <v>230468848536.39999</v>
      </c>
      <c r="AB11">
        <v>433455053071.40997</v>
      </c>
      <c r="AC11">
        <v>273402172892.10001</v>
      </c>
      <c r="AD11">
        <v>289795454860.94</v>
      </c>
      <c r="AE11">
        <v>221622901510.73001</v>
      </c>
      <c r="AF11">
        <v>494866666107.23999</v>
      </c>
      <c r="AG11">
        <v>262339336837.39999</v>
      </c>
      <c r="AH11">
        <v>362679851384.28998</v>
      </c>
      <c r="AI11">
        <v>283405056000.67999</v>
      </c>
      <c r="AJ11">
        <v>608751690130.73999</v>
      </c>
      <c r="AK11">
        <v>560694130925.51001</v>
      </c>
      <c r="AL11">
        <v>405729834626.42999</v>
      </c>
      <c r="AM11">
        <v>250364481029.39999</v>
      </c>
      <c r="AN11">
        <v>597217827465.14001</v>
      </c>
      <c r="AO11">
        <v>687433584254.46997</v>
      </c>
      <c r="AP11">
        <v>398674686812.58002</v>
      </c>
      <c r="AQ11">
        <v>314635436242.41998</v>
      </c>
      <c r="AR11">
        <v>704757875960.08997</v>
      </c>
      <c r="AS11">
        <v>973945011584.57996</v>
      </c>
      <c r="AT11">
        <v>440861256436.48999</v>
      </c>
      <c r="AU11">
        <v>407761120501.92999</v>
      </c>
      <c r="AV11">
        <v>658098869243.60999</v>
      </c>
      <c r="AW11">
        <v>1452812866222.98</v>
      </c>
      <c r="AX11">
        <v>459879205020.10999</v>
      </c>
      <c r="AY11">
        <v>396786876272.90002</v>
      </c>
      <c r="AZ11">
        <v>873213621833.22998</v>
      </c>
      <c r="BA11">
        <v>886144787786.77002</v>
      </c>
      <c r="BB11">
        <v>585366682161.07996</v>
      </c>
      <c r="BC11">
        <v>481639930711.15997</v>
      </c>
      <c r="BD11">
        <v>1824412274634.45</v>
      </c>
      <c r="BE11">
        <v>729288931431.18994</v>
      </c>
    </row>
    <row r="12" spans="1:57" x14ac:dyDescent="0.25">
      <c r="A12" t="s">
        <v>573</v>
      </c>
      <c r="B12">
        <v>66</v>
      </c>
      <c r="C12" t="s">
        <v>574</v>
      </c>
      <c r="D12">
        <v>126087004000</v>
      </c>
      <c r="E12">
        <v>43510911000</v>
      </c>
      <c r="F12">
        <v>78221232000</v>
      </c>
      <c r="G12">
        <v>92970067000</v>
      </c>
      <c r="H12">
        <v>183638500000</v>
      </c>
      <c r="I12">
        <v>107598317000</v>
      </c>
      <c r="J12">
        <v>163446672000</v>
      </c>
      <c r="K12">
        <v>190451523000</v>
      </c>
      <c r="L12">
        <v>300524354187.33002</v>
      </c>
      <c r="M12">
        <v>111207902143.05</v>
      </c>
      <c r="N12">
        <v>210313609528.67001</v>
      </c>
      <c r="O12">
        <v>232180203982.26999</v>
      </c>
      <c r="P12">
        <v>395839436325.23999</v>
      </c>
      <c r="Q12">
        <v>167161774121.10001</v>
      </c>
      <c r="R12">
        <v>263278921417.53</v>
      </c>
      <c r="S12">
        <v>330701982634.88</v>
      </c>
      <c r="T12">
        <v>799255452500.27002</v>
      </c>
      <c r="U12">
        <v>272676356326.12</v>
      </c>
      <c r="V12">
        <v>421348153807.57001</v>
      </c>
      <c r="W12">
        <v>469776257435.23999</v>
      </c>
      <c r="X12">
        <v>1089281256496.64</v>
      </c>
      <c r="Y12">
        <v>392919453466.85999</v>
      </c>
      <c r="Z12">
        <v>641562704890.15002</v>
      </c>
      <c r="AA12">
        <v>765864064604.25</v>
      </c>
      <c r="AB12">
        <v>981934464271.44995</v>
      </c>
      <c r="AC12">
        <v>376109435373.58002</v>
      </c>
      <c r="AD12">
        <v>414850967407.78003</v>
      </c>
      <c r="AE12">
        <v>547885525358.06</v>
      </c>
      <c r="AF12">
        <v>985025831942.38</v>
      </c>
      <c r="AG12">
        <v>347702456692.08002</v>
      </c>
      <c r="AH12">
        <v>551522037295.56006</v>
      </c>
      <c r="AI12">
        <v>620874323875.84998</v>
      </c>
      <c r="AJ12">
        <v>1273710803016.5701</v>
      </c>
      <c r="AK12">
        <v>446407504526.96002</v>
      </c>
      <c r="AL12">
        <v>708753658113.55005</v>
      </c>
      <c r="AM12">
        <v>758208393949.79004</v>
      </c>
      <c r="AN12">
        <v>1357601617963.98</v>
      </c>
      <c r="AO12">
        <v>513111720316.70001</v>
      </c>
      <c r="AP12">
        <v>614903117757.66003</v>
      </c>
      <c r="AQ12">
        <v>783721677843.39001</v>
      </c>
      <c r="AR12">
        <v>1369942215377.0601</v>
      </c>
      <c r="AS12">
        <v>546594240161.75</v>
      </c>
      <c r="AT12">
        <v>752971082079.44995</v>
      </c>
      <c r="AU12">
        <v>816718772828.90002</v>
      </c>
      <c r="AV12">
        <v>2426829706118.6499</v>
      </c>
      <c r="AW12">
        <v>593594559076.68005</v>
      </c>
      <c r="AX12">
        <v>700744454562.27002</v>
      </c>
      <c r="AY12">
        <v>1000259244655.63</v>
      </c>
      <c r="AZ12">
        <v>1479816196075.1101</v>
      </c>
      <c r="BA12">
        <v>461569912641.70001</v>
      </c>
      <c r="BB12">
        <v>892112597730.25</v>
      </c>
      <c r="BC12">
        <v>1009695794406.63</v>
      </c>
      <c r="BD12">
        <v>1526443978091.6001</v>
      </c>
      <c r="BE12">
        <v>575878318393.39001</v>
      </c>
    </row>
    <row r="13" spans="1:57" x14ac:dyDescent="0.25">
      <c r="A13" t="s">
        <v>576</v>
      </c>
      <c r="B13">
        <v>123</v>
      </c>
      <c r="C13" t="s">
        <v>577</v>
      </c>
      <c r="D13">
        <v>157465393000</v>
      </c>
      <c r="E13">
        <v>115845796000</v>
      </c>
      <c r="F13">
        <v>172534015000</v>
      </c>
      <c r="G13">
        <v>115100668000</v>
      </c>
      <c r="H13">
        <v>189925235000</v>
      </c>
      <c r="I13">
        <v>139401663000</v>
      </c>
      <c r="J13">
        <v>221768962000</v>
      </c>
      <c r="K13">
        <v>160961571000</v>
      </c>
      <c r="L13">
        <v>267780582922.32999</v>
      </c>
      <c r="M13">
        <v>167035565434.79999</v>
      </c>
      <c r="N13">
        <v>286890964151.45001</v>
      </c>
      <c r="O13">
        <v>210619740979.38</v>
      </c>
      <c r="P13">
        <v>368736734139.21997</v>
      </c>
      <c r="Q13">
        <v>206573109675.92001</v>
      </c>
      <c r="R13">
        <v>364135120529.39001</v>
      </c>
      <c r="S13">
        <v>267161792199.48999</v>
      </c>
      <c r="T13">
        <v>504395478791.02002</v>
      </c>
      <c r="U13">
        <v>262194224160.32999</v>
      </c>
      <c r="V13">
        <v>461530948062.71002</v>
      </c>
      <c r="W13">
        <v>340763716478.02002</v>
      </c>
      <c r="X13">
        <v>601009348398.42004</v>
      </c>
      <c r="Y13">
        <v>309904174129.66998</v>
      </c>
      <c r="Z13">
        <v>507180589982.12</v>
      </c>
      <c r="AA13">
        <v>358552988324.71002</v>
      </c>
      <c r="AB13">
        <v>602234309837.14001</v>
      </c>
      <c r="AC13">
        <v>335024527574.40002</v>
      </c>
      <c r="AD13">
        <v>525519551609.64001</v>
      </c>
      <c r="AE13">
        <v>375968565062.03998</v>
      </c>
      <c r="AF13">
        <v>657369273039.73999</v>
      </c>
      <c r="AG13">
        <v>374747462520.15002</v>
      </c>
      <c r="AH13">
        <v>595311074412.43005</v>
      </c>
      <c r="AI13">
        <v>442469073768.19</v>
      </c>
      <c r="AJ13">
        <v>819279606675.35999</v>
      </c>
      <c r="AK13">
        <v>553092121790.67004</v>
      </c>
      <c r="AL13">
        <v>711373330994.31995</v>
      </c>
      <c r="AM13">
        <v>516530116562.56</v>
      </c>
      <c r="AN13">
        <v>777537721110.67004</v>
      </c>
      <c r="AO13">
        <v>642905387497.27002</v>
      </c>
      <c r="AP13">
        <v>778803465649.21997</v>
      </c>
      <c r="AQ13">
        <v>586355147623.14001</v>
      </c>
      <c r="AR13">
        <v>880697602604.54004</v>
      </c>
      <c r="AS13">
        <v>629508867248</v>
      </c>
      <c r="AT13">
        <v>881080909694.91003</v>
      </c>
      <c r="AU13">
        <v>611262679743.51001</v>
      </c>
      <c r="AV13">
        <v>915440130481.71997</v>
      </c>
      <c r="AW13">
        <v>637693976241.03003</v>
      </c>
      <c r="AX13">
        <v>917431148173.58997</v>
      </c>
      <c r="AY13">
        <v>616423156650.22998</v>
      </c>
      <c r="AZ13">
        <v>863016082622.19995</v>
      </c>
      <c r="BA13">
        <v>655765753451.03003</v>
      </c>
      <c r="BB13">
        <v>930586997192.5</v>
      </c>
      <c r="BC13">
        <v>577507070719.63</v>
      </c>
      <c r="BD13">
        <v>939257134621.12</v>
      </c>
      <c r="BE13">
        <v>689195767675.83997</v>
      </c>
    </row>
    <row r="14" spans="1:57" x14ac:dyDescent="0.25">
      <c r="A14" t="s">
        <v>578</v>
      </c>
      <c r="B14">
        <v>160</v>
      </c>
      <c r="C14" t="s">
        <v>575</v>
      </c>
      <c r="D14">
        <v>95677837000</v>
      </c>
      <c r="E14">
        <v>76955644000</v>
      </c>
      <c r="F14">
        <v>94997036000</v>
      </c>
      <c r="G14">
        <v>99018947000</v>
      </c>
      <c r="H14">
        <v>133085195000</v>
      </c>
      <c r="I14">
        <v>96805294000</v>
      </c>
      <c r="J14">
        <v>123028845000</v>
      </c>
      <c r="K14">
        <v>122682271000</v>
      </c>
      <c r="L14">
        <v>171347133553.26999</v>
      </c>
      <c r="M14">
        <v>117238341075.49001</v>
      </c>
      <c r="N14">
        <v>908779933414.33997</v>
      </c>
      <c r="O14">
        <v>553757832819.47998</v>
      </c>
      <c r="P14">
        <v>678459788382.64001</v>
      </c>
      <c r="Q14">
        <v>542027903271.65997</v>
      </c>
      <c r="R14">
        <v>658019570643.28003</v>
      </c>
      <c r="S14">
        <v>664147181940.55005</v>
      </c>
      <c r="T14">
        <v>853020113487.03003</v>
      </c>
      <c r="U14">
        <v>733187802166.78003</v>
      </c>
      <c r="V14">
        <v>857502419334.38</v>
      </c>
      <c r="W14">
        <v>906645592711.5</v>
      </c>
      <c r="X14">
        <v>1110380469171.75</v>
      </c>
      <c r="Y14">
        <v>863351199632.41003</v>
      </c>
      <c r="Z14">
        <v>1110140665701.4199</v>
      </c>
      <c r="AA14">
        <v>1128543215542.53</v>
      </c>
      <c r="AB14">
        <v>1444087594752.5</v>
      </c>
      <c r="AC14">
        <v>1191824956927.97</v>
      </c>
      <c r="AD14">
        <v>1521249533803.47</v>
      </c>
      <c r="AE14">
        <v>1408880891077.5701</v>
      </c>
      <c r="AF14">
        <v>1741220600505.46</v>
      </c>
      <c r="AG14">
        <v>1419103464219.48</v>
      </c>
      <c r="AH14">
        <v>1581216367660.8701</v>
      </c>
      <c r="AI14">
        <v>1616998688518.5701</v>
      </c>
      <c r="AJ14">
        <v>1894987199326.3999</v>
      </c>
      <c r="AK14">
        <v>1589785656201.8</v>
      </c>
      <c r="AL14">
        <v>1823279200789.02</v>
      </c>
      <c r="AM14">
        <v>1832873943834.9099</v>
      </c>
      <c r="AN14">
        <v>2140054026733.5</v>
      </c>
      <c r="AO14">
        <v>1769190556194.95</v>
      </c>
      <c r="AP14">
        <v>2032604901711.73</v>
      </c>
      <c r="AQ14">
        <v>2013859650846.4099</v>
      </c>
      <c r="AR14">
        <v>2581698931834.5298</v>
      </c>
      <c r="AS14">
        <v>1542144874296.1899</v>
      </c>
      <c r="AT14">
        <v>2135039030994.6699</v>
      </c>
      <c r="AU14">
        <v>2146829649928.3999</v>
      </c>
      <c r="AV14">
        <v>2584495270880.98</v>
      </c>
      <c r="AW14">
        <v>2013961335786.78</v>
      </c>
      <c r="AX14">
        <v>2907521757423.1201</v>
      </c>
      <c r="AY14">
        <v>2386338189571.4102</v>
      </c>
      <c r="AZ14">
        <v>2747558512727.6401</v>
      </c>
      <c r="BA14">
        <v>2493140985336.7598</v>
      </c>
      <c r="BB14">
        <v>2561959232530.2202</v>
      </c>
      <c r="BC14">
        <v>2509764305377.6899</v>
      </c>
      <c r="BD14">
        <v>2914384507494.7798</v>
      </c>
      <c r="BE14">
        <v>3016920442501.7002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14"/>
  <sheetViews>
    <sheetView workbookViewId="0">
      <selection activeCell="A25" sqref="A25"/>
    </sheetView>
  </sheetViews>
  <sheetFormatPr defaultColWidth="8.85546875" defaultRowHeight="15" x14ac:dyDescent="0.25"/>
  <cols>
    <col min="1" max="1" width="112.7109375" bestFit="1" customWidth="1"/>
  </cols>
  <sheetData>
    <row r="1" spans="1:168" ht="15.75" customHeight="1" x14ac:dyDescent="0.25">
      <c r="A1" t="s">
        <v>431</v>
      </c>
      <c r="B1" t="s">
        <v>432</v>
      </c>
      <c r="C1" t="s">
        <v>433</v>
      </c>
      <c r="D1" t="s">
        <v>434</v>
      </c>
      <c r="E1" t="s">
        <v>240</v>
      </c>
      <c r="F1" t="s">
        <v>241</v>
      </c>
      <c r="G1" t="s">
        <v>242</v>
      </c>
      <c r="H1" t="s">
        <v>435</v>
      </c>
      <c r="I1" t="s">
        <v>436</v>
      </c>
      <c r="J1" t="s">
        <v>437</v>
      </c>
      <c r="K1" t="s">
        <v>438</v>
      </c>
      <c r="L1" t="s">
        <v>439</v>
      </c>
      <c r="M1" t="s">
        <v>440</v>
      </c>
      <c r="N1" t="s">
        <v>441</v>
      </c>
      <c r="O1" t="s">
        <v>442</v>
      </c>
      <c r="P1" t="s">
        <v>443</v>
      </c>
      <c r="Q1" t="s">
        <v>252</v>
      </c>
      <c r="R1" t="s">
        <v>253</v>
      </c>
      <c r="S1" t="s">
        <v>254</v>
      </c>
      <c r="T1" t="s">
        <v>444</v>
      </c>
      <c r="U1" t="s">
        <v>445</v>
      </c>
      <c r="V1" t="s">
        <v>446</v>
      </c>
      <c r="W1" t="s">
        <v>447</v>
      </c>
      <c r="X1" t="s">
        <v>448</v>
      </c>
      <c r="Y1" t="s">
        <v>449</v>
      </c>
      <c r="Z1" t="s">
        <v>450</v>
      </c>
      <c r="AA1" t="s">
        <v>451</v>
      </c>
      <c r="AB1" t="s">
        <v>452</v>
      </c>
      <c r="AC1" t="s">
        <v>264</v>
      </c>
      <c r="AD1" t="s">
        <v>265</v>
      </c>
      <c r="AE1" t="s">
        <v>266</v>
      </c>
      <c r="AF1" t="s">
        <v>453</v>
      </c>
      <c r="AG1" t="s">
        <v>454</v>
      </c>
      <c r="AH1" t="s">
        <v>455</v>
      </c>
      <c r="AI1" t="s">
        <v>456</v>
      </c>
      <c r="AJ1" t="s">
        <v>457</v>
      </c>
      <c r="AK1" t="s">
        <v>458</v>
      </c>
      <c r="AL1" t="s">
        <v>459</v>
      </c>
      <c r="AM1" t="s">
        <v>460</v>
      </c>
      <c r="AN1" t="s">
        <v>461</v>
      </c>
      <c r="AO1" t="s">
        <v>276</v>
      </c>
      <c r="AP1" t="s">
        <v>277</v>
      </c>
      <c r="AQ1" t="s">
        <v>278</v>
      </c>
      <c r="AR1" t="s">
        <v>462</v>
      </c>
      <c r="AS1" t="s">
        <v>463</v>
      </c>
      <c r="AT1" t="s">
        <v>464</v>
      </c>
      <c r="AU1" t="s">
        <v>465</v>
      </c>
      <c r="AV1" t="s">
        <v>466</v>
      </c>
      <c r="AW1" t="s">
        <v>467</v>
      </c>
      <c r="AX1" t="s">
        <v>468</v>
      </c>
      <c r="AY1" t="s">
        <v>469</v>
      </c>
      <c r="AZ1" t="s">
        <v>470</v>
      </c>
      <c r="BA1" t="s">
        <v>288</v>
      </c>
      <c r="BB1" t="s">
        <v>289</v>
      </c>
      <c r="BC1" t="s">
        <v>290</v>
      </c>
      <c r="BD1" t="s">
        <v>471</v>
      </c>
      <c r="BE1" t="s">
        <v>472</v>
      </c>
      <c r="BF1" t="s">
        <v>473</v>
      </c>
      <c r="BG1" t="s">
        <v>474</v>
      </c>
      <c r="BH1" t="s">
        <v>475</v>
      </c>
      <c r="BI1" t="s">
        <v>476</v>
      </c>
      <c r="BJ1" t="s">
        <v>477</v>
      </c>
      <c r="BK1" t="s">
        <v>478</v>
      </c>
      <c r="BL1" t="s">
        <v>479</v>
      </c>
      <c r="BM1" t="s">
        <v>300</v>
      </c>
      <c r="BN1" t="s">
        <v>301</v>
      </c>
      <c r="BO1" t="s">
        <v>302</v>
      </c>
      <c r="BP1" t="s">
        <v>480</v>
      </c>
      <c r="BQ1" t="s">
        <v>481</v>
      </c>
      <c r="BR1" t="s">
        <v>482</v>
      </c>
      <c r="BS1" t="s">
        <v>483</v>
      </c>
      <c r="BT1" t="s">
        <v>484</v>
      </c>
      <c r="BU1" t="s">
        <v>485</v>
      </c>
      <c r="BV1" t="s">
        <v>486</v>
      </c>
      <c r="BW1" t="s">
        <v>487</v>
      </c>
      <c r="BX1" t="s">
        <v>488</v>
      </c>
      <c r="BY1" t="s">
        <v>312</v>
      </c>
      <c r="BZ1" t="s">
        <v>313</v>
      </c>
      <c r="CA1" t="s">
        <v>314</v>
      </c>
      <c r="CB1" t="s">
        <v>489</v>
      </c>
      <c r="CC1" t="s">
        <v>490</v>
      </c>
      <c r="CD1" t="s">
        <v>491</v>
      </c>
      <c r="CE1" t="s">
        <v>492</v>
      </c>
      <c r="CF1" t="s">
        <v>493</v>
      </c>
      <c r="CG1" t="s">
        <v>494</v>
      </c>
      <c r="CH1" t="s">
        <v>495</v>
      </c>
      <c r="CI1" t="s">
        <v>496</v>
      </c>
      <c r="CJ1" t="s">
        <v>497</v>
      </c>
      <c r="CK1" t="s">
        <v>324</v>
      </c>
      <c r="CL1" t="s">
        <v>325</v>
      </c>
      <c r="CM1" t="s">
        <v>326</v>
      </c>
      <c r="CN1" t="s">
        <v>498</v>
      </c>
      <c r="CO1" t="s">
        <v>499</v>
      </c>
      <c r="CP1" t="s">
        <v>500</v>
      </c>
      <c r="CQ1" t="s">
        <v>501</v>
      </c>
      <c r="CR1" t="s">
        <v>502</v>
      </c>
      <c r="CS1" t="s">
        <v>503</v>
      </c>
      <c r="CT1" t="s">
        <v>504</v>
      </c>
      <c r="CU1" t="s">
        <v>505</v>
      </c>
      <c r="CV1" t="s">
        <v>506</v>
      </c>
      <c r="CW1" t="s">
        <v>336</v>
      </c>
      <c r="CX1" t="s">
        <v>337</v>
      </c>
      <c r="CY1" t="s">
        <v>338</v>
      </c>
      <c r="CZ1" t="s">
        <v>507</v>
      </c>
      <c r="DA1" t="s">
        <v>508</v>
      </c>
      <c r="DB1" t="s">
        <v>509</v>
      </c>
      <c r="DC1" t="s">
        <v>510</v>
      </c>
      <c r="DD1" t="s">
        <v>511</v>
      </c>
      <c r="DE1" t="s">
        <v>512</v>
      </c>
      <c r="DF1" t="s">
        <v>513</v>
      </c>
      <c r="DG1" t="s">
        <v>514</v>
      </c>
      <c r="DH1" t="s">
        <v>515</v>
      </c>
      <c r="DI1" t="s">
        <v>348</v>
      </c>
      <c r="DJ1" t="s">
        <v>349</v>
      </c>
      <c r="DK1" t="s">
        <v>350</v>
      </c>
      <c r="DL1" t="s">
        <v>516</v>
      </c>
      <c r="DM1" t="s">
        <v>517</v>
      </c>
      <c r="DN1" t="s">
        <v>518</v>
      </c>
      <c r="DO1" t="s">
        <v>519</v>
      </c>
      <c r="DP1" t="s">
        <v>520</v>
      </c>
      <c r="DQ1" t="s">
        <v>521</v>
      </c>
      <c r="DR1" t="s">
        <v>522</v>
      </c>
      <c r="DS1" t="s">
        <v>523</v>
      </c>
      <c r="DT1" t="s">
        <v>524</v>
      </c>
      <c r="DU1" t="s">
        <v>360</v>
      </c>
      <c r="DV1" t="s">
        <v>361</v>
      </c>
      <c r="DW1" t="s">
        <v>362</v>
      </c>
      <c r="DX1" t="s">
        <v>525</v>
      </c>
      <c r="DY1" t="s">
        <v>526</v>
      </c>
      <c r="DZ1" t="s">
        <v>527</v>
      </c>
      <c r="EA1" t="s">
        <v>528</v>
      </c>
      <c r="EB1" t="s">
        <v>529</v>
      </c>
      <c r="EC1" t="s">
        <v>530</v>
      </c>
      <c r="ED1" t="s">
        <v>531</v>
      </c>
      <c r="EE1" t="s">
        <v>532</v>
      </c>
      <c r="EF1" t="s">
        <v>533</v>
      </c>
      <c r="EG1" t="s">
        <v>372</v>
      </c>
      <c r="EH1" t="s">
        <v>373</v>
      </c>
      <c r="EI1" t="s">
        <v>374</v>
      </c>
      <c r="EJ1" t="s">
        <v>534</v>
      </c>
      <c r="EK1" t="s">
        <v>535</v>
      </c>
      <c r="EL1" t="s">
        <v>536</v>
      </c>
      <c r="EM1" t="s">
        <v>537</v>
      </c>
      <c r="EN1" t="s">
        <v>538</v>
      </c>
      <c r="EO1" t="s">
        <v>539</v>
      </c>
      <c r="EP1" t="s">
        <v>540</v>
      </c>
      <c r="EQ1" t="s">
        <v>541</v>
      </c>
      <c r="ER1" t="s">
        <v>542</v>
      </c>
      <c r="ES1" t="s">
        <v>384</v>
      </c>
      <c r="ET1" t="s">
        <v>385</v>
      </c>
      <c r="EU1" t="s">
        <v>386</v>
      </c>
      <c r="EV1" t="s">
        <v>543</v>
      </c>
      <c r="EW1" t="s">
        <v>544</v>
      </c>
      <c r="EX1" t="s">
        <v>545</v>
      </c>
      <c r="EY1" t="s">
        <v>546</v>
      </c>
      <c r="EZ1" t="s">
        <v>547</v>
      </c>
      <c r="FA1" t="s">
        <v>548</v>
      </c>
      <c r="FB1" t="s">
        <v>549</v>
      </c>
      <c r="FC1" t="s">
        <v>550</v>
      </c>
      <c r="FD1" t="s">
        <v>551</v>
      </c>
      <c r="FE1" t="s">
        <v>396</v>
      </c>
      <c r="FF1" t="s">
        <v>397</v>
      </c>
      <c r="FG1" t="s">
        <v>398</v>
      </c>
      <c r="FH1" t="s">
        <v>552</v>
      </c>
      <c r="FI1" t="s">
        <v>553</v>
      </c>
      <c r="FJ1" t="s">
        <v>554</v>
      </c>
      <c r="FK1" t="s">
        <v>555</v>
      </c>
      <c r="FL1" t="s">
        <v>556</v>
      </c>
    </row>
    <row r="2" spans="1:168" x14ac:dyDescent="0.25">
      <c r="A2" t="s">
        <v>579</v>
      </c>
      <c r="B2">
        <v>1</v>
      </c>
      <c r="C2" t="s">
        <v>570</v>
      </c>
      <c r="D2">
        <v>339958038000</v>
      </c>
      <c r="E2">
        <v>380039930000</v>
      </c>
      <c r="F2">
        <v>347968930000</v>
      </c>
      <c r="G2">
        <v>412175999000</v>
      </c>
      <c r="H2">
        <v>319102661000</v>
      </c>
      <c r="I2">
        <v>305540859000</v>
      </c>
      <c r="J2">
        <v>420417777000</v>
      </c>
      <c r="K2">
        <v>512425806000</v>
      </c>
      <c r="L2">
        <v>406823932000</v>
      </c>
      <c r="M2">
        <v>460102147000</v>
      </c>
      <c r="N2">
        <v>505258514000</v>
      </c>
      <c r="O2">
        <v>450895758000</v>
      </c>
      <c r="P2">
        <v>475025312000</v>
      </c>
      <c r="Q2">
        <v>490336716000</v>
      </c>
      <c r="R2">
        <v>512226345000</v>
      </c>
      <c r="S2">
        <v>571730226000</v>
      </c>
      <c r="T2">
        <v>631462717000</v>
      </c>
      <c r="U2">
        <v>458907885000</v>
      </c>
      <c r="V2">
        <v>625899430000</v>
      </c>
      <c r="W2">
        <v>623673052000</v>
      </c>
      <c r="X2">
        <v>567441345000</v>
      </c>
      <c r="Y2">
        <v>606390832000</v>
      </c>
      <c r="Z2">
        <v>632879020000</v>
      </c>
      <c r="AA2">
        <v>654659258000</v>
      </c>
      <c r="AB2">
        <v>622793716000</v>
      </c>
      <c r="AC2">
        <v>715630444000</v>
      </c>
      <c r="AD2">
        <v>692833549713.67004</v>
      </c>
      <c r="AE2">
        <v>779015240198.72998</v>
      </c>
      <c r="AF2">
        <v>579824458676.56006</v>
      </c>
      <c r="AG2">
        <v>571466332583.80005</v>
      </c>
      <c r="AH2">
        <v>838246182854.51001</v>
      </c>
      <c r="AI2">
        <v>704359487724.91003</v>
      </c>
      <c r="AJ2">
        <v>866325484081.05005</v>
      </c>
      <c r="AK2">
        <v>1824302514753.8</v>
      </c>
      <c r="AL2">
        <v>333414205533.41998</v>
      </c>
      <c r="AM2">
        <v>997384134000.23999</v>
      </c>
      <c r="AN2">
        <v>896859330908.42004</v>
      </c>
      <c r="AO2">
        <v>901162287410.43994</v>
      </c>
      <c r="AP2">
        <v>952986392746.98999</v>
      </c>
      <c r="AQ2">
        <v>1176510389239.0601</v>
      </c>
      <c r="AR2">
        <v>700439202915.53003</v>
      </c>
      <c r="AS2">
        <v>745203932890.51001</v>
      </c>
      <c r="AT2">
        <v>1084602388110.3101</v>
      </c>
      <c r="AU2">
        <v>914030261596.20996</v>
      </c>
      <c r="AV2">
        <v>1081828506698.7</v>
      </c>
      <c r="AW2">
        <v>1168105477363.4399</v>
      </c>
      <c r="AX2">
        <v>1142517451938.8</v>
      </c>
      <c r="AY2">
        <v>1087581360019.79</v>
      </c>
      <c r="AZ2">
        <v>979066255284.35999</v>
      </c>
      <c r="BA2">
        <v>1611734991700.03</v>
      </c>
      <c r="BB2">
        <v>1142424314590.3101</v>
      </c>
      <c r="BC2">
        <v>1593140949792.6201</v>
      </c>
      <c r="BD2">
        <v>1015458601961.26</v>
      </c>
      <c r="BE2">
        <v>1051450188762.89</v>
      </c>
      <c r="BF2">
        <v>1267332683571.73</v>
      </c>
      <c r="BG2">
        <v>1820602640984</v>
      </c>
      <c r="BH2">
        <v>1255904538619.8</v>
      </c>
      <c r="BI2">
        <v>1132920073357.6799</v>
      </c>
      <c r="BJ2">
        <v>2156423782381.71</v>
      </c>
      <c r="BK2">
        <v>1239559937693.5</v>
      </c>
      <c r="BL2">
        <v>1239239274258.5901</v>
      </c>
      <c r="BM2">
        <v>1606348895488.97</v>
      </c>
      <c r="BN2">
        <v>957957188616.979</v>
      </c>
      <c r="BO2">
        <v>1260179999895.6799</v>
      </c>
      <c r="BP2">
        <v>1059902542228.14</v>
      </c>
      <c r="BQ2">
        <v>829676083276.18005</v>
      </c>
      <c r="BR2">
        <v>1143927302963.5</v>
      </c>
      <c r="BS2">
        <v>1122811907269.02</v>
      </c>
      <c r="BT2">
        <v>891919326584.70996</v>
      </c>
      <c r="BU2">
        <v>994419353196.46997</v>
      </c>
      <c r="BV2">
        <v>1311044890861.5901</v>
      </c>
      <c r="BW2">
        <v>1294781224751.9399</v>
      </c>
      <c r="BX2">
        <v>906514662514.771</v>
      </c>
      <c r="BY2">
        <v>1230775617464.4099</v>
      </c>
      <c r="BZ2">
        <v>1085895636470.83</v>
      </c>
      <c r="CA2">
        <v>1549001868216.9399</v>
      </c>
      <c r="CB2">
        <v>972650409962.43005</v>
      </c>
      <c r="CC2">
        <v>1028770981842.3</v>
      </c>
      <c r="CD2">
        <v>1461727446622.6001</v>
      </c>
      <c r="CE2">
        <v>1535705271667.1299</v>
      </c>
      <c r="CF2">
        <v>1183922709564.6299</v>
      </c>
      <c r="CG2">
        <v>1420712728277.23</v>
      </c>
      <c r="CH2">
        <v>1406979015002.3</v>
      </c>
      <c r="CI2">
        <v>1225647640400.73</v>
      </c>
      <c r="CJ2">
        <v>1183293841292.26</v>
      </c>
      <c r="CK2">
        <v>1346704339781.3601</v>
      </c>
      <c r="CL2">
        <v>1298862857541.1201</v>
      </c>
      <c r="CM2">
        <v>1650940880639.01</v>
      </c>
      <c r="CN2">
        <v>1115854976120.6399</v>
      </c>
      <c r="CO2">
        <v>1289111840005.3</v>
      </c>
      <c r="CP2">
        <v>1987523534655.1599</v>
      </c>
      <c r="CQ2">
        <v>1933553167374.1899</v>
      </c>
      <c r="CR2">
        <v>1665967037866.04</v>
      </c>
      <c r="CS2">
        <v>1893090470105.97</v>
      </c>
      <c r="CT2">
        <v>1863548167823.46</v>
      </c>
      <c r="CU2">
        <v>1747444087280.45</v>
      </c>
      <c r="CV2">
        <v>1674682615125.3201</v>
      </c>
      <c r="CW2">
        <v>1854454006023.73</v>
      </c>
      <c r="CX2">
        <v>1644543934923.9399</v>
      </c>
      <c r="CY2">
        <v>2183907568358.1299</v>
      </c>
      <c r="CZ2">
        <v>1446525030220.75</v>
      </c>
      <c r="DA2">
        <v>1500865889211.24</v>
      </c>
      <c r="DB2">
        <v>2156097525591.1599</v>
      </c>
      <c r="DC2">
        <v>2011548028347.45</v>
      </c>
      <c r="DD2">
        <v>2074788658549.6599</v>
      </c>
      <c r="DE2">
        <v>1911644289573.52</v>
      </c>
      <c r="DF2">
        <v>2065135254334.8301</v>
      </c>
      <c r="DG2">
        <v>1857355679442.73</v>
      </c>
      <c r="DH2">
        <v>1661277925050.79</v>
      </c>
      <c r="DI2">
        <v>2126779899750.8601</v>
      </c>
      <c r="DJ2">
        <v>1735390453565.8899</v>
      </c>
      <c r="DK2">
        <v>2541275048302.3901</v>
      </c>
      <c r="DL2">
        <v>1591682163540.9099</v>
      </c>
      <c r="DM2">
        <v>1614909949507.04</v>
      </c>
      <c r="DN2">
        <v>2194966704016.8501</v>
      </c>
      <c r="DO2">
        <v>2306161956782.75</v>
      </c>
      <c r="DP2">
        <v>1733825102692.99</v>
      </c>
      <c r="DQ2">
        <v>1929146011728.46</v>
      </c>
      <c r="DR2">
        <v>2204186268098.27</v>
      </c>
      <c r="DS2">
        <v>1897262053064.1001</v>
      </c>
      <c r="DT2">
        <v>1945357348640.8301</v>
      </c>
      <c r="DU2">
        <v>2283368791544.8999</v>
      </c>
      <c r="DV2">
        <v>1869290930263.6299</v>
      </c>
      <c r="DW2">
        <v>2512233070006.52</v>
      </c>
      <c r="DX2">
        <v>1726260891359.77</v>
      </c>
      <c r="DY2">
        <v>1853572189014.6001</v>
      </c>
      <c r="DZ2">
        <v>2380588642939.3599</v>
      </c>
      <c r="EA2">
        <v>2537909906331</v>
      </c>
      <c r="EB2">
        <v>2073998438954.73</v>
      </c>
      <c r="EC2">
        <v>2098839674474.24</v>
      </c>
      <c r="ED2">
        <v>2437046344077.9199</v>
      </c>
      <c r="EE2">
        <v>2035145089926.3101</v>
      </c>
      <c r="EF2">
        <v>2078062153405.6499</v>
      </c>
      <c r="EG2">
        <v>2342104094381.9399</v>
      </c>
      <c r="EH2">
        <v>1875839015270.54</v>
      </c>
      <c r="EI2">
        <v>2931692293867.4502</v>
      </c>
      <c r="EJ2">
        <v>1661525666336.22</v>
      </c>
      <c r="EK2">
        <v>1741476130538.3</v>
      </c>
      <c r="EL2">
        <v>2641554348532.6802</v>
      </c>
      <c r="EM2">
        <v>2660350605073.5298</v>
      </c>
      <c r="EN2">
        <v>1809835027164.6599</v>
      </c>
      <c r="EO2">
        <v>2233894716852.46</v>
      </c>
      <c r="EP2">
        <v>2494634726458.6899</v>
      </c>
      <c r="EQ2">
        <v>2073531875304.46</v>
      </c>
      <c r="ER2">
        <v>2179384313573.46</v>
      </c>
      <c r="ES2">
        <v>2414871490407.1201</v>
      </c>
      <c r="ET2">
        <v>1768180599381.2</v>
      </c>
      <c r="EU2">
        <v>2814849509474.5898</v>
      </c>
      <c r="EV2">
        <v>1653122655772.8799</v>
      </c>
      <c r="EW2">
        <v>1611550191226.8899</v>
      </c>
      <c r="EX2">
        <v>2611461380599.7202</v>
      </c>
      <c r="EY2">
        <v>2453897218843.4302</v>
      </c>
      <c r="EZ2">
        <v>1882951722146.8201</v>
      </c>
      <c r="FA2">
        <v>2308537431347.1099</v>
      </c>
      <c r="FB2">
        <v>2411369422079.71</v>
      </c>
      <c r="FC2">
        <v>2264923515530.0098</v>
      </c>
      <c r="FD2">
        <v>2176724957101.8999</v>
      </c>
      <c r="FE2">
        <v>2496477501989.6602</v>
      </c>
      <c r="FF2">
        <v>2224743754905.54</v>
      </c>
      <c r="FG2">
        <v>3650956322448.8799</v>
      </c>
      <c r="FH2">
        <v>1978849161411.3999</v>
      </c>
      <c r="FI2">
        <v>1972227504507.8701</v>
      </c>
      <c r="FJ2">
        <v>3085476966365.5</v>
      </c>
      <c r="FK2">
        <v>2469420753940.3501</v>
      </c>
      <c r="FL2">
        <v>2502714367751.8501</v>
      </c>
    </row>
    <row r="3" spans="1:168" x14ac:dyDescent="0.25">
      <c r="A3" t="s">
        <v>557</v>
      </c>
      <c r="B3">
        <v>5</v>
      </c>
      <c r="C3" t="s">
        <v>558</v>
      </c>
      <c r="D3">
        <v>37352828000</v>
      </c>
      <c r="E3">
        <v>64512694000</v>
      </c>
      <c r="F3">
        <v>29854230000</v>
      </c>
      <c r="G3">
        <v>53374484000</v>
      </c>
      <c r="H3">
        <v>29923594000</v>
      </c>
      <c r="I3">
        <v>20062639000</v>
      </c>
      <c r="J3">
        <v>90865931000</v>
      </c>
      <c r="K3">
        <v>117707287000</v>
      </c>
      <c r="L3">
        <v>53266983000</v>
      </c>
      <c r="M3">
        <v>71049070000</v>
      </c>
      <c r="N3">
        <v>91065859000</v>
      </c>
      <c r="O3">
        <v>68122545000</v>
      </c>
      <c r="P3">
        <v>68561142000</v>
      </c>
      <c r="Q3">
        <v>78976623000</v>
      </c>
      <c r="R3">
        <v>93882250000</v>
      </c>
      <c r="S3">
        <v>84112774000</v>
      </c>
      <c r="T3">
        <v>116865932000</v>
      </c>
      <c r="U3">
        <v>82727918000</v>
      </c>
      <c r="V3">
        <v>157597280000</v>
      </c>
      <c r="W3">
        <v>124127113000</v>
      </c>
      <c r="X3">
        <v>99727291000</v>
      </c>
      <c r="Y3">
        <v>96766118000</v>
      </c>
      <c r="Z3">
        <v>92806036000</v>
      </c>
      <c r="AA3">
        <v>117018486000</v>
      </c>
      <c r="AB3">
        <v>84240311000</v>
      </c>
      <c r="AC3">
        <v>-971876485000</v>
      </c>
      <c r="AD3">
        <v>1227589734374.6499</v>
      </c>
      <c r="AE3">
        <v>105312507601.7</v>
      </c>
      <c r="AF3">
        <v>52302013703.790001</v>
      </c>
      <c r="AG3">
        <v>52700412088.239998</v>
      </c>
      <c r="AH3">
        <v>226911549055.39999</v>
      </c>
      <c r="AI3">
        <v>64863057001.139999</v>
      </c>
      <c r="AJ3">
        <v>242482825386.19</v>
      </c>
      <c r="AK3">
        <v>118253799502.14999</v>
      </c>
      <c r="AL3">
        <v>118068004900.67</v>
      </c>
      <c r="AM3">
        <v>201336437891.78</v>
      </c>
      <c r="AN3">
        <v>85559343808.769897</v>
      </c>
      <c r="AO3">
        <v>184887404210.28</v>
      </c>
      <c r="AP3">
        <v>198164391454.35001</v>
      </c>
      <c r="AQ3">
        <v>125038907816.91</v>
      </c>
      <c r="AR3">
        <v>84491007300.630005</v>
      </c>
      <c r="AS3">
        <v>48058545672.050003</v>
      </c>
      <c r="AT3">
        <v>285557829417.47998</v>
      </c>
      <c r="AU3">
        <v>86201778295.009995</v>
      </c>
      <c r="AV3">
        <v>242630195639.07999</v>
      </c>
      <c r="AW3">
        <v>162313197953.70999</v>
      </c>
      <c r="AX3">
        <v>213964030680.47</v>
      </c>
      <c r="AY3">
        <v>185673219893.16</v>
      </c>
      <c r="AZ3">
        <v>59744531056.399902</v>
      </c>
      <c r="BA3">
        <v>499295012898.89001</v>
      </c>
      <c r="BB3">
        <v>147603975552.79001</v>
      </c>
      <c r="BC3">
        <v>156454311308.85001</v>
      </c>
      <c r="BD3">
        <v>109306550372.48</v>
      </c>
      <c r="BE3">
        <v>125788153386.52</v>
      </c>
      <c r="BF3">
        <v>334354373406.15997</v>
      </c>
      <c r="BG3">
        <v>375041812317.10999</v>
      </c>
      <c r="BH3">
        <v>188019929773.31</v>
      </c>
      <c r="BI3">
        <v>99558717498.789993</v>
      </c>
      <c r="BJ3">
        <v>413210515459.25</v>
      </c>
      <c r="BK3">
        <v>181815020164.32001</v>
      </c>
      <c r="BL3">
        <v>188232022853.53</v>
      </c>
      <c r="BM3">
        <v>281558870205.20001</v>
      </c>
      <c r="BN3">
        <v>51570769628.9702</v>
      </c>
      <c r="BO3">
        <v>164713965726.29999</v>
      </c>
      <c r="BP3">
        <v>77407421804.679993</v>
      </c>
      <c r="BQ3">
        <v>13870837629.57</v>
      </c>
      <c r="BR3">
        <v>263975547514.32001</v>
      </c>
      <c r="BS3">
        <v>147764627699.14001</v>
      </c>
      <c r="BT3">
        <v>65701617125.119904</v>
      </c>
      <c r="BU3">
        <v>60208387770.660004</v>
      </c>
      <c r="BV3">
        <v>129487220011.17999</v>
      </c>
      <c r="BW3">
        <v>75293784550.389999</v>
      </c>
      <c r="BX3">
        <v>103199639269.85001</v>
      </c>
      <c r="BY3">
        <v>134840254057.16</v>
      </c>
      <c r="BZ3">
        <v>50535351809.069901</v>
      </c>
      <c r="CA3">
        <v>142359583369.63</v>
      </c>
      <c r="CB3">
        <v>41269323637.57</v>
      </c>
      <c r="CC3">
        <v>32346634203.279999</v>
      </c>
      <c r="CD3">
        <v>312960398128</v>
      </c>
      <c r="CE3">
        <v>278186990326.38</v>
      </c>
      <c r="CF3">
        <v>129044819388.53999</v>
      </c>
      <c r="CG3">
        <v>141515808666.76001</v>
      </c>
      <c r="CH3">
        <v>156594066483.35001</v>
      </c>
      <c r="CI3">
        <v>116198965884.53</v>
      </c>
      <c r="CJ3">
        <v>134136533218.64999</v>
      </c>
      <c r="CK3">
        <v>143627271001.92001</v>
      </c>
      <c r="CL3">
        <v>120502227477.98</v>
      </c>
      <c r="CM3">
        <v>168188043293.89001</v>
      </c>
      <c r="CN3">
        <v>67399162752.370003</v>
      </c>
      <c r="CO3">
        <v>56060846210.93</v>
      </c>
      <c r="CP3">
        <v>437340978107.58002</v>
      </c>
      <c r="CQ3">
        <v>294835112257.79999</v>
      </c>
      <c r="CR3">
        <v>215617690200.39999</v>
      </c>
      <c r="CS3">
        <v>180900391012.60001</v>
      </c>
      <c r="CT3">
        <v>168674871074.97</v>
      </c>
      <c r="CU3">
        <v>198788881592.85999</v>
      </c>
      <c r="CV3">
        <v>153101931584.57999</v>
      </c>
      <c r="CW3">
        <v>193955809758</v>
      </c>
      <c r="CX3">
        <v>151555626320.03</v>
      </c>
      <c r="CY3">
        <v>152314423682.29001</v>
      </c>
      <c r="CZ3">
        <v>71560409954.169998</v>
      </c>
      <c r="DA3">
        <v>102660840164.13</v>
      </c>
      <c r="DB3">
        <v>394589054406.65997</v>
      </c>
      <c r="DC3">
        <v>137450028427.06</v>
      </c>
      <c r="DD3">
        <v>433662626222.23999</v>
      </c>
      <c r="DE3">
        <v>157759389691.91</v>
      </c>
      <c r="DF3">
        <v>185370939305.03</v>
      </c>
      <c r="DG3">
        <v>173146685364.54999</v>
      </c>
      <c r="DH3">
        <v>75373782608.729996</v>
      </c>
      <c r="DI3">
        <v>300763701252.79999</v>
      </c>
      <c r="DJ3">
        <v>154491098598.26999</v>
      </c>
      <c r="DK3">
        <v>168874002506.19</v>
      </c>
      <c r="DL3">
        <v>110864261924.64</v>
      </c>
      <c r="DM3">
        <v>82886433491.460007</v>
      </c>
      <c r="DN3">
        <v>354703722560.97998</v>
      </c>
      <c r="DO3">
        <v>241845667694.12</v>
      </c>
      <c r="DP3">
        <v>120179930320.10001</v>
      </c>
      <c r="DQ3">
        <v>84874078028.309906</v>
      </c>
      <c r="DR3">
        <v>221489872744.85999</v>
      </c>
      <c r="DS3">
        <v>136913529685.09</v>
      </c>
      <c r="DT3">
        <v>101875194940.23</v>
      </c>
      <c r="DU3">
        <v>305472473162.31</v>
      </c>
      <c r="DV3">
        <v>138820903493.95001</v>
      </c>
      <c r="DW3">
        <v>171958981032.87</v>
      </c>
      <c r="DX3">
        <v>100596736622.05</v>
      </c>
      <c r="DY3">
        <v>110970099445.52</v>
      </c>
      <c r="DZ3">
        <v>368041360663.46997</v>
      </c>
      <c r="EA3">
        <v>319333995946.71002</v>
      </c>
      <c r="EB3">
        <v>146647324920.54001</v>
      </c>
      <c r="EC3">
        <v>112094595541.11</v>
      </c>
      <c r="ED3">
        <v>309482754535.82001</v>
      </c>
      <c r="EE3">
        <v>165398965980.26999</v>
      </c>
      <c r="EF3">
        <v>171376890895.20999</v>
      </c>
      <c r="EG3">
        <v>232622345266.26001</v>
      </c>
      <c r="EH3">
        <v>107233791295.64</v>
      </c>
      <c r="EI3">
        <v>230864282289.59</v>
      </c>
      <c r="EJ3">
        <v>81912750063.369995</v>
      </c>
      <c r="EK3">
        <v>34448491600.029999</v>
      </c>
      <c r="EL3">
        <v>516773822526.47998</v>
      </c>
      <c r="EM3">
        <v>525161931384.62</v>
      </c>
      <c r="EN3">
        <v>182202428180.94</v>
      </c>
      <c r="EO3">
        <v>161400493250.87</v>
      </c>
      <c r="EP3">
        <v>214935490547.89001</v>
      </c>
      <c r="EQ3">
        <v>144686327050.16</v>
      </c>
      <c r="ER3">
        <v>232731250293.03</v>
      </c>
      <c r="ES3">
        <v>238066200792.67001</v>
      </c>
      <c r="ET3">
        <v>83958400139.919907</v>
      </c>
      <c r="EU3">
        <v>182705197174.12</v>
      </c>
      <c r="EV3">
        <v>70375937965.119995</v>
      </c>
      <c r="EW3">
        <v>88618670919.509995</v>
      </c>
      <c r="EX3">
        <v>481926932008.85999</v>
      </c>
      <c r="EY3">
        <v>438124466422.84998</v>
      </c>
      <c r="EZ3">
        <v>211748371678.64999</v>
      </c>
      <c r="FA3">
        <v>192369861917.14999</v>
      </c>
      <c r="FB3">
        <v>261136545082.97</v>
      </c>
      <c r="FC3">
        <v>191150703766.57999</v>
      </c>
      <c r="FD3">
        <v>200772128321.79999</v>
      </c>
      <c r="FE3">
        <v>263250182475.45999</v>
      </c>
      <c r="FF3">
        <v>176765704260.35999</v>
      </c>
      <c r="FG3">
        <v>194081108792.73001</v>
      </c>
      <c r="FH3">
        <v>121901347600.22</v>
      </c>
      <c r="FI3">
        <v>108064969520.39</v>
      </c>
      <c r="FJ3">
        <v>621279249256.65002</v>
      </c>
      <c r="FK3">
        <v>226961521263.95999</v>
      </c>
      <c r="FL3">
        <v>447104495854.83002</v>
      </c>
    </row>
    <row r="4" spans="1:168" x14ac:dyDescent="0.25">
      <c r="A4" t="s">
        <v>559</v>
      </c>
      <c r="B4">
        <v>20</v>
      </c>
      <c r="C4" t="s">
        <v>560</v>
      </c>
      <c r="D4">
        <v>38139340000</v>
      </c>
      <c r="E4">
        <v>38807993000</v>
      </c>
      <c r="F4">
        <v>38702196000</v>
      </c>
      <c r="G4">
        <v>61672484000</v>
      </c>
      <c r="H4">
        <v>33843028000</v>
      </c>
      <c r="I4">
        <v>39005655000</v>
      </c>
      <c r="J4">
        <v>43895080000</v>
      </c>
      <c r="K4">
        <v>46699782000</v>
      </c>
      <c r="L4">
        <v>40411754000</v>
      </c>
      <c r="M4">
        <v>48737379000</v>
      </c>
      <c r="N4">
        <v>58538884000</v>
      </c>
      <c r="O4">
        <v>45103748000</v>
      </c>
      <c r="P4">
        <v>45842288000</v>
      </c>
      <c r="Q4">
        <v>45990848000</v>
      </c>
      <c r="R4">
        <v>48395581000</v>
      </c>
      <c r="S4">
        <v>78075452000</v>
      </c>
      <c r="T4">
        <v>29085392000</v>
      </c>
      <c r="U4">
        <v>50637888000</v>
      </c>
      <c r="V4">
        <v>54925514000</v>
      </c>
      <c r="W4">
        <v>55584488000</v>
      </c>
      <c r="X4">
        <v>53457466000</v>
      </c>
      <c r="Y4">
        <v>60799894000</v>
      </c>
      <c r="Z4">
        <v>68769650000</v>
      </c>
      <c r="AA4">
        <v>57068729000</v>
      </c>
      <c r="AB4">
        <v>57672569000</v>
      </c>
      <c r="AC4">
        <v>-488001590000</v>
      </c>
      <c r="AD4">
        <v>607356431470.15002</v>
      </c>
      <c r="AE4">
        <v>99646714683.580002</v>
      </c>
      <c r="AF4">
        <v>44326136474.260002</v>
      </c>
      <c r="AG4">
        <v>62354780054.779999</v>
      </c>
      <c r="AH4">
        <v>69989076263.270004</v>
      </c>
      <c r="AI4">
        <v>69608755758.75</v>
      </c>
      <c r="AJ4">
        <v>71845278009.309998</v>
      </c>
      <c r="AK4">
        <v>82499774886.720001</v>
      </c>
      <c r="AL4">
        <v>93385935423.929993</v>
      </c>
      <c r="AM4">
        <v>73592194895.160004</v>
      </c>
      <c r="AN4">
        <v>73087179904.119995</v>
      </c>
      <c r="AO4">
        <v>77920780508.449997</v>
      </c>
      <c r="AP4">
        <v>80024809215.610001</v>
      </c>
      <c r="AQ4">
        <v>131695793628.89999</v>
      </c>
      <c r="AR4">
        <v>63805373986.040001</v>
      </c>
      <c r="AS4">
        <v>83732149885.160004</v>
      </c>
      <c r="AT4">
        <v>91313550904.089996</v>
      </c>
      <c r="AU4">
        <v>96243744742.309998</v>
      </c>
      <c r="AV4">
        <v>96103782815.880005</v>
      </c>
      <c r="AW4">
        <v>107200885927.25999</v>
      </c>
      <c r="AX4">
        <v>130141779588.03</v>
      </c>
      <c r="AY4">
        <v>100347239033.25999</v>
      </c>
      <c r="AZ4">
        <v>95826779148.360001</v>
      </c>
      <c r="BA4">
        <v>107468237591.17999</v>
      </c>
      <c r="BB4">
        <v>112096969970.38</v>
      </c>
      <c r="BC4">
        <v>182276393548.97</v>
      </c>
      <c r="BD4">
        <v>84351389420.139999</v>
      </c>
      <c r="BE4">
        <v>117259949833.21001</v>
      </c>
      <c r="BF4">
        <v>121038159733.89</v>
      </c>
      <c r="BG4">
        <v>138800113489.57001</v>
      </c>
      <c r="BH4">
        <v>127953020996.64</v>
      </c>
      <c r="BI4">
        <v>144770718118.85999</v>
      </c>
      <c r="BJ4">
        <v>197297658659.89001</v>
      </c>
      <c r="BK4">
        <v>128085468357.73</v>
      </c>
      <c r="BL4">
        <v>128407772802.89</v>
      </c>
      <c r="BM4">
        <v>137068002958.66</v>
      </c>
      <c r="BN4">
        <v>126438275756.31</v>
      </c>
      <c r="BO4">
        <v>214797393693.98001</v>
      </c>
      <c r="BP4">
        <v>84121843871.149994</v>
      </c>
      <c r="BQ4">
        <v>123292820928.34</v>
      </c>
      <c r="BR4">
        <v>131324758889.78</v>
      </c>
      <c r="BS4">
        <v>136910924147.56</v>
      </c>
      <c r="BT4">
        <v>120868499772.77</v>
      </c>
      <c r="BU4">
        <v>143317398220.60999</v>
      </c>
      <c r="BV4">
        <v>192420399034.84</v>
      </c>
      <c r="BW4">
        <v>120984456507.5</v>
      </c>
      <c r="BX4">
        <v>122828114495.71001</v>
      </c>
      <c r="BY4">
        <v>130869601974.67</v>
      </c>
      <c r="BZ4">
        <v>130722205957.00999</v>
      </c>
      <c r="CA4">
        <v>228161610542.60001</v>
      </c>
      <c r="CB4">
        <v>85522066905.139999</v>
      </c>
      <c r="CC4">
        <v>132740104036.36</v>
      </c>
      <c r="CD4">
        <v>140539059342.17999</v>
      </c>
      <c r="CE4">
        <v>148168735214.57999</v>
      </c>
      <c r="CF4">
        <v>135207712774.28999</v>
      </c>
      <c r="CG4">
        <v>151961375484.42001</v>
      </c>
      <c r="CH4">
        <v>172956191268.13</v>
      </c>
      <c r="CI4">
        <v>137045570618.94</v>
      </c>
      <c r="CJ4">
        <v>137375796869.32001</v>
      </c>
      <c r="CK4">
        <v>142284149135.73999</v>
      </c>
      <c r="CL4">
        <v>148239822764.09</v>
      </c>
      <c r="CM4">
        <v>258457263485.85001</v>
      </c>
      <c r="CN4">
        <v>97620299496.039993</v>
      </c>
      <c r="CO4">
        <v>142854492641.75</v>
      </c>
      <c r="CP4">
        <v>157853013442.07001</v>
      </c>
      <c r="CQ4">
        <v>160350077080.34</v>
      </c>
      <c r="CR4">
        <v>152588701707.76001</v>
      </c>
      <c r="CS4">
        <v>174457083580.48999</v>
      </c>
      <c r="CT4">
        <v>185815750738.73001</v>
      </c>
      <c r="CU4">
        <v>155955970447.42999</v>
      </c>
      <c r="CV4">
        <v>151049847275.14999</v>
      </c>
      <c r="CW4">
        <v>156381402543.95999</v>
      </c>
      <c r="CX4">
        <v>164245975605.81</v>
      </c>
      <c r="CY4">
        <v>296636432645.69</v>
      </c>
      <c r="CZ4">
        <v>106207968653.05</v>
      </c>
      <c r="DA4">
        <v>175401075560.23999</v>
      </c>
      <c r="DB4">
        <v>176124232625.97</v>
      </c>
      <c r="DC4">
        <v>179291588962.69</v>
      </c>
      <c r="DD4">
        <v>177641432654.69</v>
      </c>
      <c r="DE4">
        <v>191735555126.98001</v>
      </c>
      <c r="DF4">
        <v>225104436676.73999</v>
      </c>
      <c r="DG4">
        <v>174029987027.51001</v>
      </c>
      <c r="DH4">
        <v>160672312650.23999</v>
      </c>
      <c r="DI4">
        <v>183567139987.51999</v>
      </c>
      <c r="DJ4">
        <v>190498016455.95001</v>
      </c>
      <c r="DK4">
        <v>321208763145.09998</v>
      </c>
      <c r="DL4">
        <v>126176498714.88</v>
      </c>
      <c r="DM4">
        <v>187342589867.57001</v>
      </c>
      <c r="DN4">
        <v>193310784598.95999</v>
      </c>
      <c r="DO4">
        <v>219103987870.60001</v>
      </c>
      <c r="DP4">
        <v>188126362367.95001</v>
      </c>
      <c r="DQ4">
        <v>205251499255.29001</v>
      </c>
      <c r="DR4">
        <v>242456332820.51999</v>
      </c>
      <c r="DS4">
        <v>188878650541.57001</v>
      </c>
      <c r="DT4">
        <v>184354436936.22</v>
      </c>
      <c r="DU4">
        <v>202094439806.10001</v>
      </c>
      <c r="DV4">
        <v>203336036967.89999</v>
      </c>
      <c r="DW4">
        <v>358620713907.47998</v>
      </c>
      <c r="DX4">
        <v>133552701221.09</v>
      </c>
      <c r="DY4">
        <v>203020185283.45999</v>
      </c>
      <c r="DZ4">
        <v>211638033313.67001</v>
      </c>
      <c r="EA4">
        <v>230105089645.01001</v>
      </c>
      <c r="EB4">
        <v>200604684252.98999</v>
      </c>
      <c r="EC4">
        <v>222025294164.54999</v>
      </c>
      <c r="ED4">
        <v>267179513762.04001</v>
      </c>
      <c r="EE4">
        <v>195966330964.07001</v>
      </c>
      <c r="EF4">
        <v>200639918189.03</v>
      </c>
      <c r="EG4">
        <v>223583777201.14999</v>
      </c>
      <c r="EH4">
        <v>206900792586.51999</v>
      </c>
      <c r="EI4">
        <v>405508056701.16998</v>
      </c>
      <c r="EJ4">
        <v>131985878830.23</v>
      </c>
      <c r="EK4">
        <v>214831283980.37</v>
      </c>
      <c r="EL4">
        <v>223406119601.73999</v>
      </c>
      <c r="EM4">
        <v>235786305100.38</v>
      </c>
      <c r="EN4">
        <v>206528743343.73001</v>
      </c>
      <c r="EO4">
        <v>232891861763.54999</v>
      </c>
      <c r="EP4">
        <v>293727907130.37</v>
      </c>
      <c r="EQ4">
        <v>206173890683.75</v>
      </c>
      <c r="ER4">
        <v>207843305116.39999</v>
      </c>
      <c r="ES4">
        <v>225018448726.34</v>
      </c>
      <c r="ET4">
        <v>224770711859.42001</v>
      </c>
      <c r="EU4">
        <v>404832226984.01001</v>
      </c>
      <c r="EV4">
        <v>139060403406.76999</v>
      </c>
      <c r="EW4">
        <v>237974719224.42999</v>
      </c>
      <c r="EX4">
        <v>239251715774.81</v>
      </c>
      <c r="EY4">
        <v>246635141405.85001</v>
      </c>
      <c r="EZ4">
        <v>235631167965.76001</v>
      </c>
      <c r="FA4">
        <v>251997142630.60999</v>
      </c>
      <c r="FB4">
        <v>287895102857.41998</v>
      </c>
      <c r="FC4">
        <v>236194299471.45001</v>
      </c>
      <c r="FD4">
        <v>228474830191.72</v>
      </c>
      <c r="FE4">
        <v>240360853385.10001</v>
      </c>
      <c r="FF4">
        <v>248617939744.91</v>
      </c>
      <c r="FG4">
        <v>426412058605.44</v>
      </c>
      <c r="FH4">
        <v>156140546833.92001</v>
      </c>
      <c r="FI4">
        <v>244829753848.03</v>
      </c>
      <c r="FJ4">
        <v>257413461078.57999</v>
      </c>
      <c r="FK4">
        <v>261084644939.26999</v>
      </c>
      <c r="FL4">
        <v>262153108085.88</v>
      </c>
    </row>
    <row r="5" spans="1:168" x14ac:dyDescent="0.25">
      <c r="A5" t="s">
        <v>561</v>
      </c>
      <c r="B5">
        <v>128</v>
      </c>
      <c r="C5" t="s">
        <v>562</v>
      </c>
      <c r="D5">
        <v>78953932000</v>
      </c>
      <c r="E5">
        <v>74312957000</v>
      </c>
      <c r="F5">
        <v>78597052000</v>
      </c>
      <c r="G5">
        <v>78697663000</v>
      </c>
      <c r="H5">
        <v>84542853000</v>
      </c>
      <c r="I5">
        <v>61898803000</v>
      </c>
      <c r="J5">
        <v>69787967000</v>
      </c>
      <c r="K5">
        <v>85012434000</v>
      </c>
      <c r="L5">
        <v>88837197000</v>
      </c>
      <c r="M5">
        <v>83748806000</v>
      </c>
      <c r="N5">
        <v>105244783000</v>
      </c>
      <c r="O5">
        <v>89900395000</v>
      </c>
      <c r="P5">
        <v>98995374000</v>
      </c>
      <c r="Q5">
        <v>96817347000</v>
      </c>
      <c r="R5">
        <v>100224701000</v>
      </c>
      <c r="S5">
        <v>104680947000</v>
      </c>
      <c r="T5">
        <v>220301405000</v>
      </c>
      <c r="U5">
        <v>68124332000</v>
      </c>
      <c r="V5">
        <v>63279898000</v>
      </c>
      <c r="W5">
        <v>80788218000</v>
      </c>
      <c r="X5">
        <v>78140228000</v>
      </c>
      <c r="Y5">
        <v>76280678000</v>
      </c>
      <c r="Z5">
        <v>77406207000</v>
      </c>
      <c r="AA5">
        <v>72653623000</v>
      </c>
      <c r="AB5">
        <v>78798831000</v>
      </c>
      <c r="AC5">
        <v>78624113000</v>
      </c>
      <c r="AD5">
        <v>63251732686.560097</v>
      </c>
      <c r="AE5">
        <v>68124442726.289902</v>
      </c>
      <c r="AF5">
        <v>124555943987.37</v>
      </c>
      <c r="AG5">
        <v>70380061068.330002</v>
      </c>
      <c r="AH5">
        <v>74377934000.940002</v>
      </c>
      <c r="AI5">
        <v>79145630339.610001</v>
      </c>
      <c r="AJ5">
        <v>57539296380.93</v>
      </c>
      <c r="AK5">
        <v>61482670185.110001</v>
      </c>
      <c r="AL5">
        <v>75181573103.330002</v>
      </c>
      <c r="AM5">
        <v>79177289282.589996</v>
      </c>
      <c r="AN5">
        <v>80602400819.740005</v>
      </c>
      <c r="AO5">
        <v>70978455166.840103</v>
      </c>
      <c r="AP5">
        <v>66416474818.819901</v>
      </c>
      <c r="AQ5">
        <v>84509061164.589996</v>
      </c>
      <c r="AR5">
        <v>82858504194.570007</v>
      </c>
      <c r="AS5">
        <v>67075941006.339996</v>
      </c>
      <c r="AT5">
        <v>59405267030.220001</v>
      </c>
      <c r="AU5">
        <v>93155637610.380005</v>
      </c>
      <c r="AV5">
        <v>106418782103.45</v>
      </c>
      <c r="AW5">
        <v>189879755047.45001</v>
      </c>
      <c r="AX5">
        <v>106845444150.03999</v>
      </c>
      <c r="AY5">
        <v>110648134446.24001</v>
      </c>
      <c r="AZ5">
        <v>103757743627.57001</v>
      </c>
      <c r="BA5">
        <v>246809452072.23999</v>
      </c>
      <c r="BB5">
        <v>115419672951.78999</v>
      </c>
      <c r="BC5">
        <v>108343895480.33</v>
      </c>
      <c r="BD5">
        <v>173318957598.07001</v>
      </c>
      <c r="BE5">
        <v>-37374844761.239998</v>
      </c>
      <c r="BF5">
        <v>-42285490309.919998</v>
      </c>
      <c r="BG5">
        <v>371859353869.78003</v>
      </c>
      <c r="BH5">
        <v>-14057391059.48</v>
      </c>
      <c r="BI5">
        <v>-16224867868.65</v>
      </c>
      <c r="BJ5">
        <v>407943791503.15997</v>
      </c>
      <c r="BK5">
        <v>-23121177588.279999</v>
      </c>
      <c r="BL5">
        <v>-19519838321.789902</v>
      </c>
      <c r="BM5">
        <v>157145070144.92001</v>
      </c>
      <c r="BN5">
        <v>29323481306.5</v>
      </c>
      <c r="BO5">
        <v>11673651824.879999</v>
      </c>
      <c r="BP5">
        <v>152920039108.34</v>
      </c>
      <c r="BQ5">
        <v>98628107020.119995</v>
      </c>
      <c r="BR5">
        <v>77416383348.600006</v>
      </c>
      <c r="BS5">
        <v>83567994241.149994</v>
      </c>
      <c r="BT5">
        <v>65829276765.980003</v>
      </c>
      <c r="BU5">
        <v>75244533054.979996</v>
      </c>
      <c r="BV5">
        <v>122278511696.08</v>
      </c>
      <c r="BW5">
        <v>97660988575.850006</v>
      </c>
      <c r="BX5">
        <v>116057276741.36</v>
      </c>
      <c r="BY5">
        <v>114013479758.69</v>
      </c>
      <c r="BZ5">
        <v>83015000877.199997</v>
      </c>
      <c r="CA5">
        <v>90277166689.230103</v>
      </c>
      <c r="CB5">
        <v>176642531383.72</v>
      </c>
      <c r="CC5">
        <v>106956483900.86</v>
      </c>
      <c r="CD5">
        <v>123536114167.49001</v>
      </c>
      <c r="CE5">
        <v>89471013969.110001</v>
      </c>
      <c r="CF5">
        <v>56665502143.970001</v>
      </c>
      <c r="CG5">
        <v>94297284295.279999</v>
      </c>
      <c r="CH5">
        <v>111098013853.86</v>
      </c>
      <c r="CI5">
        <v>79223240290.289902</v>
      </c>
      <c r="CJ5">
        <v>142424062292.75</v>
      </c>
      <c r="CK5">
        <v>144348729965.64001</v>
      </c>
      <c r="CL5">
        <v>71656318537.850098</v>
      </c>
      <c r="CM5">
        <v>132767371285.8</v>
      </c>
      <c r="CN5">
        <v>182559384575.22</v>
      </c>
      <c r="CO5">
        <v>99716116234.75</v>
      </c>
      <c r="CP5">
        <v>148909896448.42001</v>
      </c>
      <c r="CQ5">
        <v>173032033737.10001</v>
      </c>
      <c r="CR5">
        <v>102862078433.63</v>
      </c>
      <c r="CS5">
        <v>182086530726.42999</v>
      </c>
      <c r="CT5">
        <v>153904733609.63</v>
      </c>
      <c r="CU5">
        <v>107280043178.47</v>
      </c>
      <c r="CV5">
        <v>190721534508.48999</v>
      </c>
      <c r="CW5">
        <v>144291986479.41</v>
      </c>
      <c r="CX5">
        <v>62313910147.529999</v>
      </c>
      <c r="CY5">
        <v>205897597423.16</v>
      </c>
      <c r="CZ5">
        <v>169146824713.13</v>
      </c>
      <c r="DA5">
        <v>71889339660.020004</v>
      </c>
      <c r="DB5">
        <v>223807299227.63</v>
      </c>
      <c r="DC5">
        <v>198406191226.07001</v>
      </c>
      <c r="DD5">
        <v>98122297560.360001</v>
      </c>
      <c r="DE5">
        <v>217191548203.82999</v>
      </c>
      <c r="DF5">
        <v>155659238263.82001</v>
      </c>
      <c r="DG5">
        <v>87660728314.809799</v>
      </c>
      <c r="DH5">
        <v>216501046073.23999</v>
      </c>
      <c r="DI5">
        <v>164716607108.72</v>
      </c>
      <c r="DJ5">
        <v>50294749655.480202</v>
      </c>
      <c r="DK5">
        <v>233050253621.17999</v>
      </c>
      <c r="DL5">
        <v>172312331642.54999</v>
      </c>
      <c r="DM5">
        <v>77835373502.800003</v>
      </c>
      <c r="DN5">
        <v>245117909854.78</v>
      </c>
      <c r="DO5">
        <v>141546205730.59</v>
      </c>
      <c r="DP5">
        <v>94119245911.869995</v>
      </c>
      <c r="DQ5">
        <v>247934540848.98001</v>
      </c>
      <c r="DR5">
        <v>136185255336.03999</v>
      </c>
      <c r="DS5">
        <v>56073987710.970001</v>
      </c>
      <c r="DT5">
        <v>235475856367.51001</v>
      </c>
      <c r="DU5">
        <v>147554407420.17001</v>
      </c>
      <c r="DV5">
        <v>96874234817.889893</v>
      </c>
      <c r="DW5">
        <v>217469939945.06</v>
      </c>
      <c r="DX5">
        <v>192020938087.95999</v>
      </c>
      <c r="DY5">
        <v>125315472807</v>
      </c>
      <c r="DZ5">
        <v>248302002519.26999</v>
      </c>
      <c r="EA5">
        <v>205981615100.73999</v>
      </c>
      <c r="EB5">
        <v>131400635569.06</v>
      </c>
      <c r="EC5">
        <v>262096900983.01999</v>
      </c>
      <c r="ED5">
        <v>139900190216.66</v>
      </c>
      <c r="EE5">
        <v>92287452924.560104</v>
      </c>
      <c r="EF5">
        <v>270791910423.01001</v>
      </c>
      <c r="EG5">
        <v>153361977853.78</v>
      </c>
      <c r="EH5">
        <v>98581802088.5</v>
      </c>
      <c r="EI5">
        <v>268229864694.95001</v>
      </c>
      <c r="EJ5">
        <v>215875669778.19</v>
      </c>
      <c r="EK5">
        <v>135461992021.09</v>
      </c>
      <c r="EL5">
        <v>328646607973.40002</v>
      </c>
      <c r="EM5">
        <v>250510081098.70001</v>
      </c>
      <c r="EN5">
        <v>89143243813.419998</v>
      </c>
      <c r="EO5">
        <v>284063485278.21002</v>
      </c>
      <c r="EP5">
        <v>233990210510.72</v>
      </c>
      <c r="EQ5">
        <v>84323210516.800003</v>
      </c>
      <c r="ER5">
        <v>278265359853.53003</v>
      </c>
      <c r="ES5">
        <v>238627828253.85001</v>
      </c>
      <c r="ET5">
        <v>11768162490.51</v>
      </c>
      <c r="EU5">
        <v>297865529832.5</v>
      </c>
      <c r="EV5">
        <v>300733906565.02002</v>
      </c>
      <c r="EW5">
        <v>93573782555.649994</v>
      </c>
      <c r="EX5">
        <v>337424661663.26001</v>
      </c>
      <c r="EY5">
        <v>254746828044</v>
      </c>
      <c r="EZ5">
        <v>41463551887.909897</v>
      </c>
      <c r="FA5">
        <v>313244425824.29999</v>
      </c>
      <c r="FB5">
        <v>233223725007.20999</v>
      </c>
      <c r="FC5">
        <v>127721843124.3</v>
      </c>
      <c r="FD5">
        <v>300787412763.51001</v>
      </c>
      <c r="FE5">
        <v>320550113574.88</v>
      </c>
      <c r="FF5">
        <v>42838063968.910202</v>
      </c>
      <c r="FG5">
        <v>291351213807.96002</v>
      </c>
      <c r="FH5">
        <v>330281447152.53003</v>
      </c>
      <c r="FI5">
        <v>139740149300.03</v>
      </c>
      <c r="FJ5">
        <v>384828043639.15002</v>
      </c>
      <c r="FK5">
        <v>293002359570.03998</v>
      </c>
      <c r="FL5">
        <v>73911942329.560104</v>
      </c>
    </row>
    <row r="6" spans="1:168" x14ac:dyDescent="0.25">
      <c r="A6" t="s">
        <v>563</v>
      </c>
      <c r="B6">
        <v>344</v>
      </c>
      <c r="C6" t="s">
        <v>564</v>
      </c>
      <c r="D6">
        <v>32995235000</v>
      </c>
      <c r="E6">
        <v>28433251000</v>
      </c>
      <c r="F6">
        <v>32182578000</v>
      </c>
      <c r="G6">
        <v>30661928000</v>
      </c>
      <c r="H6">
        <v>31508849000</v>
      </c>
      <c r="I6">
        <v>37535793000</v>
      </c>
      <c r="J6">
        <v>33827829000</v>
      </c>
      <c r="K6">
        <v>40276969000</v>
      </c>
      <c r="L6">
        <v>38075256000</v>
      </c>
      <c r="M6">
        <v>46627872000</v>
      </c>
      <c r="N6">
        <v>41988281000</v>
      </c>
      <c r="O6">
        <v>40698448000</v>
      </c>
      <c r="P6">
        <v>54964931000</v>
      </c>
      <c r="Q6">
        <v>47271608000</v>
      </c>
      <c r="R6">
        <v>50740421000</v>
      </c>
      <c r="S6">
        <v>46562555000</v>
      </c>
      <c r="T6">
        <v>48309235000</v>
      </c>
      <c r="U6">
        <v>36618613000</v>
      </c>
      <c r="V6">
        <v>83284672000</v>
      </c>
      <c r="W6">
        <v>74045801000</v>
      </c>
      <c r="X6">
        <v>70024936000</v>
      </c>
      <c r="Y6">
        <v>69229279000</v>
      </c>
      <c r="Z6">
        <v>78328551000</v>
      </c>
      <c r="AA6">
        <v>88881170000</v>
      </c>
      <c r="AB6">
        <v>93490240000</v>
      </c>
      <c r="AC6">
        <v>-642212497000</v>
      </c>
      <c r="AD6">
        <v>824507293723.07996</v>
      </c>
      <c r="AE6">
        <v>84222277178.560104</v>
      </c>
      <c r="AF6">
        <v>88464523706.520004</v>
      </c>
      <c r="AG6">
        <v>97331266371.539993</v>
      </c>
      <c r="AH6">
        <v>84257142185.229996</v>
      </c>
      <c r="AI6">
        <v>93893083761.020004</v>
      </c>
      <c r="AJ6">
        <v>103517016728.07001</v>
      </c>
      <c r="AK6">
        <v>103446298264.28</v>
      </c>
      <c r="AL6">
        <v>98970674912.880005</v>
      </c>
      <c r="AM6">
        <v>111234203298.75999</v>
      </c>
      <c r="AN6">
        <v>110716388210.03</v>
      </c>
      <c r="AO6">
        <v>90074394748.520004</v>
      </c>
      <c r="AP6">
        <v>87211714688.240005</v>
      </c>
      <c r="AQ6">
        <v>93171842073.220093</v>
      </c>
      <c r="AR6">
        <v>83663417573.449997</v>
      </c>
      <c r="AS6">
        <v>76988256947.520004</v>
      </c>
      <c r="AT6">
        <v>75764808255.610001</v>
      </c>
      <c r="AU6">
        <v>91045033122.059998</v>
      </c>
      <c r="AV6">
        <v>94769119081.039993</v>
      </c>
      <c r="AW6">
        <v>98011355723.919998</v>
      </c>
      <c r="AX6">
        <v>100674054863.97</v>
      </c>
      <c r="AY6">
        <v>112907387620.85001</v>
      </c>
      <c r="AZ6">
        <v>104758061732.24001</v>
      </c>
      <c r="BA6">
        <v>109203805959.71001</v>
      </c>
      <c r="BB6">
        <v>119515173525.86</v>
      </c>
      <c r="BC6">
        <v>130095072088.17</v>
      </c>
      <c r="BD6">
        <v>131157127465.39</v>
      </c>
      <c r="BE6">
        <v>132185278169.64</v>
      </c>
      <c r="BF6">
        <v>128472866514.89999</v>
      </c>
      <c r="BG6">
        <v>145359525449.26999</v>
      </c>
      <c r="BH6">
        <v>145759308724.67999</v>
      </c>
      <c r="BI6">
        <v>170883460126.63</v>
      </c>
      <c r="BJ6">
        <v>178320465528.79001</v>
      </c>
      <c r="BK6">
        <v>185735595882.57999</v>
      </c>
      <c r="BL6">
        <v>161864134703.53</v>
      </c>
      <c r="BM6">
        <v>141575256088.95001</v>
      </c>
      <c r="BN6">
        <v>108442683415.24001</v>
      </c>
      <c r="BO6">
        <v>78255249183.990005</v>
      </c>
      <c r="BP6">
        <v>59920681243.330002</v>
      </c>
      <c r="BQ6">
        <v>61894822215.449997</v>
      </c>
      <c r="BR6">
        <v>59804716347.139999</v>
      </c>
      <c r="BS6">
        <v>71694199154.059998</v>
      </c>
      <c r="BT6">
        <v>71831704527.160004</v>
      </c>
      <c r="BU6">
        <v>87415515706.5</v>
      </c>
      <c r="BV6">
        <v>101268070740.5</v>
      </c>
      <c r="BW6">
        <v>99775399238.860001</v>
      </c>
      <c r="BX6">
        <v>116586450190.92999</v>
      </c>
      <c r="BY6">
        <v>100914392903.72</v>
      </c>
      <c r="BZ6">
        <v>110383060064.98</v>
      </c>
      <c r="CA6">
        <v>112348238883.00999</v>
      </c>
      <c r="CB6">
        <v>112394911061.95</v>
      </c>
      <c r="CC6">
        <v>115402974423.34</v>
      </c>
      <c r="CD6">
        <v>102734141368.50999</v>
      </c>
      <c r="CE6">
        <v>115620747965.53</v>
      </c>
      <c r="CF6">
        <v>119174981531.44</v>
      </c>
      <c r="CG6">
        <v>112033956699.28999</v>
      </c>
      <c r="CH6">
        <v>112788861120.57001</v>
      </c>
      <c r="CI6">
        <v>117050470366.28999</v>
      </c>
      <c r="CJ6">
        <v>118044974468.57001</v>
      </c>
      <c r="CK6">
        <v>118197576375.12</v>
      </c>
      <c r="CL6">
        <v>129365128308.21001</v>
      </c>
      <c r="CM6">
        <v>133503950175.61</v>
      </c>
      <c r="CN6">
        <v>145034359446.98999</v>
      </c>
      <c r="CO6">
        <v>142309801867.26999</v>
      </c>
      <c r="CP6">
        <v>153230954862.09</v>
      </c>
      <c r="CQ6">
        <v>172461859234.87</v>
      </c>
      <c r="CR6">
        <v>177265269729.91</v>
      </c>
      <c r="CS6">
        <v>173315873258.41</v>
      </c>
      <c r="CT6">
        <v>166054871094.44</v>
      </c>
      <c r="CU6">
        <v>175673041664.87</v>
      </c>
      <c r="CV6">
        <v>174026959121.70001</v>
      </c>
      <c r="CW6">
        <v>186619163833.28</v>
      </c>
      <c r="CX6">
        <v>191366119133.76999</v>
      </c>
      <c r="CY6">
        <v>185190339589.89999</v>
      </c>
      <c r="CZ6">
        <v>189729825173.39001</v>
      </c>
      <c r="DA6">
        <v>214298396131.41</v>
      </c>
      <c r="DB6">
        <v>208635505044.51001</v>
      </c>
      <c r="DC6">
        <v>226349668234.78</v>
      </c>
      <c r="DD6">
        <v>206288784486.67001</v>
      </c>
      <c r="DE6">
        <v>201887052659.22</v>
      </c>
      <c r="DF6">
        <v>177988776297.48001</v>
      </c>
      <c r="DG6">
        <v>197386933611.12</v>
      </c>
      <c r="DH6">
        <v>215390970690.69</v>
      </c>
      <c r="DI6">
        <v>210225402501.14999</v>
      </c>
      <c r="DJ6">
        <v>208346834039.92001</v>
      </c>
      <c r="DK6">
        <v>202869630431.41</v>
      </c>
      <c r="DL6">
        <v>206394043297.23001</v>
      </c>
      <c r="DM6">
        <v>222653658234.57999</v>
      </c>
      <c r="DN6">
        <v>203199252520.72</v>
      </c>
      <c r="DO6">
        <v>211602455665.10999</v>
      </c>
      <c r="DP6">
        <v>196075916824.73001</v>
      </c>
      <c r="DQ6">
        <v>211854574015.59</v>
      </c>
      <c r="DR6">
        <v>190744220535.82001</v>
      </c>
      <c r="DS6">
        <v>223281356011.13</v>
      </c>
      <c r="DT6">
        <v>233903352248.10001</v>
      </c>
      <c r="DU6">
        <v>224787702917.12</v>
      </c>
      <c r="DV6">
        <v>228005215607.20001</v>
      </c>
      <c r="DW6">
        <v>223277008848.35001</v>
      </c>
      <c r="DX6">
        <v>239662253762.37</v>
      </c>
      <c r="DY6">
        <v>248225684648.54999</v>
      </c>
      <c r="DZ6">
        <v>233975490995.03</v>
      </c>
      <c r="EA6">
        <v>261343678719.64999</v>
      </c>
      <c r="EB6">
        <v>246424628155.20999</v>
      </c>
      <c r="EC6">
        <v>254763017746.14001</v>
      </c>
      <c r="ED6">
        <v>244197485230.67001</v>
      </c>
      <c r="EE6">
        <v>239596438284.19</v>
      </c>
      <c r="EF6">
        <v>237703850801.03</v>
      </c>
      <c r="EG6">
        <v>231275747386.91</v>
      </c>
      <c r="EH6">
        <v>235744422773.29999</v>
      </c>
      <c r="EI6">
        <v>231936035413.45999</v>
      </c>
      <c r="EJ6">
        <v>164234717390.42999</v>
      </c>
      <c r="EK6">
        <v>304142231677.81</v>
      </c>
      <c r="EL6">
        <v>318190011621.10999</v>
      </c>
      <c r="EM6">
        <v>298932621539.71997</v>
      </c>
      <c r="EN6">
        <v>278976894431.51001</v>
      </c>
      <c r="EO6">
        <v>296227974916.01001</v>
      </c>
      <c r="EP6">
        <v>290737839573.53003</v>
      </c>
      <c r="EQ6">
        <v>282111312358.40002</v>
      </c>
      <c r="ER6">
        <v>247188718026.92001</v>
      </c>
      <c r="ES6">
        <v>256079576703.73001</v>
      </c>
      <c r="ET6">
        <v>258214948857.89001</v>
      </c>
      <c r="EU6">
        <v>231793895050.51001</v>
      </c>
      <c r="EV6">
        <v>200078575893.53</v>
      </c>
      <c r="EW6">
        <v>176729885822.64001</v>
      </c>
      <c r="EX6">
        <v>201480637765.59</v>
      </c>
      <c r="EY6">
        <v>223484058143.37</v>
      </c>
      <c r="EZ6">
        <v>222988620970.75</v>
      </c>
      <c r="FA6">
        <v>270922906503.89001</v>
      </c>
      <c r="FB6">
        <v>273963592501.48999</v>
      </c>
      <c r="FC6">
        <v>257726030279.10001</v>
      </c>
      <c r="FD6">
        <v>266639377367.09</v>
      </c>
      <c r="FE6">
        <v>266265940254.95999</v>
      </c>
      <c r="FF6">
        <v>300289019116.96002</v>
      </c>
      <c r="FG6">
        <v>268839242151.57999</v>
      </c>
      <c r="FH6">
        <v>330439211427.35999</v>
      </c>
      <c r="FI6">
        <v>374088104079.42999</v>
      </c>
      <c r="FJ6">
        <v>325433475187.64001</v>
      </c>
      <c r="FK6">
        <v>324201656110.23999</v>
      </c>
      <c r="FL6">
        <v>317664430319.07001</v>
      </c>
    </row>
    <row r="7" spans="1:168" x14ac:dyDescent="0.25">
      <c r="A7" t="s">
        <v>565</v>
      </c>
      <c r="B7">
        <v>35</v>
      </c>
      <c r="C7" t="s">
        <v>566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17896728000</v>
      </c>
      <c r="U7">
        <v>21510579000</v>
      </c>
      <c r="V7">
        <v>21587000000</v>
      </c>
      <c r="W7">
        <v>22050397000</v>
      </c>
      <c r="X7">
        <v>21191461000</v>
      </c>
      <c r="Y7">
        <v>23579304000</v>
      </c>
      <c r="Z7">
        <v>22752308000</v>
      </c>
      <c r="AA7">
        <v>21461238000</v>
      </c>
      <c r="AB7">
        <v>21395093000</v>
      </c>
      <c r="AC7">
        <v>-193424108000</v>
      </c>
      <c r="AD7">
        <v>236183124746.69</v>
      </c>
      <c r="AE7">
        <v>31757597928.32</v>
      </c>
      <c r="AF7">
        <v>14039107161.030001</v>
      </c>
      <c r="AG7">
        <v>22963879398.57</v>
      </c>
      <c r="AH7">
        <v>25781098464.16</v>
      </c>
      <c r="AI7">
        <v>24842787158.68</v>
      </c>
      <c r="AJ7">
        <v>25887546768.709999</v>
      </c>
      <c r="AK7">
        <v>556088854304.93005</v>
      </c>
      <c r="AL7">
        <v>44254952132.580101</v>
      </c>
      <c r="AM7">
        <v>140790428450.07999</v>
      </c>
      <c r="AN7">
        <v>174911969846.35001</v>
      </c>
      <c r="AO7">
        <v>47029238764.580101</v>
      </c>
      <c r="AP7">
        <v>118754924598.12</v>
      </c>
      <c r="AQ7">
        <v>264801231814.94</v>
      </c>
      <c r="AR7">
        <v>84891615596.240005</v>
      </c>
      <c r="AS7">
        <v>133426254066.60001</v>
      </c>
      <c r="AT7">
        <v>167530460204.13</v>
      </c>
      <c r="AU7">
        <v>125201519818.25999</v>
      </c>
      <c r="AV7">
        <v>143062462475.70999</v>
      </c>
      <c r="AW7">
        <v>203047615010.75</v>
      </c>
      <c r="AX7">
        <v>106923295128.33</v>
      </c>
      <c r="AY7">
        <v>142935889935.94</v>
      </c>
      <c r="AZ7">
        <v>206645594249.85999</v>
      </c>
      <c r="BA7">
        <v>74315891950.229996</v>
      </c>
      <c r="BB7">
        <v>147810537248.69</v>
      </c>
      <c r="BC7">
        <v>312609316128.71997</v>
      </c>
      <c r="BD7">
        <v>91830963527.759995</v>
      </c>
      <c r="BE7">
        <v>162613580735.17001</v>
      </c>
      <c r="BF7">
        <v>196219717029.89001</v>
      </c>
      <c r="BG7">
        <v>156525583940.92001</v>
      </c>
      <c r="BH7">
        <v>216112885042.20999</v>
      </c>
      <c r="BI7">
        <v>192834892714.67001</v>
      </c>
      <c r="BJ7">
        <v>195772854708.54999</v>
      </c>
      <c r="BK7">
        <v>172844526977.03</v>
      </c>
      <c r="BL7">
        <v>168411652688.04001</v>
      </c>
      <c r="BM7">
        <v>172171838558.70999</v>
      </c>
      <c r="BN7">
        <v>152149515649.10999</v>
      </c>
      <c r="BO7">
        <v>235655125013.42001</v>
      </c>
      <c r="BP7">
        <v>94011064084.619995</v>
      </c>
      <c r="BQ7">
        <v>184880876183.04001</v>
      </c>
      <c r="BR7">
        <v>192907973763.64001</v>
      </c>
      <c r="BS7">
        <v>200191544764.92999</v>
      </c>
      <c r="BT7">
        <v>179022227104.5</v>
      </c>
      <c r="BU7">
        <v>195561362206.85999</v>
      </c>
      <c r="BV7">
        <v>195984250506.32001</v>
      </c>
      <c r="BW7">
        <v>165205125312.39001</v>
      </c>
      <c r="BX7">
        <v>159935159472.78</v>
      </c>
      <c r="BY7">
        <v>161470591570.70999</v>
      </c>
      <c r="BZ7">
        <v>154334082244.35999</v>
      </c>
      <c r="CA7">
        <v>237585323675.95001</v>
      </c>
      <c r="CB7">
        <v>53310316982.220001</v>
      </c>
      <c r="CC7">
        <v>194603894086.70001</v>
      </c>
      <c r="CD7">
        <v>208713369231.17999</v>
      </c>
      <c r="CE7">
        <v>217539682313.87</v>
      </c>
      <c r="CF7">
        <v>194585089470.79001</v>
      </c>
      <c r="CG7">
        <v>213074438635.32999</v>
      </c>
      <c r="CH7">
        <v>212011056433.85001</v>
      </c>
      <c r="CI7">
        <v>183621228063.5</v>
      </c>
      <c r="CJ7">
        <v>179099211546.39999</v>
      </c>
      <c r="CK7">
        <v>175962236538.14999</v>
      </c>
      <c r="CL7">
        <v>176839616184.09</v>
      </c>
      <c r="CM7">
        <v>269890527708.04999</v>
      </c>
      <c r="CN7">
        <v>109463372896.25</v>
      </c>
      <c r="CO7">
        <v>296741141411.77002</v>
      </c>
      <c r="CP7">
        <v>322333322557.15997</v>
      </c>
      <c r="CQ7">
        <v>316012799289.89001</v>
      </c>
      <c r="CR7">
        <v>301778300577.15002</v>
      </c>
      <c r="CS7">
        <v>332939096095.34998</v>
      </c>
      <c r="CT7">
        <v>311307032218.34998</v>
      </c>
      <c r="CU7">
        <v>290865511389.70001</v>
      </c>
      <c r="CV7">
        <v>282819330975.25</v>
      </c>
      <c r="CW7">
        <v>268356542578.45999</v>
      </c>
      <c r="CX7">
        <v>271389703669.54001</v>
      </c>
      <c r="CY7">
        <v>424324843189.84998</v>
      </c>
      <c r="CZ7">
        <v>157453718460.04999</v>
      </c>
      <c r="DA7">
        <v>327118100058.95001</v>
      </c>
      <c r="DB7">
        <v>328389555451.62</v>
      </c>
      <c r="DC7">
        <v>330016127525.84998</v>
      </c>
      <c r="DD7">
        <v>331869513378.02002</v>
      </c>
      <c r="DE7">
        <v>351407353467.64001</v>
      </c>
      <c r="DF7">
        <v>340118213297.87</v>
      </c>
      <c r="DG7">
        <v>314498068922.40997</v>
      </c>
      <c r="DH7">
        <v>295953320844.48999</v>
      </c>
      <c r="DI7">
        <v>304778616276.67999</v>
      </c>
      <c r="DJ7">
        <v>303558840789.95001</v>
      </c>
      <c r="DK7">
        <v>481838721949.65002</v>
      </c>
      <c r="DL7">
        <v>207529245970.95001</v>
      </c>
      <c r="DM7">
        <v>356418183313.07001</v>
      </c>
      <c r="DN7">
        <v>370071252396.40002</v>
      </c>
      <c r="DO7">
        <v>394804067667.02002</v>
      </c>
      <c r="DP7">
        <v>365136989132.71002</v>
      </c>
      <c r="DQ7">
        <v>392492091126.13</v>
      </c>
      <c r="DR7">
        <v>387290413509.12</v>
      </c>
      <c r="DS7">
        <v>354379865002.33002</v>
      </c>
      <c r="DT7">
        <v>352995662170.62</v>
      </c>
      <c r="DU7">
        <v>345152382404.92999</v>
      </c>
      <c r="DV7">
        <v>351317679344.96002</v>
      </c>
      <c r="DW7">
        <v>558599036324.54004</v>
      </c>
      <c r="DX7">
        <v>227717284905.47</v>
      </c>
      <c r="DY7">
        <v>395214703864.28998</v>
      </c>
      <c r="DZ7">
        <v>412594731296.16998</v>
      </c>
      <c r="EA7">
        <v>417767443682.16998</v>
      </c>
      <c r="EB7">
        <v>400587473702.73999</v>
      </c>
      <c r="EC7">
        <v>428727281714.10999</v>
      </c>
      <c r="ED7">
        <v>421752742993.22998</v>
      </c>
      <c r="EE7">
        <v>375663133938.03998</v>
      </c>
      <c r="EF7">
        <v>369832433075.72998</v>
      </c>
      <c r="EG7">
        <v>375331310403.44</v>
      </c>
      <c r="EH7">
        <v>348839870623.66998</v>
      </c>
      <c r="EI7">
        <v>581052694343.96997</v>
      </c>
      <c r="EJ7">
        <v>244285536956.16</v>
      </c>
      <c r="EK7">
        <v>415376388086.22998</v>
      </c>
      <c r="EL7">
        <v>445299767499.34998</v>
      </c>
      <c r="EM7">
        <v>455611907400.53998</v>
      </c>
      <c r="EN7">
        <v>433542847777.34998</v>
      </c>
      <c r="EO7">
        <v>491121103060.83002</v>
      </c>
      <c r="EP7">
        <v>473731513815.79999</v>
      </c>
      <c r="EQ7">
        <v>423183783661.66998</v>
      </c>
      <c r="ER7">
        <v>429324915546.65002</v>
      </c>
      <c r="ES7">
        <v>434230980853.54999</v>
      </c>
      <c r="ET7">
        <v>429121328645.71002</v>
      </c>
      <c r="EU7">
        <v>672437031967.35999</v>
      </c>
      <c r="EV7">
        <v>295172620379.66998</v>
      </c>
      <c r="EW7">
        <v>459816401063.21997</v>
      </c>
      <c r="EX7">
        <v>497457751458.65002</v>
      </c>
      <c r="EY7">
        <v>487990268582.32001</v>
      </c>
      <c r="EZ7">
        <v>480277421877.98999</v>
      </c>
      <c r="FA7">
        <v>520582111785.96002</v>
      </c>
      <c r="FB7">
        <v>494244443018.94</v>
      </c>
      <c r="FC7">
        <v>465321015924.45001</v>
      </c>
      <c r="FD7">
        <v>468153173665.13</v>
      </c>
      <c r="FE7">
        <v>491371795077.34998</v>
      </c>
      <c r="FF7">
        <v>566166653642.62</v>
      </c>
      <c r="FG7">
        <v>810049241608.94995</v>
      </c>
      <c r="FH7">
        <v>310254084202.19</v>
      </c>
      <c r="FI7">
        <v>499529972405.28003</v>
      </c>
      <c r="FJ7">
        <v>553632462374.81995</v>
      </c>
      <c r="FK7">
        <v>542046390977.10999</v>
      </c>
      <c r="FL7">
        <v>549088161547.53003</v>
      </c>
    </row>
    <row r="9" spans="1:168" x14ac:dyDescent="0.25">
      <c r="A9" t="s">
        <v>569</v>
      </c>
      <c r="B9">
        <v>1</v>
      </c>
      <c r="C9" t="s">
        <v>570</v>
      </c>
      <c r="D9">
        <v>340657907000</v>
      </c>
      <c r="E9">
        <v>316073538000</v>
      </c>
      <c r="F9">
        <v>329944525000</v>
      </c>
      <c r="G9">
        <v>581058602000</v>
      </c>
      <c r="H9">
        <v>193132077000</v>
      </c>
      <c r="I9">
        <v>311394200000</v>
      </c>
      <c r="J9">
        <v>385102247000</v>
      </c>
      <c r="K9">
        <v>400910951000</v>
      </c>
      <c r="L9">
        <v>315369964000</v>
      </c>
      <c r="M9">
        <v>406441051000</v>
      </c>
      <c r="N9">
        <v>377493743000</v>
      </c>
      <c r="O9">
        <v>376575144000</v>
      </c>
      <c r="P9">
        <v>378916968000</v>
      </c>
      <c r="Q9">
        <v>367983906000</v>
      </c>
      <c r="R9">
        <v>406478944000</v>
      </c>
      <c r="S9">
        <v>749855172000</v>
      </c>
      <c r="T9">
        <v>287940134000</v>
      </c>
      <c r="U9">
        <v>343121243000</v>
      </c>
      <c r="V9">
        <v>429806957000</v>
      </c>
      <c r="W9">
        <v>492844153000</v>
      </c>
      <c r="X9">
        <v>434126046000</v>
      </c>
      <c r="Y9">
        <v>455205707000</v>
      </c>
      <c r="Z9">
        <v>495286388000</v>
      </c>
      <c r="AA9">
        <v>506892000000</v>
      </c>
      <c r="AB9">
        <v>652936924000</v>
      </c>
      <c r="AC9">
        <v>370431979000</v>
      </c>
      <c r="AD9">
        <v>463183668741.54999</v>
      </c>
      <c r="AE9">
        <v>1009604316035.12</v>
      </c>
      <c r="AF9">
        <v>280879781738.52002</v>
      </c>
      <c r="AG9">
        <v>422058580238.16998</v>
      </c>
      <c r="AH9">
        <v>571282550352.15002</v>
      </c>
      <c r="AI9">
        <v>569076278010.32996</v>
      </c>
      <c r="AJ9">
        <v>522157636030.90002</v>
      </c>
      <c r="AK9">
        <v>1616383602552.3501</v>
      </c>
      <c r="AL9">
        <v>81727144552.169907</v>
      </c>
      <c r="AM9">
        <v>674211346494.45996</v>
      </c>
      <c r="AN9">
        <v>743375474760</v>
      </c>
      <c r="AO9">
        <v>608096506977.06104</v>
      </c>
      <c r="AP9">
        <v>750381406234.54004</v>
      </c>
      <c r="AQ9">
        <v>1544378815486.46</v>
      </c>
      <c r="AR9">
        <v>329277283802.88</v>
      </c>
      <c r="AS9">
        <v>608008171443.33997</v>
      </c>
      <c r="AT9">
        <v>817382189770.68005</v>
      </c>
      <c r="AU9">
        <v>766072462933.32996</v>
      </c>
      <c r="AV9">
        <v>764137984410.01001</v>
      </c>
      <c r="AW9">
        <v>944876467350.5</v>
      </c>
      <c r="AX9">
        <v>787053037468.54004</v>
      </c>
      <c r="AY9">
        <v>787458006872.80005</v>
      </c>
      <c r="AZ9">
        <v>916550297640.56995</v>
      </c>
      <c r="BA9">
        <v>828469586171.68896</v>
      </c>
      <c r="BB9">
        <v>1585172281672.99</v>
      </c>
      <c r="BC9">
        <v>2111309862497.8899</v>
      </c>
      <c r="BD9">
        <v>454453806180.08002</v>
      </c>
      <c r="BE9">
        <v>918328624526.80005</v>
      </c>
      <c r="BF9">
        <v>963077703828.17004</v>
      </c>
      <c r="BG9">
        <v>1026013156112.13</v>
      </c>
      <c r="BH9">
        <v>995460787193.73999</v>
      </c>
      <c r="BI9">
        <v>1158196360024.1799</v>
      </c>
      <c r="BJ9">
        <v>1110717304441.2</v>
      </c>
      <c r="BK9">
        <v>1007774979434.54</v>
      </c>
      <c r="BL9">
        <v>1107467381338.24</v>
      </c>
      <c r="BM9">
        <v>1209152215742.9099</v>
      </c>
      <c r="BN9">
        <v>1412580543182.3101</v>
      </c>
      <c r="BO9">
        <v>2625997953669.46</v>
      </c>
      <c r="BP9">
        <v>477006162983.63</v>
      </c>
      <c r="BQ9">
        <v>1095194802605.14</v>
      </c>
      <c r="BR9">
        <v>1234864518730.3101</v>
      </c>
      <c r="BS9">
        <v>1333607274278.1899</v>
      </c>
      <c r="BT9">
        <v>1070212474607.29</v>
      </c>
      <c r="BU9">
        <v>1408785662339.4399</v>
      </c>
      <c r="BV9">
        <v>1309383010222.3501</v>
      </c>
      <c r="BW9">
        <v>1285154870773.8601</v>
      </c>
      <c r="BX9">
        <v>1289681991478.6201</v>
      </c>
      <c r="BY9">
        <v>1202296765428.8101</v>
      </c>
      <c r="BZ9">
        <v>1288928877818.3201</v>
      </c>
      <c r="CA9">
        <v>2852226775889.73</v>
      </c>
      <c r="CB9">
        <v>576667316680.71997</v>
      </c>
      <c r="CC9">
        <v>1181006805626.25</v>
      </c>
      <c r="CD9">
        <v>1463072551814.29</v>
      </c>
      <c r="CE9">
        <v>1469175383170.4399</v>
      </c>
      <c r="CF9">
        <v>1203978337981.22</v>
      </c>
      <c r="CG9">
        <v>1437298044527.45</v>
      </c>
      <c r="CH9">
        <v>1385839397061.73</v>
      </c>
      <c r="CI9">
        <v>1271894133757.0601</v>
      </c>
      <c r="CJ9">
        <v>1320826788379.47</v>
      </c>
      <c r="CK9">
        <v>1420108610565.8601</v>
      </c>
      <c r="CL9">
        <v>1435200940878.3899</v>
      </c>
      <c r="CM9">
        <v>3135935296280.1602</v>
      </c>
      <c r="CN9">
        <v>647007492064.01001</v>
      </c>
      <c r="CO9">
        <v>1302039067276.6799</v>
      </c>
      <c r="CP9">
        <v>1626401260440.3301</v>
      </c>
      <c r="CQ9">
        <v>1578242189653.3501</v>
      </c>
      <c r="CR9">
        <v>1395753785644.8201</v>
      </c>
      <c r="CS9">
        <v>1589276026496.0901</v>
      </c>
      <c r="CT9">
        <v>1526633092381.5901</v>
      </c>
      <c r="CU9">
        <v>1473204856210.9399</v>
      </c>
      <c r="CV9">
        <v>1606848408419.8701</v>
      </c>
      <c r="CW9">
        <v>1579141948932.8401</v>
      </c>
      <c r="CX9">
        <v>1704448994464.03</v>
      </c>
      <c r="CY9">
        <v>3975851147069.7002</v>
      </c>
      <c r="CZ9">
        <v>1033068861321.47</v>
      </c>
      <c r="DA9">
        <v>1688437082581.5701</v>
      </c>
      <c r="DB9">
        <v>1862126671531.0701</v>
      </c>
      <c r="DC9">
        <v>1894951700534.4199</v>
      </c>
      <c r="DD9">
        <v>1660326831963.29</v>
      </c>
      <c r="DE9">
        <v>1822323686196.03</v>
      </c>
      <c r="DF9">
        <v>1803329677962.3101</v>
      </c>
      <c r="DG9">
        <v>1666189652297.0801</v>
      </c>
      <c r="DH9">
        <v>1669079784299.95</v>
      </c>
      <c r="DI9">
        <v>1934083526146.6899</v>
      </c>
      <c r="DJ9">
        <v>1778928623457.5</v>
      </c>
      <c r="DK9">
        <v>4012919489114.8101</v>
      </c>
      <c r="DL9">
        <v>1303290996315.03</v>
      </c>
      <c r="DM9">
        <v>1807605190838.26</v>
      </c>
      <c r="DN9">
        <v>1999785840971.9199</v>
      </c>
      <c r="DO9">
        <v>2200943884447.2598</v>
      </c>
      <c r="DP9">
        <v>1559791886153.54</v>
      </c>
      <c r="DQ9">
        <v>1963974209154.6101</v>
      </c>
      <c r="DR9">
        <v>2002560552846.95</v>
      </c>
      <c r="DS9">
        <v>1785562721121.79</v>
      </c>
      <c r="DT9">
        <v>1880725859652.6399</v>
      </c>
      <c r="DU9">
        <v>2059775995682.99</v>
      </c>
      <c r="DV9">
        <v>1975845728031.0801</v>
      </c>
      <c r="DW9">
        <v>4391265408130.9399</v>
      </c>
      <c r="DX9">
        <v>981067163552.72998</v>
      </c>
      <c r="DY9">
        <v>2392450816825.9502</v>
      </c>
      <c r="DZ9">
        <v>2058525982024.28</v>
      </c>
      <c r="EA9">
        <v>2346614362598.3799</v>
      </c>
      <c r="EB9">
        <v>1741093468428.6499</v>
      </c>
      <c r="EC9">
        <v>2063832223149.26</v>
      </c>
      <c r="ED9">
        <v>2136860883758.0601</v>
      </c>
      <c r="EE9">
        <v>1911176600250.3201</v>
      </c>
      <c r="EF9">
        <v>2047482257503.8999</v>
      </c>
      <c r="EG9">
        <v>2294686634328.48</v>
      </c>
      <c r="EH9">
        <v>1917397757012.78</v>
      </c>
      <c r="EI9">
        <v>5324762603005.0801</v>
      </c>
      <c r="EJ9">
        <v>1833260724571.26</v>
      </c>
      <c r="EK9">
        <v>2403883159832.4199</v>
      </c>
      <c r="EL9">
        <v>2254691614043</v>
      </c>
      <c r="EM9">
        <v>3040008180492.8198</v>
      </c>
      <c r="EN9">
        <v>1828643272555.0901</v>
      </c>
      <c r="EO9">
        <v>2270993608407.98</v>
      </c>
      <c r="EP9">
        <v>2423875982410.5298</v>
      </c>
      <c r="EQ9">
        <v>2113174878818.03</v>
      </c>
      <c r="ER9">
        <v>2079487019134.1299</v>
      </c>
      <c r="ES9">
        <v>2252814788649.3599</v>
      </c>
      <c r="ET9">
        <v>2164085868610.3201</v>
      </c>
      <c r="EU9">
        <v>4642861405555.1797</v>
      </c>
      <c r="EV9">
        <v>1095484651130.35</v>
      </c>
      <c r="EW9">
        <v>2253133535563.6499</v>
      </c>
      <c r="EX9">
        <v>2990476609528.4102</v>
      </c>
      <c r="EY9">
        <v>2690373246687.6401</v>
      </c>
      <c r="EZ9">
        <v>2077131097302.1899</v>
      </c>
      <c r="FA9">
        <v>2476326167809.1499</v>
      </c>
      <c r="FB9">
        <v>2201223475362.8198</v>
      </c>
      <c r="FC9">
        <v>2317710846493.21</v>
      </c>
      <c r="FD9">
        <v>2391721407622.3701</v>
      </c>
      <c r="FE9">
        <v>2381764126082.1401</v>
      </c>
      <c r="FF9">
        <v>2568804591863.0698</v>
      </c>
      <c r="FG9">
        <v>5444613098094.6396</v>
      </c>
      <c r="FH9">
        <v>1682924399378.28</v>
      </c>
      <c r="FI9">
        <v>2245290168904.6802</v>
      </c>
      <c r="FJ9">
        <v>2964224226088.3901</v>
      </c>
      <c r="FK9">
        <v>2626053940225.7798</v>
      </c>
      <c r="FL9">
        <v>2326363699226.3101</v>
      </c>
    </row>
    <row r="10" spans="1:168" x14ac:dyDescent="0.25">
      <c r="A10" t="s">
        <v>567</v>
      </c>
      <c r="B10">
        <v>2</v>
      </c>
      <c r="C10" t="s">
        <v>568</v>
      </c>
      <c r="D10">
        <v>14173898000</v>
      </c>
      <c r="E10">
        <v>15990629000</v>
      </c>
      <c r="F10">
        <v>14349750000</v>
      </c>
      <c r="G10">
        <v>30650043000</v>
      </c>
      <c r="H10">
        <v>9286524000</v>
      </c>
      <c r="I10">
        <v>12893071000</v>
      </c>
      <c r="J10">
        <v>17828272000</v>
      </c>
      <c r="K10">
        <v>21086494000</v>
      </c>
      <c r="L10">
        <v>13694458000</v>
      </c>
      <c r="M10">
        <v>19314432000</v>
      </c>
      <c r="N10">
        <v>19467390000</v>
      </c>
      <c r="O10">
        <v>16069409000</v>
      </c>
      <c r="P10">
        <v>17058421000</v>
      </c>
      <c r="Q10">
        <v>16411970000</v>
      </c>
      <c r="R10">
        <v>20002528000</v>
      </c>
      <c r="S10">
        <v>39878779000</v>
      </c>
      <c r="T10">
        <v>26189191000</v>
      </c>
      <c r="U10">
        <v>62001900000</v>
      </c>
      <c r="V10">
        <v>65394887000</v>
      </c>
      <c r="W10">
        <v>53097800000</v>
      </c>
      <c r="X10">
        <v>42011717000</v>
      </c>
      <c r="Y10">
        <v>69338682000</v>
      </c>
      <c r="Z10">
        <v>53344018000</v>
      </c>
      <c r="AA10">
        <v>88127181000</v>
      </c>
      <c r="AB10">
        <v>71799502000</v>
      </c>
      <c r="AC10">
        <v>-531304878000</v>
      </c>
      <c r="AD10">
        <v>603832701011.15002</v>
      </c>
      <c r="AE10">
        <v>147567076914.37</v>
      </c>
      <c r="AF10">
        <v>23516914184.540001</v>
      </c>
      <c r="AG10">
        <v>58630580129.349998</v>
      </c>
      <c r="AH10">
        <v>77391287048.369995</v>
      </c>
      <c r="AI10">
        <v>49923133021.169998</v>
      </c>
      <c r="AJ10">
        <v>54573459525.080002</v>
      </c>
      <c r="AK10">
        <v>77779141654.990005</v>
      </c>
      <c r="AL10">
        <v>70285744471.020004</v>
      </c>
      <c r="AM10">
        <v>75188788478.279999</v>
      </c>
      <c r="AN10">
        <v>74349760273.020004</v>
      </c>
      <c r="AO10">
        <v>58134248805.570099</v>
      </c>
      <c r="AP10">
        <v>81929776910.580002</v>
      </c>
      <c r="AQ10">
        <v>122576385255.88</v>
      </c>
      <c r="AR10">
        <v>30117818343.209999</v>
      </c>
      <c r="AS10">
        <v>53787703554.190002</v>
      </c>
      <c r="AT10">
        <v>87789467548.399994</v>
      </c>
      <c r="AU10">
        <v>65304033083.980003</v>
      </c>
      <c r="AV10">
        <v>78627233319.990005</v>
      </c>
      <c r="AW10">
        <v>86216439712.699997</v>
      </c>
      <c r="AX10">
        <v>79514771046.75</v>
      </c>
      <c r="AY10">
        <v>78716462482.570099</v>
      </c>
      <c r="AZ10">
        <v>101863329014.96001</v>
      </c>
      <c r="BA10">
        <v>76084947131.490005</v>
      </c>
      <c r="BB10">
        <v>218977188431.51001</v>
      </c>
      <c r="BC10">
        <v>209711781792.82999</v>
      </c>
      <c r="BD10">
        <v>58438533665.830002</v>
      </c>
      <c r="BE10">
        <v>119842419149.24001</v>
      </c>
      <c r="BF10">
        <v>97375418442.529999</v>
      </c>
      <c r="BG10">
        <v>94392876676.770004</v>
      </c>
      <c r="BH10">
        <v>86450914866.550003</v>
      </c>
      <c r="BI10">
        <v>93823417175.470001</v>
      </c>
      <c r="BJ10">
        <v>106854936294.97</v>
      </c>
      <c r="BK10">
        <v>88638154351.419998</v>
      </c>
      <c r="BL10">
        <v>106525634505.28999</v>
      </c>
      <c r="BM10">
        <v>102484195120.67</v>
      </c>
      <c r="BN10">
        <v>98628635248.810104</v>
      </c>
      <c r="BO10">
        <v>234104471806.67001</v>
      </c>
      <c r="BP10">
        <v>53926611923.779999</v>
      </c>
      <c r="BQ10">
        <v>97360427153.639999</v>
      </c>
      <c r="BR10">
        <v>123286358711.47</v>
      </c>
      <c r="BS10">
        <v>103055326205.83</v>
      </c>
      <c r="BT10">
        <v>80235880647.639999</v>
      </c>
      <c r="BU10">
        <v>109913446387.53</v>
      </c>
      <c r="BV10">
        <v>114365485987.8</v>
      </c>
      <c r="BW10">
        <v>88360509788.430099</v>
      </c>
      <c r="BX10">
        <v>112825900126.31</v>
      </c>
      <c r="BY10">
        <v>92779731867.740005</v>
      </c>
      <c r="BZ10">
        <v>96405357688.509995</v>
      </c>
      <c r="CA10">
        <v>218043451784.98001</v>
      </c>
      <c r="CB10">
        <v>59412422214.93</v>
      </c>
      <c r="CC10">
        <v>92449134331.839996</v>
      </c>
      <c r="CD10">
        <v>145104816775.03</v>
      </c>
      <c r="CE10">
        <v>106466545656.98</v>
      </c>
      <c r="CF10">
        <v>89305849815.669998</v>
      </c>
      <c r="CG10">
        <v>122436948108.11</v>
      </c>
      <c r="CH10">
        <v>113542398540.86</v>
      </c>
      <c r="CI10">
        <v>107335353493.27</v>
      </c>
      <c r="CJ10">
        <v>127855625537.3</v>
      </c>
      <c r="CK10">
        <v>108406044412.38</v>
      </c>
      <c r="CL10">
        <v>119362234463.53999</v>
      </c>
      <c r="CM10">
        <v>247229044980.67001</v>
      </c>
      <c r="CN10">
        <v>44931063622.339996</v>
      </c>
      <c r="CO10">
        <v>72175585626.25</v>
      </c>
      <c r="CP10">
        <v>114500284051.71001</v>
      </c>
      <c r="CQ10">
        <v>102306880233.91</v>
      </c>
      <c r="CR10">
        <v>87493275825.190002</v>
      </c>
      <c r="CS10">
        <v>130623813734.83</v>
      </c>
      <c r="CT10">
        <v>106797340593.07001</v>
      </c>
      <c r="CU10">
        <v>91661834575.490005</v>
      </c>
      <c r="CV10">
        <v>119468940000.35001</v>
      </c>
      <c r="CW10">
        <v>96306350546.889999</v>
      </c>
      <c r="CX10">
        <v>116064433031.58</v>
      </c>
      <c r="CY10">
        <v>284234368723.63</v>
      </c>
      <c r="CZ10">
        <v>58454470894.620003</v>
      </c>
      <c r="DA10">
        <v>87876056186.110001</v>
      </c>
      <c r="DB10">
        <v>125796547856.59</v>
      </c>
      <c r="DC10">
        <v>117092047274.24001</v>
      </c>
      <c r="DD10">
        <v>103605560053.12</v>
      </c>
      <c r="DE10">
        <v>128227313161.71001</v>
      </c>
      <c r="DF10">
        <v>128323353176.46001</v>
      </c>
      <c r="DG10">
        <v>105196258487.53</v>
      </c>
      <c r="DH10">
        <v>91450977177.910004</v>
      </c>
      <c r="DI10">
        <v>137945792196.95999</v>
      </c>
      <c r="DJ10">
        <v>106623433889.45</v>
      </c>
      <c r="DK10">
        <v>245668300770.29001</v>
      </c>
      <c r="DL10">
        <v>89564785127.089996</v>
      </c>
      <c r="DM10">
        <v>85879557738.130005</v>
      </c>
      <c r="DN10">
        <v>103150276723.75999</v>
      </c>
      <c r="DO10">
        <v>144289628132.14001</v>
      </c>
      <c r="DP10">
        <v>97585892106.539993</v>
      </c>
      <c r="DQ10">
        <v>112027076904</v>
      </c>
      <c r="DR10">
        <v>154385163793.84</v>
      </c>
      <c r="DS10">
        <v>104490130331.19</v>
      </c>
      <c r="DT10">
        <v>110310423752.31</v>
      </c>
      <c r="DU10">
        <v>146137740006.73001</v>
      </c>
      <c r="DV10">
        <v>110280174407.46001</v>
      </c>
      <c r="DW10">
        <v>267845789707.70001</v>
      </c>
      <c r="DX10">
        <v>89770005673.160004</v>
      </c>
      <c r="DY10">
        <v>135730824725.92</v>
      </c>
      <c r="DZ10">
        <v>108136508834.77</v>
      </c>
      <c r="EA10">
        <v>149954289892.01001</v>
      </c>
      <c r="EB10">
        <v>90731326371.470001</v>
      </c>
      <c r="EC10">
        <v>126143640639.53</v>
      </c>
      <c r="ED10">
        <v>162863030259.48999</v>
      </c>
      <c r="EE10">
        <v>98505054493.960098</v>
      </c>
      <c r="EF10">
        <v>110904213433.94</v>
      </c>
      <c r="EG10">
        <v>165518277248.91</v>
      </c>
      <c r="EH10">
        <v>104403460153.66</v>
      </c>
      <c r="EI10">
        <v>296733979656.41998</v>
      </c>
      <c r="EJ10">
        <v>102144003126.02</v>
      </c>
      <c r="EK10">
        <v>109825472399.78999</v>
      </c>
      <c r="EL10">
        <v>120962787559.21001</v>
      </c>
      <c r="EM10">
        <v>177049311230.26999</v>
      </c>
      <c r="EN10">
        <v>108376367392.67</v>
      </c>
      <c r="EO10">
        <v>142664990967.12</v>
      </c>
      <c r="EP10">
        <v>176893883041.62</v>
      </c>
      <c r="EQ10">
        <v>120793342543.36</v>
      </c>
      <c r="ER10">
        <v>124439544938.14</v>
      </c>
      <c r="ES10">
        <v>163068436026.39999</v>
      </c>
      <c r="ET10">
        <v>117623470849.44</v>
      </c>
      <c r="EU10">
        <v>374965660901.39001</v>
      </c>
      <c r="EV10">
        <v>59798726893.220001</v>
      </c>
      <c r="EW10">
        <v>134605361246.10001</v>
      </c>
      <c r="EX10">
        <v>131204383623.98</v>
      </c>
      <c r="EY10">
        <v>175473532946.35999</v>
      </c>
      <c r="EZ10">
        <v>135334412481.39999</v>
      </c>
      <c r="FA10">
        <v>158687892424.98001</v>
      </c>
      <c r="FB10">
        <v>163625439534.01999</v>
      </c>
      <c r="FC10">
        <v>138014955073.29999</v>
      </c>
      <c r="FD10">
        <v>146894992922.31</v>
      </c>
      <c r="FE10">
        <v>139750163980.51001</v>
      </c>
      <c r="FF10">
        <v>150160768749.25</v>
      </c>
      <c r="FG10">
        <v>316353989049.21002</v>
      </c>
      <c r="FH10">
        <v>82907023774.289993</v>
      </c>
      <c r="FI10">
        <v>123565422749.16</v>
      </c>
      <c r="FJ10">
        <v>132006089342.07001</v>
      </c>
      <c r="FK10">
        <v>192130483647.69</v>
      </c>
      <c r="FL10">
        <v>117870503906.3</v>
      </c>
    </row>
    <row r="11" spans="1:168" x14ac:dyDescent="0.25">
      <c r="A11" t="s">
        <v>571</v>
      </c>
      <c r="B11">
        <v>30</v>
      </c>
      <c r="C11" t="s">
        <v>572</v>
      </c>
      <c r="D11">
        <v>27146326000</v>
      </c>
      <c r="E11">
        <v>29909754000</v>
      </c>
      <c r="F11">
        <v>29084984000</v>
      </c>
      <c r="G11">
        <v>53764851000</v>
      </c>
      <c r="H11">
        <v>18431951000</v>
      </c>
      <c r="I11">
        <v>30309846000</v>
      </c>
      <c r="J11">
        <v>40597840000</v>
      </c>
      <c r="K11">
        <v>48131166000</v>
      </c>
      <c r="L11">
        <v>26002885000</v>
      </c>
      <c r="M11">
        <v>29157922000</v>
      </c>
      <c r="N11">
        <v>37041765000</v>
      </c>
      <c r="O11">
        <v>28888074000</v>
      </c>
      <c r="P11">
        <v>32510724000</v>
      </c>
      <c r="Q11">
        <v>36215667000</v>
      </c>
      <c r="R11">
        <v>36867269000</v>
      </c>
      <c r="S11">
        <v>65843567000</v>
      </c>
      <c r="T11">
        <v>18661926000</v>
      </c>
      <c r="U11">
        <v>45071979000</v>
      </c>
      <c r="V11">
        <v>53605276000</v>
      </c>
      <c r="W11">
        <v>47561807000</v>
      </c>
      <c r="X11">
        <v>44481924000</v>
      </c>
      <c r="Y11">
        <v>35531970000</v>
      </c>
      <c r="Z11">
        <v>51036376000</v>
      </c>
      <c r="AA11">
        <v>41770316000</v>
      </c>
      <c r="AB11">
        <v>35223134000</v>
      </c>
      <c r="AC11">
        <v>-372944708000</v>
      </c>
      <c r="AD11">
        <v>459990021359.27002</v>
      </c>
      <c r="AE11">
        <v>121773578807.60001</v>
      </c>
      <c r="AF11">
        <v>22472676718.299999</v>
      </c>
      <c r="AG11">
        <v>43845817790.669998</v>
      </c>
      <c r="AH11">
        <v>73174864773.089996</v>
      </c>
      <c r="AI11">
        <v>58372471913.43</v>
      </c>
      <c r="AJ11">
        <v>55289031001.339996</v>
      </c>
      <c r="AK11">
        <v>59190409164.559998</v>
      </c>
      <c r="AL11">
        <v>48435294210.330002</v>
      </c>
      <c r="AM11">
        <v>46611400735.5</v>
      </c>
      <c r="AN11">
        <v>39837030034.830002</v>
      </c>
      <c r="AO11">
        <v>50543796303.620003</v>
      </c>
      <c r="AP11">
        <v>51482135852.940002</v>
      </c>
      <c r="AQ11">
        <v>134081618170.35001</v>
      </c>
      <c r="AR11">
        <v>20447469776.110001</v>
      </c>
      <c r="AS11">
        <v>61177115037.43</v>
      </c>
      <c r="AT11">
        <v>66694212402.690002</v>
      </c>
      <c r="AU11">
        <v>72753675036.100006</v>
      </c>
      <c r="AV11">
        <v>68676045459.610001</v>
      </c>
      <c r="AW11">
        <v>66100093828.699997</v>
      </c>
      <c r="AX11">
        <v>67547990290.400002</v>
      </c>
      <c r="AY11">
        <v>53065153685.919998</v>
      </c>
      <c r="AZ11">
        <v>50310054417.379997</v>
      </c>
      <c r="BA11">
        <v>61091647680.790001</v>
      </c>
      <c r="BB11">
        <v>63993468603.209999</v>
      </c>
      <c r="BC11">
        <v>182131009372.23001</v>
      </c>
      <c r="BD11">
        <v>27280581922.060001</v>
      </c>
      <c r="BE11">
        <v>71756733654.75</v>
      </c>
      <c r="BF11">
        <v>77334346626.910004</v>
      </c>
      <c r="BG11">
        <v>97663985676.179993</v>
      </c>
      <c r="BH11">
        <v>71642847590.729996</v>
      </c>
      <c r="BI11">
        <v>72291313684.289993</v>
      </c>
      <c r="BJ11">
        <v>80683576338.130005</v>
      </c>
      <c r="BK11">
        <v>60915205544.57</v>
      </c>
      <c r="BL11">
        <v>60905338200.360001</v>
      </c>
      <c r="BM11">
        <v>82469550745.399994</v>
      </c>
      <c r="BN11">
        <v>78871790754.380005</v>
      </c>
      <c r="BO11">
        <v>261792561571.04001</v>
      </c>
      <c r="BP11">
        <v>27289656648.110001</v>
      </c>
      <c r="BQ11">
        <v>96494114084.380005</v>
      </c>
      <c r="BR11">
        <v>96860084978.119995</v>
      </c>
      <c r="BS11">
        <v>116856704892.96001</v>
      </c>
      <c r="BT11">
        <v>107627011500.10001</v>
      </c>
      <c r="BU11">
        <v>82138298066.089996</v>
      </c>
      <c r="BV11">
        <v>85527155333.380005</v>
      </c>
      <c r="BW11">
        <v>72316775557.360001</v>
      </c>
      <c r="BX11">
        <v>72624917645.660004</v>
      </c>
      <c r="BY11">
        <v>75229932468.679901</v>
      </c>
      <c r="BZ11">
        <v>90111964953.310104</v>
      </c>
      <c r="CA11">
        <v>268113155649.42001</v>
      </c>
      <c r="CB11">
        <v>27121801740.32</v>
      </c>
      <c r="CC11">
        <v>101255471688.41</v>
      </c>
      <c r="CD11">
        <v>145024899463.37</v>
      </c>
      <c r="CE11">
        <v>140616294475.45999</v>
      </c>
      <c r="CF11">
        <v>81772219104.029999</v>
      </c>
      <c r="CG11">
        <v>67406941281.449997</v>
      </c>
      <c r="CH11">
        <v>102917260221.52</v>
      </c>
      <c r="CI11">
        <v>73780739195.100006</v>
      </c>
      <c r="CJ11">
        <v>44924902094.110001</v>
      </c>
      <c r="CK11">
        <v>98933894761.229996</v>
      </c>
      <c r="CL11">
        <v>68283825778.819901</v>
      </c>
      <c r="CM11">
        <v>327648945567.19</v>
      </c>
      <c r="CN11">
        <v>23178377501.41</v>
      </c>
      <c r="CO11">
        <v>162262811911.91</v>
      </c>
      <c r="CP11">
        <v>76898147424.080002</v>
      </c>
      <c r="CQ11">
        <v>173846141987.03</v>
      </c>
      <c r="CR11">
        <v>100056366693.08</v>
      </c>
      <c r="CS11">
        <v>88777342704.179901</v>
      </c>
      <c r="CT11">
        <v>133110363354.12</v>
      </c>
      <c r="CU11">
        <v>96799149715.979996</v>
      </c>
      <c r="CV11">
        <v>53495542930.580002</v>
      </c>
      <c r="CW11">
        <v>119785822473.24001</v>
      </c>
      <c r="CX11">
        <v>73964708941.789902</v>
      </c>
      <c r="CY11">
        <v>415001158715.71002</v>
      </c>
      <c r="CZ11">
        <v>120034819696.39</v>
      </c>
      <c r="DA11">
        <v>328097892466.46002</v>
      </c>
      <c r="DB11">
        <v>112561418762.66</v>
      </c>
      <c r="DC11">
        <v>202332124733.64001</v>
      </c>
      <c r="DD11">
        <v>120433471417.03999</v>
      </c>
      <c r="DE11">
        <v>82964238475.75</v>
      </c>
      <c r="DF11">
        <v>135305892686.85001</v>
      </c>
      <c r="DG11">
        <v>75978592865.929901</v>
      </c>
      <c r="DH11">
        <v>39079995476.620102</v>
      </c>
      <c r="DI11">
        <v>125807330823.92</v>
      </c>
      <c r="DJ11">
        <v>113419383058.28</v>
      </c>
      <c r="DK11">
        <v>357991113582.94</v>
      </c>
      <c r="DL11">
        <v>225957339313.57999</v>
      </c>
      <c r="DM11">
        <v>286918314738.71002</v>
      </c>
      <c r="DN11">
        <v>174557930202.17999</v>
      </c>
      <c r="DO11">
        <v>174711268563.22</v>
      </c>
      <c r="DP11">
        <v>106909856286.78</v>
      </c>
      <c r="DQ11">
        <v>117053561962.58</v>
      </c>
      <c r="DR11">
        <v>119197301460.31</v>
      </c>
      <c r="DS11">
        <v>116087110844.82001</v>
      </c>
      <c r="DT11">
        <v>79351023937.289993</v>
      </c>
      <c r="DU11">
        <v>115300556062.41</v>
      </c>
      <c r="DV11">
        <v>145535690532.13</v>
      </c>
      <c r="DW11">
        <v>443921629365.54999</v>
      </c>
      <c r="DX11">
        <v>68121377605.239998</v>
      </c>
      <c r="DY11">
        <v>628522198255.12</v>
      </c>
      <c r="DZ11">
        <v>277301435724.21997</v>
      </c>
      <c r="EA11">
        <v>197968874068</v>
      </c>
      <c r="EB11">
        <v>125123422792.48</v>
      </c>
      <c r="EC11">
        <v>117768959576.00999</v>
      </c>
      <c r="ED11">
        <v>136735449273.98</v>
      </c>
      <c r="EE11">
        <v>126970125339.97</v>
      </c>
      <c r="EF11">
        <v>144055545887.98001</v>
      </c>
      <c r="EG11">
        <v>120043407484.53</v>
      </c>
      <c r="EH11">
        <v>154442582767.91</v>
      </c>
      <c r="EI11">
        <v>383612878991.16998</v>
      </c>
      <c r="EJ11">
        <v>673403173903.65002</v>
      </c>
      <c r="EK11">
        <v>586972952376.17004</v>
      </c>
      <c r="EL11">
        <v>192436739943.16</v>
      </c>
      <c r="EM11">
        <v>198318488172.98001</v>
      </c>
      <c r="EN11">
        <v>128628944522.08</v>
      </c>
      <c r="EO11">
        <v>132931772325.05</v>
      </c>
      <c r="EP11">
        <v>130777641198.84</v>
      </c>
      <c r="EQ11">
        <v>156865245225.64001</v>
      </c>
      <c r="ER11">
        <v>109143989848.42</v>
      </c>
      <c r="ES11">
        <v>117501197961.75999</v>
      </c>
      <c r="ET11">
        <v>181375884444.48001</v>
      </c>
      <c r="EU11">
        <v>574336539426.98999</v>
      </c>
      <c r="EV11">
        <v>12581488057.52</v>
      </c>
      <c r="EW11">
        <v>323088452842.37</v>
      </c>
      <c r="EX11">
        <v>550474846886.88</v>
      </c>
      <c r="EY11">
        <v>273943652369.35999</v>
      </c>
      <c r="EZ11">
        <v>136397396064.28</v>
      </c>
      <c r="FA11">
        <v>175025633727.44</v>
      </c>
      <c r="FB11">
        <v>175120936524.73001</v>
      </c>
      <c r="FC11">
        <v>146847127326.17001</v>
      </c>
      <c r="FD11">
        <v>159671866860.26001</v>
      </c>
      <c r="FE11">
        <v>199888101305.84</v>
      </c>
      <c r="FF11">
        <v>196682647846.85999</v>
      </c>
      <c r="FG11">
        <v>1427841525481.75</v>
      </c>
      <c r="FH11">
        <v>28859099710.950001</v>
      </c>
      <c r="FI11">
        <v>338059865148.32001</v>
      </c>
      <c r="FJ11">
        <v>362369966571.91998</v>
      </c>
      <c r="FK11">
        <v>231356584971.29999</v>
      </c>
      <c r="FL11">
        <v>210838338945.03</v>
      </c>
    </row>
    <row r="12" spans="1:168" x14ac:dyDescent="0.25">
      <c r="A12" t="s">
        <v>573</v>
      </c>
      <c r="B12">
        <v>66</v>
      </c>
      <c r="C12" t="s">
        <v>574</v>
      </c>
      <c r="D12">
        <v>30972093000</v>
      </c>
      <c r="E12">
        <v>26741317000</v>
      </c>
      <c r="F12">
        <v>25588430000</v>
      </c>
      <c r="G12">
        <v>73757257000</v>
      </c>
      <c r="H12">
        <v>0</v>
      </c>
      <c r="I12">
        <v>20406780000</v>
      </c>
      <c r="J12">
        <v>23104131000</v>
      </c>
      <c r="K12">
        <v>25275296000</v>
      </c>
      <c r="L12">
        <v>22575122000</v>
      </c>
      <c r="M12">
        <v>30370814000</v>
      </c>
      <c r="N12">
        <v>29885229000</v>
      </c>
      <c r="O12">
        <v>30265032000</v>
      </c>
      <c r="P12">
        <v>32819806000</v>
      </c>
      <c r="Q12">
        <v>33559066000</v>
      </c>
      <c r="R12">
        <v>42905820000</v>
      </c>
      <c r="S12">
        <v>107173614000</v>
      </c>
      <c r="T12">
        <v>12285812000</v>
      </c>
      <c r="U12">
        <v>39685575000</v>
      </c>
      <c r="V12">
        <v>55626930000</v>
      </c>
      <c r="W12">
        <v>59828127000</v>
      </c>
      <c r="X12">
        <v>44838184000</v>
      </c>
      <c r="Y12">
        <v>58780361000</v>
      </c>
      <c r="Z12">
        <v>59202001000</v>
      </c>
      <c r="AA12">
        <v>62260106000</v>
      </c>
      <c r="AB12">
        <v>68989416000</v>
      </c>
      <c r="AC12">
        <v>-461496512000</v>
      </c>
      <c r="AD12">
        <v>592862470806.73999</v>
      </c>
      <c r="AE12">
        <v>169158395380.59</v>
      </c>
      <c r="AF12">
        <v>13648607771.83</v>
      </c>
      <c r="AG12">
        <v>36563696452.120003</v>
      </c>
      <c r="AH12">
        <v>60995597919.099998</v>
      </c>
      <c r="AI12">
        <v>62552604862.610001</v>
      </c>
      <c r="AJ12">
        <v>70706846474.770004</v>
      </c>
      <c r="AK12">
        <v>77054158191.289993</v>
      </c>
      <c r="AL12">
        <v>69395199305.289993</v>
      </c>
      <c r="AM12">
        <v>74236261321.919998</v>
      </c>
      <c r="AN12">
        <v>88548743355.059998</v>
      </c>
      <c r="AO12">
        <v>72255871486.779999</v>
      </c>
      <c r="AP12">
        <v>79626296363.380005</v>
      </c>
      <c r="AQ12">
        <v>243957268475.07999</v>
      </c>
      <c r="AR12">
        <v>19339302567</v>
      </c>
      <c r="AS12">
        <v>47340946182.93</v>
      </c>
      <c r="AT12">
        <v>100481525371.17</v>
      </c>
      <c r="AU12">
        <v>86959833834.630005</v>
      </c>
      <c r="AV12">
        <v>77870956720.300003</v>
      </c>
      <c r="AW12">
        <v>98448130862.600006</v>
      </c>
      <c r="AX12">
        <v>106444726415.13</v>
      </c>
      <c r="AY12">
        <v>104124579597.89999</v>
      </c>
      <c r="AZ12">
        <v>120132676621.85001</v>
      </c>
      <c r="BA12">
        <v>120430641751.27</v>
      </c>
      <c r="BB12">
        <v>313649447367.25</v>
      </c>
      <c r="BC12">
        <v>365175363381.75</v>
      </c>
      <c r="BD12">
        <v>41230902592.360001</v>
      </c>
      <c r="BE12">
        <v>132462481974.75999</v>
      </c>
      <c r="BF12">
        <v>98982971759</v>
      </c>
      <c r="BG12">
        <v>116514110265.75999</v>
      </c>
      <c r="BH12">
        <v>127849934749.99001</v>
      </c>
      <c r="BI12">
        <v>176984108791.82001</v>
      </c>
      <c r="BJ12">
        <v>155557016019.51001</v>
      </c>
      <c r="BK12">
        <v>158411607043.07999</v>
      </c>
      <c r="BL12">
        <v>155807634372.64999</v>
      </c>
      <c r="BM12">
        <v>181163402885.60999</v>
      </c>
      <c r="BN12">
        <v>421543555605.63</v>
      </c>
      <c r="BO12">
        <v>486574298005.40002</v>
      </c>
      <c r="BP12">
        <v>33878345253.169998</v>
      </c>
      <c r="BQ12">
        <v>169096855828.94</v>
      </c>
      <c r="BR12">
        <v>189944252384.75</v>
      </c>
      <c r="BS12">
        <v>238508772121.20999</v>
      </c>
      <c r="BT12">
        <v>120763114409.57001</v>
      </c>
      <c r="BU12">
        <v>282290818359.37</v>
      </c>
      <c r="BV12">
        <v>210668386766.51001</v>
      </c>
      <c r="BW12">
        <v>338430711682.59998</v>
      </c>
      <c r="BX12">
        <v>216764966155.14001</v>
      </c>
      <c r="BY12">
        <v>164734456670.42001</v>
      </c>
      <c r="BZ12">
        <v>196052134239.54999</v>
      </c>
      <c r="CA12">
        <v>621147873361.47998</v>
      </c>
      <c r="CB12">
        <v>37850597246.690002</v>
      </c>
      <c r="CC12">
        <v>100425589795.33</v>
      </c>
      <c r="CD12">
        <v>237833248331.56</v>
      </c>
      <c r="CE12">
        <v>150845619818.92001</v>
      </c>
      <c r="CF12">
        <v>105948994715.41</v>
      </c>
      <c r="CG12">
        <v>158056352873.45001</v>
      </c>
      <c r="CH12">
        <v>171020478142.82001</v>
      </c>
      <c r="CI12">
        <v>166524014621.91</v>
      </c>
      <c r="CJ12">
        <v>210341032593.32999</v>
      </c>
      <c r="CK12">
        <v>189287877330.60001</v>
      </c>
      <c r="CL12">
        <v>182062994759.76999</v>
      </c>
      <c r="CM12">
        <v>613674959852.01001</v>
      </c>
      <c r="CN12">
        <v>30684604417.290001</v>
      </c>
      <c r="CO12">
        <v>100882746363.49001</v>
      </c>
      <c r="CP12">
        <v>216135105911.29999</v>
      </c>
      <c r="CQ12">
        <v>217353672594.92001</v>
      </c>
      <c r="CR12">
        <v>157584816484.26999</v>
      </c>
      <c r="CS12">
        <v>176583548216.37</v>
      </c>
      <c r="CT12">
        <v>189159030700.22</v>
      </c>
      <c r="CU12">
        <v>216331472257.26999</v>
      </c>
      <c r="CV12">
        <v>215383820918.35999</v>
      </c>
      <c r="CW12">
        <v>201214300457.98999</v>
      </c>
      <c r="CX12">
        <v>244151319940.29999</v>
      </c>
      <c r="CY12">
        <v>828345182618.28003</v>
      </c>
      <c r="CZ12">
        <v>61958552436.690002</v>
      </c>
      <c r="DA12">
        <v>108473110939.92</v>
      </c>
      <c r="DB12">
        <v>275975841150.34998</v>
      </c>
      <c r="DC12">
        <v>251624590102.60001</v>
      </c>
      <c r="DD12">
        <v>189986199090.12</v>
      </c>
      <c r="DE12">
        <v>267142868920.82999</v>
      </c>
      <c r="DF12">
        <v>245412320458.03</v>
      </c>
      <c r="DG12">
        <v>258233719935.23001</v>
      </c>
      <c r="DH12">
        <v>254562353556.53</v>
      </c>
      <c r="DI12">
        <v>249324193351.89999</v>
      </c>
      <c r="DJ12">
        <v>210990162584.73001</v>
      </c>
      <c r="DK12">
        <v>897287262027.34998</v>
      </c>
      <c r="DL12">
        <v>107430720244.57001</v>
      </c>
      <c r="DM12">
        <v>178317041658.45999</v>
      </c>
      <c r="DN12">
        <v>227363958413.67001</v>
      </c>
      <c r="DO12">
        <v>222204464892.87</v>
      </c>
      <c r="DP12">
        <v>166484271968.64001</v>
      </c>
      <c r="DQ12">
        <v>226214380896.14999</v>
      </c>
      <c r="DR12">
        <v>302106283008.23999</v>
      </c>
      <c r="DS12">
        <v>239306019506.69</v>
      </c>
      <c r="DT12">
        <v>242309375328.45999</v>
      </c>
      <c r="DU12">
        <v>300513419415.16998</v>
      </c>
      <c r="DV12">
        <v>257179621542.17001</v>
      </c>
      <c r="DW12">
        <v>812249174419.71997</v>
      </c>
      <c r="DX12">
        <v>95428956384.210007</v>
      </c>
      <c r="DY12">
        <v>214542272688.34</v>
      </c>
      <c r="DZ12">
        <v>236623011089.20001</v>
      </c>
      <c r="EA12">
        <v>263808632564.98001</v>
      </c>
      <c r="EB12">
        <v>213269868719.17001</v>
      </c>
      <c r="EC12">
        <v>275892580795.29999</v>
      </c>
      <c r="ED12">
        <v>292664931392.84003</v>
      </c>
      <c r="EE12">
        <v>246338728629.19</v>
      </c>
      <c r="EF12">
        <v>277715112806.87</v>
      </c>
      <c r="EG12">
        <v>331733291019.89001</v>
      </c>
      <c r="EH12">
        <v>236643615049.26001</v>
      </c>
      <c r="EI12">
        <v>1858452800049.5</v>
      </c>
      <c r="EJ12">
        <v>160051414815.91</v>
      </c>
      <c r="EK12">
        <v>188863280308.42999</v>
      </c>
      <c r="EL12">
        <v>244679863952.34</v>
      </c>
      <c r="EM12">
        <v>258540752656.13</v>
      </c>
      <c r="EN12">
        <v>180601392525.98001</v>
      </c>
      <c r="EO12">
        <v>261602309380.16</v>
      </c>
      <c r="EP12">
        <v>448751410399.72998</v>
      </c>
      <c r="EQ12">
        <v>329488915180.82001</v>
      </c>
      <c r="ER12">
        <v>222018919075.07999</v>
      </c>
      <c r="ES12">
        <v>248146592558.76999</v>
      </c>
      <c r="ET12">
        <v>250644522378.85999</v>
      </c>
      <c r="EU12">
        <v>981025081137.47998</v>
      </c>
      <c r="EV12">
        <v>47773800926.32</v>
      </c>
      <c r="EW12">
        <v>135719019851.31</v>
      </c>
      <c r="EX12">
        <v>278077091864.07001</v>
      </c>
      <c r="EY12">
        <v>334752895998.28003</v>
      </c>
      <c r="EZ12">
        <v>214359457758.17001</v>
      </c>
      <c r="FA12">
        <v>343000243973.79999</v>
      </c>
      <c r="FB12">
        <v>267282276407.34</v>
      </c>
      <c r="FC12">
        <v>331521688755.71002</v>
      </c>
      <c r="FD12">
        <v>410891829243.58002</v>
      </c>
      <c r="FE12">
        <v>277077325487.53998</v>
      </c>
      <c r="FF12">
        <v>345728053782.19</v>
      </c>
      <c r="FG12">
        <v>903638598821.87</v>
      </c>
      <c r="FH12">
        <v>54277693760.809998</v>
      </c>
      <c r="FI12">
        <v>141148630958.44</v>
      </c>
      <c r="FJ12">
        <v>380451993674.14001</v>
      </c>
      <c r="FK12">
        <v>291484450605.22998</v>
      </c>
      <c r="FL12">
        <v>251470258763.45999</v>
      </c>
    </row>
    <row r="13" spans="1:168" x14ac:dyDescent="0.25">
      <c r="A13" t="s">
        <v>576</v>
      </c>
      <c r="B13">
        <v>123</v>
      </c>
      <c r="C13" t="s">
        <v>577</v>
      </c>
      <c r="D13">
        <v>33733550000</v>
      </c>
      <c r="E13">
        <v>39931904000</v>
      </c>
      <c r="F13">
        <v>43696802000</v>
      </c>
      <c r="G13">
        <v>73836687000</v>
      </c>
      <c r="H13">
        <v>26160389000</v>
      </c>
      <c r="I13">
        <v>40235635000</v>
      </c>
      <c r="J13">
        <v>49449772000</v>
      </c>
      <c r="K13">
        <v>54407153000</v>
      </c>
      <c r="L13">
        <v>43434220000</v>
      </c>
      <c r="M13">
        <v>74692642000</v>
      </c>
      <c r="N13">
        <v>43391916000</v>
      </c>
      <c r="O13">
        <v>30282222000</v>
      </c>
      <c r="P13">
        <v>41426530000</v>
      </c>
      <c r="Q13">
        <v>45863484000</v>
      </c>
      <c r="R13">
        <v>51756576000</v>
      </c>
      <c r="S13">
        <v>92305175000</v>
      </c>
      <c r="T13">
        <v>22618754000</v>
      </c>
      <c r="U13">
        <v>51379754000</v>
      </c>
      <c r="V13">
        <v>65403155000</v>
      </c>
      <c r="W13">
        <v>63747641000</v>
      </c>
      <c r="X13">
        <v>61166263000</v>
      </c>
      <c r="Y13">
        <v>96855058000</v>
      </c>
      <c r="Z13">
        <v>58465344000</v>
      </c>
      <c r="AA13">
        <v>44816678000</v>
      </c>
      <c r="AB13">
        <v>57679549000</v>
      </c>
      <c r="AC13">
        <v>-522132196000</v>
      </c>
      <c r="AD13">
        <v>655699482157.69995</v>
      </c>
      <c r="AE13">
        <v>134213296764.63</v>
      </c>
      <c r="AF13">
        <v>24693905660.169998</v>
      </c>
      <c r="AG13">
        <v>62394553390.160004</v>
      </c>
      <c r="AH13">
        <v>79947106384.470001</v>
      </c>
      <c r="AI13">
        <v>73332830356.929993</v>
      </c>
      <c r="AJ13">
        <v>78711938490.169998</v>
      </c>
      <c r="AK13">
        <v>134846195304.35001</v>
      </c>
      <c r="AL13">
        <v>77053390479.389999</v>
      </c>
      <c r="AM13">
        <v>48405110324.189903</v>
      </c>
      <c r="AN13">
        <v>85161240175.800003</v>
      </c>
      <c r="AO13">
        <v>75771143168.479996</v>
      </c>
      <c r="AP13">
        <v>96164516045.639999</v>
      </c>
      <c r="AQ13">
        <v>196801074925.10001</v>
      </c>
      <c r="AR13">
        <v>32756874156.27</v>
      </c>
      <c r="AS13">
        <v>77982219815.160004</v>
      </c>
      <c r="AT13">
        <v>95834015704.490005</v>
      </c>
      <c r="AU13">
        <v>95562093355.710007</v>
      </c>
      <c r="AV13">
        <v>103871326791.31</v>
      </c>
      <c r="AW13">
        <v>164701700382.37</v>
      </c>
      <c r="AX13">
        <v>91544966450.689896</v>
      </c>
      <c r="AY13">
        <v>75493956739.699997</v>
      </c>
      <c r="AZ13">
        <v>100122869009.10001</v>
      </c>
      <c r="BA13">
        <v>110750025360.63</v>
      </c>
      <c r="BB13">
        <v>131451128891.62</v>
      </c>
      <c r="BC13">
        <v>262194324538.76999</v>
      </c>
      <c r="BD13">
        <v>42043559602.620003</v>
      </c>
      <c r="BE13">
        <v>106776367155.53999</v>
      </c>
      <c r="BF13">
        <v>113374297402.17</v>
      </c>
      <c r="BG13">
        <v>138657499492.67999</v>
      </c>
      <c r="BH13">
        <v>133176267646.89999</v>
      </c>
      <c r="BI13">
        <v>189697180923.13</v>
      </c>
      <c r="BJ13">
        <v>133202816445.24001</v>
      </c>
      <c r="BK13">
        <v>86267088579.119995</v>
      </c>
      <c r="BL13">
        <v>121293811453.66</v>
      </c>
      <c r="BM13">
        <v>153881541968.94</v>
      </c>
      <c r="BN13">
        <v>137643957610.57001</v>
      </c>
      <c r="BO13">
        <v>309483848818.90997</v>
      </c>
      <c r="BP13">
        <v>42316442776.580002</v>
      </c>
      <c r="BQ13">
        <v>127465946116.07001</v>
      </c>
      <c r="BR13">
        <v>140121785237.01999</v>
      </c>
      <c r="BS13">
        <v>156492781654.91</v>
      </c>
      <c r="BT13">
        <v>140153103065.57999</v>
      </c>
      <c r="BU13">
        <v>210534705261.63</v>
      </c>
      <c r="BV13">
        <v>148248348290.01999</v>
      </c>
      <c r="BW13">
        <v>86315214782.830002</v>
      </c>
      <c r="BX13">
        <v>123989425251.86</v>
      </c>
      <c r="BY13">
        <v>148855711601.45999</v>
      </c>
      <c r="BZ13">
        <v>146408983056.48999</v>
      </c>
      <c r="CA13">
        <v>306969615179.19</v>
      </c>
      <c r="CB13">
        <v>50627336365.099998</v>
      </c>
      <c r="CC13">
        <v>136914595520.97</v>
      </c>
      <c r="CD13">
        <v>147482595688.32999</v>
      </c>
      <c r="CE13">
        <v>167620750620.44</v>
      </c>
      <c r="CF13">
        <v>140584368358.32999</v>
      </c>
      <c r="CG13">
        <v>217314432630.87</v>
      </c>
      <c r="CH13">
        <v>151129247126.38</v>
      </c>
      <c r="CI13">
        <v>96285009156.799896</v>
      </c>
      <c r="CJ13">
        <v>128554308778.86</v>
      </c>
      <c r="CK13">
        <v>152827382346.29001</v>
      </c>
      <c r="CL13">
        <v>160392509152.98999</v>
      </c>
      <c r="CM13">
        <v>344149381540.46002</v>
      </c>
      <c r="CN13">
        <v>56788607151.970001</v>
      </c>
      <c r="CO13">
        <v>144243582215.16</v>
      </c>
      <c r="CP13">
        <v>173715273153.01999</v>
      </c>
      <c r="CQ13">
        <v>182210312897.84</v>
      </c>
      <c r="CR13">
        <v>164111477682.88</v>
      </c>
      <c r="CS13">
        <v>248989283831.70999</v>
      </c>
      <c r="CT13">
        <v>164627034326.67999</v>
      </c>
      <c r="CU13">
        <v>119239348059.75999</v>
      </c>
      <c r="CV13">
        <v>158602691381.75</v>
      </c>
      <c r="CW13">
        <v>193047037054.16</v>
      </c>
      <c r="CX13">
        <v>204532219204.44</v>
      </c>
      <c r="CY13">
        <v>421700350416.76001</v>
      </c>
      <c r="CZ13">
        <v>150245953777.73999</v>
      </c>
      <c r="DA13">
        <v>186159038461.34</v>
      </c>
      <c r="DB13">
        <v>216687129551.59</v>
      </c>
      <c r="DC13">
        <v>244959502796.32001</v>
      </c>
      <c r="DD13">
        <v>208499185710.12</v>
      </c>
      <c r="DE13">
        <v>257914642487.88</v>
      </c>
      <c r="DF13">
        <v>190682247915.62</v>
      </c>
      <c r="DG13">
        <v>131879337315.49001</v>
      </c>
      <c r="DH13">
        <v>193968531331.45001</v>
      </c>
      <c r="DI13">
        <v>228788917550.94</v>
      </c>
      <c r="DJ13">
        <v>208217463210.47</v>
      </c>
      <c r="DK13">
        <v>340531340349.26001</v>
      </c>
      <c r="DL13">
        <v>199529377320.23999</v>
      </c>
      <c r="DM13">
        <v>177761447628.57001</v>
      </c>
      <c r="DN13">
        <v>265614562548.45999</v>
      </c>
      <c r="DO13">
        <v>297900776721.40997</v>
      </c>
      <c r="DP13">
        <v>198403204076.94</v>
      </c>
      <c r="DQ13">
        <v>282499484850.87</v>
      </c>
      <c r="DR13">
        <v>210972142995.42999</v>
      </c>
      <c r="DS13">
        <v>155626652817.75</v>
      </c>
      <c r="DT13">
        <v>219756351809.95999</v>
      </c>
      <c r="DU13">
        <v>256083234917.91</v>
      </c>
      <c r="DV13">
        <v>213809155127.79999</v>
      </c>
      <c r="DW13">
        <v>410805212558.83002</v>
      </c>
      <c r="DX13">
        <v>189556923044.73999</v>
      </c>
      <c r="DY13">
        <v>209684779535.39001</v>
      </c>
      <c r="DZ13">
        <v>230267164667.87</v>
      </c>
      <c r="EA13">
        <v>352198149215.90002</v>
      </c>
      <c r="EB13">
        <v>233882273966.23999</v>
      </c>
      <c r="EC13">
        <v>295000486512.77002</v>
      </c>
      <c r="ED13">
        <v>222916956546.14001</v>
      </c>
      <c r="EE13">
        <v>158074192516.95999</v>
      </c>
      <c r="EF13">
        <v>230271530680.41</v>
      </c>
      <c r="EG13">
        <v>280890727967.15997</v>
      </c>
      <c r="EH13">
        <v>220428122440.06</v>
      </c>
      <c r="EI13">
        <v>414121280074.5</v>
      </c>
      <c r="EJ13">
        <v>192001121903.82001</v>
      </c>
      <c r="EK13">
        <v>213540454903.76999</v>
      </c>
      <c r="EL13">
        <v>232152399433.44</v>
      </c>
      <c r="EM13">
        <v>349314057689.96997</v>
      </c>
      <c r="EN13">
        <v>240431022905.85001</v>
      </c>
      <c r="EO13">
        <v>327686067577.77002</v>
      </c>
      <c r="EP13">
        <v>223617872345.38</v>
      </c>
      <c r="EQ13">
        <v>141548226420.51001</v>
      </c>
      <c r="ER13">
        <v>251257057884.34</v>
      </c>
      <c r="ES13">
        <v>281272619907.23999</v>
      </c>
      <c r="ET13">
        <v>212814610678.48001</v>
      </c>
      <c r="EU13">
        <v>368928852036.47998</v>
      </c>
      <c r="EV13">
        <v>163694040542.78</v>
      </c>
      <c r="EW13">
        <v>254338687727.38</v>
      </c>
      <c r="EX13">
        <v>237733025180.87</v>
      </c>
      <c r="EY13">
        <v>338494670721.71002</v>
      </c>
      <c r="EZ13">
        <v>259403229552.91</v>
      </c>
      <c r="FA13">
        <v>332689096917.88</v>
      </c>
      <c r="FB13">
        <v>210727517916.97</v>
      </c>
      <c r="FC13">
        <v>164414154198.32001</v>
      </c>
      <c r="FD13">
        <v>202365398604.34</v>
      </c>
      <c r="FE13">
        <v>297320955879.21002</v>
      </c>
      <c r="FF13">
        <v>241954632742.82001</v>
      </c>
      <c r="FG13">
        <v>399981545999.09003</v>
      </c>
      <c r="FH13">
        <v>193068884697.38</v>
      </c>
      <c r="FI13">
        <v>225365516295.56</v>
      </c>
      <c r="FJ13">
        <v>270761366682.89999</v>
      </c>
      <c r="FK13">
        <v>372480056698.21002</v>
      </c>
      <c r="FL13">
        <v>260286081258.78</v>
      </c>
    </row>
    <row r="14" spans="1:168" x14ac:dyDescent="0.25">
      <c r="A14" t="s">
        <v>578</v>
      </c>
      <c r="B14">
        <v>160</v>
      </c>
      <c r="C14" t="s">
        <v>575</v>
      </c>
      <c r="D14">
        <v>27687845000</v>
      </c>
      <c r="E14">
        <v>25644226000</v>
      </c>
      <c r="F14">
        <v>28497597000</v>
      </c>
      <c r="G14">
        <v>41536014000</v>
      </c>
      <c r="H14">
        <v>21536423000</v>
      </c>
      <c r="I14">
        <v>25861175000</v>
      </c>
      <c r="J14">
        <v>29558046000</v>
      </c>
      <c r="K14">
        <v>38463513000</v>
      </c>
      <c r="L14">
        <v>23882033000</v>
      </c>
      <c r="M14">
        <v>32651490000</v>
      </c>
      <c r="N14">
        <v>32101016000</v>
      </c>
      <c r="O14">
        <v>32523864000</v>
      </c>
      <c r="P14">
        <v>34394067000</v>
      </c>
      <c r="Q14">
        <v>32051793000</v>
      </c>
      <c r="R14">
        <v>38740393000</v>
      </c>
      <c r="S14">
        <v>62293009000</v>
      </c>
      <c r="T14">
        <v>22668486000</v>
      </c>
      <c r="U14">
        <v>30986686000</v>
      </c>
      <c r="V14">
        <v>43150122000</v>
      </c>
      <c r="W14">
        <v>47163566000</v>
      </c>
      <c r="X14">
        <v>38454848000</v>
      </c>
      <c r="Y14">
        <v>37410431000</v>
      </c>
      <c r="Z14">
        <v>42599373000</v>
      </c>
      <c r="AA14">
        <v>41116708000</v>
      </c>
      <c r="AB14">
        <v>38966190000</v>
      </c>
      <c r="AC14">
        <v>-342516410000</v>
      </c>
      <c r="AD14">
        <v>429215939589.47998</v>
      </c>
      <c r="AE14">
        <v>84647603963.789993</v>
      </c>
      <c r="AF14">
        <v>18338590944.310001</v>
      </c>
      <c r="AG14">
        <v>40479754394.129997</v>
      </c>
      <c r="AH14">
        <v>58419995737.050003</v>
      </c>
      <c r="AI14">
        <v>46815132734.110001</v>
      </c>
      <c r="AJ14">
        <v>49128240267.779999</v>
      </c>
      <c r="AK14">
        <v>812836560412.44995</v>
      </c>
      <c r="AL14">
        <v>46663697964.810097</v>
      </c>
      <c r="AM14">
        <v>261200478144.98001</v>
      </c>
      <c r="AN14">
        <v>245893656709.69</v>
      </c>
      <c r="AO14">
        <v>117871365870.13</v>
      </c>
      <c r="AP14">
        <v>192245429094.01999</v>
      </c>
      <c r="AQ14">
        <v>368342993418.48999</v>
      </c>
      <c r="AR14">
        <v>117001391162.3</v>
      </c>
      <c r="AS14">
        <v>184414628155.81</v>
      </c>
      <c r="AT14">
        <v>240611883953.54999</v>
      </c>
      <c r="AU14">
        <v>179596564691.26999</v>
      </c>
      <c r="AV14">
        <v>207864598770.39001</v>
      </c>
      <c r="AW14">
        <v>270558407181.62</v>
      </c>
      <c r="AX14">
        <v>147483199732.53</v>
      </c>
      <c r="AY14">
        <v>211856597679.35001</v>
      </c>
      <c r="AZ14">
        <v>304807384528.66998</v>
      </c>
      <c r="BA14">
        <v>126164533681.06</v>
      </c>
      <c r="BB14">
        <v>264814588943.19</v>
      </c>
      <c r="BC14">
        <v>462040990862.78003</v>
      </c>
      <c r="BD14">
        <v>159031518342.85999</v>
      </c>
      <c r="BE14">
        <v>259749745210.34</v>
      </c>
      <c r="BF14">
        <v>314406538613.58002</v>
      </c>
      <c r="BG14">
        <v>257335109577.16</v>
      </c>
      <c r="BH14">
        <v>315019964481.19</v>
      </c>
      <c r="BI14">
        <v>285147345276.03003</v>
      </c>
      <c r="BJ14">
        <v>294534942070.15997</v>
      </c>
      <c r="BK14">
        <v>302109213930.31</v>
      </c>
      <c r="BL14">
        <v>310001436711.03003</v>
      </c>
      <c r="BM14">
        <v>312920891892.33002</v>
      </c>
      <c r="BN14">
        <v>311339391507.40997</v>
      </c>
      <c r="BO14">
        <v>486120185772.01001</v>
      </c>
      <c r="BP14">
        <v>186203972264.16</v>
      </c>
      <c r="BQ14">
        <v>318651746632.22998</v>
      </c>
      <c r="BR14">
        <v>358495480736.02002</v>
      </c>
      <c r="BS14">
        <v>391306293643.39001</v>
      </c>
      <c r="BT14">
        <v>339753767695.95001</v>
      </c>
      <c r="BU14">
        <v>379080604362.08002</v>
      </c>
      <c r="BV14">
        <v>376945922410.84998</v>
      </c>
      <c r="BW14">
        <v>365925892674.54999</v>
      </c>
      <c r="BX14">
        <v>385671400457.13</v>
      </c>
      <c r="BY14">
        <v>386627089250.29999</v>
      </c>
      <c r="BZ14">
        <v>382750240288.72998</v>
      </c>
      <c r="CA14">
        <v>674710265213.46997</v>
      </c>
      <c r="CB14">
        <v>241634731093.14999</v>
      </c>
      <c r="CC14">
        <v>478218702071.77002</v>
      </c>
      <c r="CD14">
        <v>471971523763.04999</v>
      </c>
      <c r="CE14">
        <v>562435349575.78003</v>
      </c>
      <c r="CF14">
        <v>464355902976.71997</v>
      </c>
      <c r="CG14">
        <v>494458281250.96997</v>
      </c>
      <c r="CH14">
        <v>485819858386.06</v>
      </c>
      <c r="CI14">
        <v>480880524475.21002</v>
      </c>
      <c r="CJ14">
        <v>442180508216.29999</v>
      </c>
      <c r="CK14">
        <v>516965467928.46002</v>
      </c>
      <c r="CL14">
        <v>480238949936.87</v>
      </c>
      <c r="CM14">
        <v>744016182640.13</v>
      </c>
      <c r="CN14">
        <v>270429592088.48999</v>
      </c>
      <c r="CO14">
        <v>501786640365.41998</v>
      </c>
      <c r="CP14">
        <v>646887231765.56995</v>
      </c>
      <c r="CQ14">
        <v>530363478447.58002</v>
      </c>
      <c r="CR14">
        <v>528889996689.40997</v>
      </c>
      <c r="CS14">
        <v>521962892523.88</v>
      </c>
      <c r="CT14">
        <v>517197735262.94</v>
      </c>
      <c r="CU14">
        <v>528735678840.88</v>
      </c>
      <c r="CV14">
        <v>571065274414.75</v>
      </c>
      <c r="CW14">
        <v>532971272830.14001</v>
      </c>
      <c r="CX14">
        <v>536205364518.44</v>
      </c>
      <c r="CY14">
        <v>825810561977.81995</v>
      </c>
      <c r="CZ14">
        <v>321381446846.35999</v>
      </c>
      <c r="DA14">
        <v>585196053014.59998</v>
      </c>
      <c r="DB14">
        <v>683208156340.83997</v>
      </c>
      <c r="DC14">
        <v>613058404627.97998</v>
      </c>
      <c r="DD14">
        <v>600473861477.05005</v>
      </c>
      <c r="DE14">
        <v>609746934683.98999</v>
      </c>
      <c r="DF14">
        <v>593250178453.56006</v>
      </c>
      <c r="DG14">
        <v>633343085438.25</v>
      </c>
      <c r="DH14">
        <v>606280679943.10095</v>
      </c>
      <c r="DI14">
        <v>631935535682.39001</v>
      </c>
      <c r="DJ14">
        <v>591167279109.06995</v>
      </c>
      <c r="DK14">
        <v>916951211942.04004</v>
      </c>
      <c r="DL14">
        <v>386394091915.03998</v>
      </c>
      <c r="DM14">
        <v>623171132253.28003</v>
      </c>
      <c r="DN14">
        <v>759625332026.63</v>
      </c>
      <c r="DO14">
        <v>805393981373.83997</v>
      </c>
      <c r="DP14">
        <v>553547528154.53003</v>
      </c>
      <c r="DQ14">
        <v>673663392183.35999</v>
      </c>
      <c r="DR14">
        <v>660157668151.62</v>
      </c>
      <c r="DS14">
        <v>654727498004.33997</v>
      </c>
      <c r="DT14">
        <v>698974484690.44995</v>
      </c>
      <c r="DU14">
        <v>664149215233.40002</v>
      </c>
      <c r="DV14">
        <v>683313692866.26001</v>
      </c>
      <c r="DW14">
        <v>1234236023734.8701</v>
      </c>
      <c r="DX14">
        <v>184915302928.85999</v>
      </c>
      <c r="DY14">
        <v>670042482265.35999</v>
      </c>
      <c r="DZ14">
        <v>687187089101.96997</v>
      </c>
      <c r="EA14">
        <v>813821787302.35999</v>
      </c>
      <c r="EB14">
        <v>619327868670.26001</v>
      </c>
      <c r="EC14">
        <v>701889375022.05005</v>
      </c>
      <c r="ED14">
        <v>719217755339.66003</v>
      </c>
      <c r="EE14">
        <v>713752689712.72998</v>
      </c>
      <c r="EF14">
        <v>713859204876.01001</v>
      </c>
      <c r="EG14">
        <v>794242206519.97095</v>
      </c>
      <c r="EH14">
        <v>642802651003.93005</v>
      </c>
      <c r="EI14">
        <v>1147450413357.0801</v>
      </c>
      <c r="EJ14">
        <v>382960477001.76001</v>
      </c>
      <c r="EK14">
        <v>775538844989.37</v>
      </c>
      <c r="EL14">
        <v>855462013795.65002</v>
      </c>
      <c r="EM14">
        <v>1413931670939.71</v>
      </c>
      <c r="EN14">
        <v>687625270120.56995</v>
      </c>
      <c r="EO14">
        <v>805964816362.83997</v>
      </c>
      <c r="EP14">
        <v>799771957631.34998</v>
      </c>
      <c r="EQ14">
        <v>795129662820.93994</v>
      </c>
      <c r="ER14">
        <v>791436569119.11902</v>
      </c>
      <c r="ES14">
        <v>803149421760.10095</v>
      </c>
      <c r="ET14">
        <v>793714623633.20898</v>
      </c>
      <c r="EU14">
        <v>1150694467334.3301</v>
      </c>
      <c r="EV14">
        <v>482478448320.66998</v>
      </c>
      <c r="EW14">
        <v>826862404528.37</v>
      </c>
      <c r="EX14">
        <v>1183800132487.72</v>
      </c>
      <c r="EY14">
        <v>924074327723.52002</v>
      </c>
      <c r="EZ14">
        <v>782988742827.43005</v>
      </c>
      <c r="FA14">
        <v>854896161979.271</v>
      </c>
      <c r="FB14">
        <v>782959293665.65906</v>
      </c>
      <c r="FC14">
        <v>872193488454.57996</v>
      </c>
      <c r="FD14">
        <v>854611523257.44995</v>
      </c>
      <c r="FE14">
        <v>838314748097.40002</v>
      </c>
      <c r="FF14">
        <v>905212533875.46899</v>
      </c>
      <c r="FG14">
        <v>1170857225521.9099</v>
      </c>
      <c r="FH14">
        <v>941159181403.52002</v>
      </c>
      <c r="FI14">
        <v>873099574174.56006</v>
      </c>
      <c r="FJ14">
        <v>1202661686923.6201</v>
      </c>
      <c r="FK14">
        <v>930596853150.96997</v>
      </c>
      <c r="FL14">
        <v>901459726543.62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"/>
  <sheetViews>
    <sheetView tabSelected="1" topLeftCell="G1" workbookViewId="0">
      <selection activeCell="Q17" sqref="Q17"/>
    </sheetView>
  </sheetViews>
  <sheetFormatPr defaultColWidth="8.85546875" defaultRowHeight="15" x14ac:dyDescent="0.25"/>
  <cols>
    <col min="2" max="2" width="11.28515625" customWidth="1"/>
    <col min="21" max="21" width="11.85546875" bestFit="1" customWidth="1"/>
    <col min="24" max="24" width="11.85546875" bestFit="1" customWidth="1"/>
    <col min="32" max="32" width="12" bestFit="1" customWidth="1"/>
  </cols>
  <sheetData>
    <row r="1" spans="1:33" x14ac:dyDescent="0.25">
      <c r="A1" t="s">
        <v>597</v>
      </c>
      <c r="B1" t="s">
        <v>580</v>
      </c>
      <c r="C1" t="s">
        <v>581</v>
      </c>
      <c r="D1" t="s">
        <v>582</v>
      </c>
      <c r="E1" t="s">
        <v>583</v>
      </c>
      <c r="F1" t="s">
        <v>584</v>
      </c>
      <c r="G1" t="s">
        <v>585</v>
      </c>
      <c r="H1" t="s">
        <v>586</v>
      </c>
      <c r="I1" t="s">
        <v>587</v>
      </c>
      <c r="J1" t="s">
        <v>588</v>
      </c>
      <c r="K1" t="s">
        <v>589</v>
      </c>
      <c r="L1" t="s">
        <v>590</v>
      </c>
      <c r="M1" t="s">
        <v>591</v>
      </c>
      <c r="N1" t="s">
        <v>592</v>
      </c>
      <c r="O1" t="s">
        <v>593</v>
      </c>
      <c r="P1" t="s">
        <v>594</v>
      </c>
      <c r="Q1" t="s">
        <v>595</v>
      </c>
      <c r="R1" t="s">
        <v>596</v>
      </c>
      <c r="S1" t="s">
        <v>405</v>
      </c>
      <c r="T1" t="s">
        <v>601</v>
      </c>
      <c r="U1" t="s">
        <v>618</v>
      </c>
      <c r="V1" t="s">
        <v>619</v>
      </c>
      <c r="W1" t="s">
        <v>620</v>
      </c>
      <c r="X1" t="s">
        <v>621</v>
      </c>
      <c r="Y1" t="s">
        <v>622</v>
      </c>
      <c r="Z1" t="s">
        <v>623</v>
      </c>
      <c r="AA1" t="s">
        <v>624</v>
      </c>
      <c r="AB1" t="s">
        <v>625</v>
      </c>
      <c r="AC1" t="s">
        <v>626</v>
      </c>
      <c r="AD1" t="s">
        <v>627</v>
      </c>
      <c r="AE1" t="s">
        <v>628</v>
      </c>
      <c r="AF1" t="s">
        <v>629</v>
      </c>
      <c r="AG1" t="s">
        <v>617</v>
      </c>
    </row>
    <row r="2" spans="1:33" x14ac:dyDescent="0.25">
      <c r="A2" t="s">
        <v>35</v>
      </c>
      <c r="B2">
        <v>11513.597687921705</v>
      </c>
      <c r="C2">
        <v>2957.5411822638112</v>
      </c>
      <c r="D2">
        <v>1063.9189351738953</v>
      </c>
      <c r="E2">
        <v>778.3</v>
      </c>
      <c r="G2">
        <v>1140184859000</v>
      </c>
      <c r="H2">
        <v>147741408000</v>
      </c>
      <c r="I2">
        <v>139182673000</v>
      </c>
      <c r="J2">
        <v>231607672000</v>
      </c>
      <c r="K2">
        <v>91277757000</v>
      </c>
      <c r="L2">
        <v>0</v>
      </c>
      <c r="M2">
        <v>1227076665000</v>
      </c>
      <c r="N2">
        <v>60990422000</v>
      </c>
      <c r="O2">
        <v>112759589000</v>
      </c>
      <c r="P2">
        <v>126087004000</v>
      </c>
      <c r="Q2">
        <v>157465393000</v>
      </c>
      <c r="R2">
        <v>318299040000</v>
      </c>
      <c r="S2">
        <v>29.060000000000002</v>
      </c>
      <c r="T2">
        <v>1.0313210999999998</v>
      </c>
      <c r="U2">
        <f t="shared" ref="U2:U33" si="0">G2/$AG2*100</f>
        <v>2405155287129.3179</v>
      </c>
      <c r="V2">
        <f t="shared" ref="V2:V33" si="1">H2/$AG2*100</f>
        <v>311652120070.05762</v>
      </c>
      <c r="W2">
        <f t="shared" ref="W2:W33" si="2">I2/$AG2*100</f>
        <v>293597954051.3623</v>
      </c>
      <c r="X2">
        <f t="shared" ref="X2:X33" si="3">J2/$AG2*100</f>
        <v>488563246962.49359</v>
      </c>
      <c r="Y2">
        <f t="shared" ref="Y2:Y33" si="4">K2/$AG2*100</f>
        <v>192545250985.3537</v>
      </c>
      <c r="Z2">
        <f t="shared" ref="Z2:Z33" si="5">L2/$AG2*100</f>
        <v>0</v>
      </c>
      <c r="AA2">
        <f t="shared" ref="AA2:AA33" si="6">M2/$AG2*100</f>
        <v>2588448623257.644</v>
      </c>
      <c r="AB2">
        <f t="shared" ref="AB2:AB33" si="7">N2/$AG2*100</f>
        <v>128655835744.21793</v>
      </c>
      <c r="AC2">
        <f t="shared" ref="AC2:AC33" si="8">O2/$AG2*100</f>
        <v>237859957108.8313</v>
      </c>
      <c r="AD2">
        <f t="shared" ref="AD2:AD33" si="9">P2/$AG2*100</f>
        <v>265973383101.11298</v>
      </c>
      <c r="AE2">
        <f t="shared" ref="AE2:AE33" si="10">Q2/$AG2*100</f>
        <v>332164314869.09082</v>
      </c>
      <c r="AF2">
        <f>R2/$AG2*100</f>
        <v>671433770498.95227</v>
      </c>
      <c r="AG2">
        <f t="shared" ref="AG2:AG30" si="11">AG3/T3</f>
        <v>47.405872922279038</v>
      </c>
    </row>
    <row r="3" spans="1:33" x14ac:dyDescent="0.25">
      <c r="A3" t="s">
        <v>36</v>
      </c>
      <c r="B3">
        <v>10263.271908529199</v>
      </c>
      <c r="C3">
        <v>3080.3810197124512</v>
      </c>
      <c r="D3">
        <v>1213.4496956127155</v>
      </c>
      <c r="E3">
        <v>442.2</v>
      </c>
      <c r="G3">
        <v>1045061297000</v>
      </c>
      <c r="H3">
        <v>140852164000</v>
      </c>
      <c r="I3">
        <v>116743763000</v>
      </c>
      <c r="J3">
        <v>216229623000</v>
      </c>
      <c r="K3">
        <v>102872471000</v>
      </c>
      <c r="L3">
        <v>0</v>
      </c>
      <c r="M3">
        <v>889628524000</v>
      </c>
      <c r="N3">
        <v>40007867000</v>
      </c>
      <c r="O3">
        <v>89339637000</v>
      </c>
      <c r="P3">
        <v>43510911000</v>
      </c>
      <c r="Q3">
        <v>115845796000</v>
      </c>
      <c r="R3">
        <v>339780843000</v>
      </c>
      <c r="S3">
        <v>31.626666666666665</v>
      </c>
      <c r="T3">
        <v>1.03640544</v>
      </c>
      <c r="U3">
        <f t="shared" si="0"/>
        <v>2127060939236.3625</v>
      </c>
      <c r="V3">
        <f t="shared" si="1"/>
        <v>286682835840.6944</v>
      </c>
      <c r="W3">
        <f t="shared" si="2"/>
        <v>237613907327.35873</v>
      </c>
      <c r="X3">
        <f t="shared" si="3"/>
        <v>440102017278.23108</v>
      </c>
      <c r="Y3">
        <f t="shared" si="4"/>
        <v>209381033835.01865</v>
      </c>
      <c r="Z3">
        <f t="shared" si="5"/>
        <v>0</v>
      </c>
      <c r="AA3">
        <f t="shared" si="6"/>
        <v>1810701524650.28</v>
      </c>
      <c r="AB3">
        <f t="shared" si="7"/>
        <v>81429837084.344238</v>
      </c>
      <c r="AC3">
        <f t="shared" si="8"/>
        <v>181837039352.39667</v>
      </c>
      <c r="AD3">
        <f t="shared" si="9"/>
        <v>88559742365.705246</v>
      </c>
      <c r="AE3">
        <f t="shared" si="10"/>
        <v>235786234122.05844</v>
      </c>
      <c r="AF3">
        <f>R3/$AG3*100</f>
        <v>691571452431.3717</v>
      </c>
      <c r="AG3">
        <f t="shared" si="11"/>
        <v>49.131704584598694</v>
      </c>
    </row>
    <row r="4" spans="1:33" x14ac:dyDescent="0.25">
      <c r="A4" t="s">
        <v>37</v>
      </c>
      <c r="B4">
        <v>11195.736862350092</v>
      </c>
      <c r="C4">
        <v>3755.8572160561612</v>
      </c>
      <c r="D4">
        <v>1621.7042222133568</v>
      </c>
      <c r="E4">
        <v>626.29999999999995</v>
      </c>
      <c r="G4">
        <v>1379351885000</v>
      </c>
      <c r="H4">
        <v>242023340000</v>
      </c>
      <c r="I4">
        <v>135848915000</v>
      </c>
      <c r="J4">
        <v>257598437000</v>
      </c>
      <c r="K4">
        <v>124980097000</v>
      </c>
      <c r="L4">
        <v>0</v>
      </c>
      <c r="M4">
        <v>1122721966000</v>
      </c>
      <c r="N4">
        <v>54095384000</v>
      </c>
      <c r="O4">
        <v>103291973000</v>
      </c>
      <c r="P4">
        <v>78221232000</v>
      </c>
      <c r="Q4">
        <v>172534015000</v>
      </c>
      <c r="R4">
        <v>440798326000</v>
      </c>
      <c r="S4">
        <v>35.203333333333326</v>
      </c>
      <c r="T4">
        <v>1.02520656</v>
      </c>
      <c r="U4">
        <f t="shared" si="0"/>
        <v>2738431390031.8413</v>
      </c>
      <c r="V4">
        <f t="shared" si="1"/>
        <v>480489655021.09631</v>
      </c>
      <c r="W4">
        <f t="shared" si="2"/>
        <v>269701254033.35165</v>
      </c>
      <c r="X4">
        <f t="shared" si="3"/>
        <v>511410941308.81604</v>
      </c>
      <c r="Y4">
        <f t="shared" si="4"/>
        <v>248123357408.55884</v>
      </c>
      <c r="Z4">
        <f t="shared" si="5"/>
        <v>0</v>
      </c>
      <c r="AA4">
        <f t="shared" si="6"/>
        <v>2228943250382.1616</v>
      </c>
      <c r="AB4">
        <f t="shared" si="7"/>
        <v>107395726364.21649</v>
      </c>
      <c r="AC4">
        <f t="shared" si="8"/>
        <v>205065860479.48267</v>
      </c>
      <c r="AD4">
        <f t="shared" si="9"/>
        <v>155292843983.58084</v>
      </c>
      <c r="AE4">
        <f t="shared" si="10"/>
        <v>342532291913.47687</v>
      </c>
      <c r="AF4">
        <f>R4/$AG4*100</f>
        <v>875118224521.7207</v>
      </c>
      <c r="AG4">
        <f t="shared" si="11"/>
        <v>50.370145844112656</v>
      </c>
    </row>
    <row r="5" spans="1:33" x14ac:dyDescent="0.25">
      <c r="A5" t="s">
        <v>38</v>
      </c>
      <c r="B5">
        <v>11984.892921099428</v>
      </c>
      <c r="C5">
        <v>3513.5688776090919</v>
      </c>
      <c r="D5">
        <v>1436.4754523285883</v>
      </c>
      <c r="E5">
        <v>783.3</v>
      </c>
      <c r="G5">
        <v>1431179584000</v>
      </c>
      <c r="H5">
        <v>227749546000</v>
      </c>
      <c r="I5">
        <v>149484920000</v>
      </c>
      <c r="J5">
        <v>294140552000</v>
      </c>
      <c r="K5">
        <v>137651660000</v>
      </c>
      <c r="L5">
        <v>0</v>
      </c>
      <c r="M5">
        <v>1132985855000</v>
      </c>
      <c r="N5">
        <v>52595220000</v>
      </c>
      <c r="O5">
        <v>98440563000</v>
      </c>
      <c r="P5">
        <v>92970067000</v>
      </c>
      <c r="Q5">
        <v>115100668000</v>
      </c>
      <c r="R5">
        <v>501655643000</v>
      </c>
      <c r="S5">
        <v>42.669999999999995</v>
      </c>
      <c r="T5">
        <v>1.0170881440000001</v>
      </c>
      <c r="U5">
        <f t="shared" si="0"/>
        <v>2793587843294.1406</v>
      </c>
      <c r="V5">
        <f t="shared" si="1"/>
        <v>444555225727.25555</v>
      </c>
      <c r="W5">
        <f t="shared" si="2"/>
        <v>291786761030.12183</v>
      </c>
      <c r="X5">
        <f t="shared" si="3"/>
        <v>574147003963.29016</v>
      </c>
      <c r="Y5">
        <f t="shared" si="4"/>
        <v>268688855182.31253</v>
      </c>
      <c r="Z5">
        <f t="shared" si="5"/>
        <v>0</v>
      </c>
      <c r="AA5">
        <f t="shared" si="6"/>
        <v>2211529249394.4756</v>
      </c>
      <c r="AB5">
        <f t="shared" si="7"/>
        <v>102663124076.10536</v>
      </c>
      <c r="AC5">
        <f t="shared" si="8"/>
        <v>192150840578.11081</v>
      </c>
      <c r="AD5">
        <f t="shared" si="9"/>
        <v>181472717934.91553</v>
      </c>
      <c r="AE5">
        <f t="shared" si="10"/>
        <v>224670495914.39313</v>
      </c>
      <c r="AF5">
        <f t="shared" ref="AF2:AF33" si="12">R5/$AG5*100</f>
        <v>979205629728.08948</v>
      </c>
      <c r="AG5">
        <f t="shared" si="11"/>
        <v>51.230878149597864</v>
      </c>
    </row>
    <row r="6" spans="1:33" x14ac:dyDescent="0.25">
      <c r="A6" t="s">
        <v>39</v>
      </c>
      <c r="B6">
        <v>12229.534479214415</v>
      </c>
      <c r="C6">
        <v>3328.4693261281</v>
      </c>
      <c r="D6">
        <v>1361.0423829425722</v>
      </c>
      <c r="E6">
        <v>1013.2</v>
      </c>
      <c r="G6">
        <v>1574293287000</v>
      </c>
      <c r="H6">
        <v>256971647000</v>
      </c>
      <c r="I6">
        <v>172461881000</v>
      </c>
      <c r="J6">
        <v>301722995000</v>
      </c>
      <c r="K6">
        <v>144574584000</v>
      </c>
      <c r="L6">
        <v>0</v>
      </c>
      <c r="M6">
        <v>1524318022000</v>
      </c>
      <c r="N6">
        <v>76293277000</v>
      </c>
      <c r="O6">
        <v>138926503000</v>
      </c>
      <c r="P6">
        <v>183638500000</v>
      </c>
      <c r="Q6">
        <v>189925235000</v>
      </c>
      <c r="R6">
        <v>593216002000</v>
      </c>
      <c r="S6">
        <v>44.35</v>
      </c>
      <c r="T6">
        <v>1.0333643309999998</v>
      </c>
      <c r="U6">
        <f t="shared" si="0"/>
        <v>2973722073734.7847</v>
      </c>
      <c r="V6">
        <f t="shared" si="1"/>
        <v>485400188972.46497</v>
      </c>
      <c r="W6">
        <f t="shared" si="2"/>
        <v>325767572435.51764</v>
      </c>
      <c r="X6">
        <f t="shared" si="3"/>
        <v>569932132591.80347</v>
      </c>
      <c r="Y6">
        <f t="shared" si="4"/>
        <v>273090557707.38596</v>
      </c>
      <c r="Z6">
        <f t="shared" si="5"/>
        <v>0</v>
      </c>
      <c r="AA6">
        <f t="shared" si="6"/>
        <v>2879322542276.168</v>
      </c>
      <c r="AB6">
        <f t="shared" si="7"/>
        <v>144112284391.93765</v>
      </c>
      <c r="AC6">
        <f t="shared" si="8"/>
        <v>262421755850.30096</v>
      </c>
      <c r="AD6">
        <f t="shared" si="9"/>
        <v>346879368378.80017</v>
      </c>
      <c r="AE6">
        <f t="shared" si="10"/>
        <v>358754539794.18915</v>
      </c>
      <c r="AF6">
        <f t="shared" si="12"/>
        <v>1120540584278.1177</v>
      </c>
      <c r="AG6">
        <f t="shared" si="11"/>
        <v>52.940162125601702</v>
      </c>
    </row>
    <row r="7" spans="1:33" x14ac:dyDescent="0.25">
      <c r="A7" t="s">
        <v>40</v>
      </c>
      <c r="B7">
        <v>10835.761525486114</v>
      </c>
      <c r="C7">
        <v>3179.5208187837352</v>
      </c>
      <c r="D7">
        <v>1388.946325896713</v>
      </c>
      <c r="E7">
        <v>540.5</v>
      </c>
      <c r="G7">
        <v>1716270032000</v>
      </c>
      <c r="H7">
        <v>357191130000</v>
      </c>
      <c r="I7">
        <v>134648794000</v>
      </c>
      <c r="J7">
        <v>351705635000</v>
      </c>
      <c r="K7">
        <v>168212520000</v>
      </c>
      <c r="L7">
        <v>60994307000</v>
      </c>
      <c r="M7">
        <v>1060868334000</v>
      </c>
      <c r="N7">
        <v>153585978000</v>
      </c>
      <c r="O7">
        <v>117339181000</v>
      </c>
      <c r="P7">
        <v>107598317000</v>
      </c>
      <c r="Q7">
        <v>139401663000</v>
      </c>
      <c r="R7">
        <v>413101794000</v>
      </c>
      <c r="S7">
        <v>49.686666666666667</v>
      </c>
      <c r="T7">
        <v>1.0518100559999999</v>
      </c>
      <c r="U7">
        <f t="shared" si="0"/>
        <v>3082215738199.9824</v>
      </c>
      <c r="V7">
        <f t="shared" si="1"/>
        <v>641472554961.81494</v>
      </c>
      <c r="W7">
        <f t="shared" si="2"/>
        <v>241813132116.99042</v>
      </c>
      <c r="X7">
        <f t="shared" si="3"/>
        <v>631621261921.92273</v>
      </c>
      <c r="Y7">
        <f t="shared" si="4"/>
        <v>302089570312.02142</v>
      </c>
      <c r="Z7">
        <f t="shared" si="5"/>
        <v>109538481399.06306</v>
      </c>
      <c r="AA7">
        <f t="shared" si="6"/>
        <v>1905192664468.0793</v>
      </c>
      <c r="AB7">
        <f t="shared" si="7"/>
        <v>275822049987.54895</v>
      </c>
      <c r="AC7">
        <f t="shared" si="8"/>
        <v>210727137130.18814</v>
      </c>
      <c r="AD7">
        <f t="shared" si="9"/>
        <v>193233710242.41641</v>
      </c>
      <c r="AE7">
        <f t="shared" si="10"/>
        <v>250348716471.58737</v>
      </c>
      <c r="AF7">
        <f t="shared" si="12"/>
        <v>741881421457.72034</v>
      </c>
      <c r="AG7">
        <f t="shared" si="11"/>
        <v>55.682994889978197</v>
      </c>
    </row>
    <row r="8" spans="1:33" x14ac:dyDescent="0.25">
      <c r="A8" t="s">
        <v>41</v>
      </c>
      <c r="B8">
        <v>11869.496425276389</v>
      </c>
      <c r="C8">
        <v>3957.7908867418873</v>
      </c>
      <c r="D8">
        <v>1843.8947862146786</v>
      </c>
      <c r="E8">
        <v>776.3</v>
      </c>
      <c r="G8">
        <v>1797505229000</v>
      </c>
      <c r="H8">
        <v>320620522000</v>
      </c>
      <c r="I8">
        <v>169841848000</v>
      </c>
      <c r="J8">
        <v>235209124000</v>
      </c>
      <c r="K8">
        <v>213300016000</v>
      </c>
      <c r="L8">
        <v>66821162000</v>
      </c>
      <c r="M8">
        <v>1382175906000</v>
      </c>
      <c r="N8">
        <v>164448199000</v>
      </c>
      <c r="O8">
        <v>127575701000</v>
      </c>
      <c r="P8">
        <v>163446672000</v>
      </c>
      <c r="Q8">
        <v>221768962000</v>
      </c>
      <c r="R8">
        <v>439325345000</v>
      </c>
      <c r="S8">
        <v>51.336666666666666</v>
      </c>
      <c r="T8">
        <v>1.0252025279999999</v>
      </c>
      <c r="U8">
        <f t="shared" si="0"/>
        <v>3148748027221.5937</v>
      </c>
      <c r="V8">
        <f t="shared" si="1"/>
        <v>561641334804.84998</v>
      </c>
      <c r="W8">
        <f t="shared" si="2"/>
        <v>297517456529.00671</v>
      </c>
      <c r="X8">
        <f t="shared" si="3"/>
        <v>412023427376.36578</v>
      </c>
      <c r="Y8">
        <f t="shared" si="4"/>
        <v>373644534519.64581</v>
      </c>
      <c r="Z8">
        <f t="shared" si="5"/>
        <v>117052789961.12146</v>
      </c>
      <c r="AA8">
        <f t="shared" si="6"/>
        <v>2421202223546.1987</v>
      </c>
      <c r="AB8">
        <f t="shared" si="7"/>
        <v>288069227186.31714</v>
      </c>
      <c r="AC8">
        <f t="shared" si="8"/>
        <v>223478480264.91718</v>
      </c>
      <c r="AD8">
        <f t="shared" si="9"/>
        <v>286314819958.68781</v>
      </c>
      <c r="AE8">
        <f t="shared" si="10"/>
        <v>388479861048.8385</v>
      </c>
      <c r="AF8">
        <f t="shared" si="12"/>
        <v>769580411260.76526</v>
      </c>
      <c r="AG8">
        <f t="shared" si="11"/>
        <v>57.086347127816722</v>
      </c>
    </row>
    <row r="9" spans="1:33" x14ac:dyDescent="0.25">
      <c r="A9" t="s">
        <v>42</v>
      </c>
      <c r="B9">
        <v>12699.841864807666</v>
      </c>
      <c r="C9">
        <v>3686.0345250450405</v>
      </c>
      <c r="D9">
        <v>1693.5777610115624</v>
      </c>
      <c r="E9">
        <v>993.6</v>
      </c>
      <c r="G9">
        <v>1910331994000</v>
      </c>
      <c r="H9">
        <v>294064833000</v>
      </c>
      <c r="I9">
        <v>183510948000</v>
      </c>
      <c r="J9">
        <v>228858661000</v>
      </c>
      <c r="K9">
        <v>260699961000</v>
      </c>
      <c r="L9">
        <v>65608639000</v>
      </c>
      <c r="M9">
        <v>1655115312000</v>
      </c>
      <c r="N9">
        <v>213270701000</v>
      </c>
      <c r="O9">
        <v>128029826000</v>
      </c>
      <c r="P9">
        <v>190451523000</v>
      </c>
      <c r="Q9">
        <v>160961571000</v>
      </c>
      <c r="R9">
        <v>438978771000</v>
      </c>
      <c r="S9">
        <v>62.98</v>
      </c>
      <c r="T9">
        <v>1.0070069850000001</v>
      </c>
      <c r="U9">
        <f t="shared" si="0"/>
        <v>3323105369946.7974</v>
      </c>
      <c r="V9">
        <f t="shared" si="1"/>
        <v>511538532948.22028</v>
      </c>
      <c r="W9">
        <f t="shared" si="2"/>
        <v>319225254384.14844</v>
      </c>
      <c r="X9">
        <f t="shared" si="3"/>
        <v>398109568240.80377</v>
      </c>
      <c r="Y9">
        <f t="shared" si="4"/>
        <v>453498890802.75781</v>
      </c>
      <c r="Z9">
        <f t="shared" si="5"/>
        <v>114129073512.13052</v>
      </c>
      <c r="AA9">
        <f t="shared" si="6"/>
        <v>2879144880818.2236</v>
      </c>
      <c r="AB9">
        <f t="shared" si="7"/>
        <v>370993635646.25397</v>
      </c>
      <c r="AC9">
        <f t="shared" si="8"/>
        <v>222713436004.96393</v>
      </c>
      <c r="AD9">
        <f t="shared" si="9"/>
        <v>331298685664.9201</v>
      </c>
      <c r="AE9">
        <f t="shared" si="10"/>
        <v>279999634945.74268</v>
      </c>
      <c r="AF9">
        <f t="shared" si="12"/>
        <v>763622614176.21704</v>
      </c>
      <c r="AG9">
        <f t="shared" si="11"/>
        <v>57.48635030584613</v>
      </c>
    </row>
    <row r="10" spans="1:33" x14ac:dyDescent="0.25">
      <c r="A10" t="s">
        <v>43</v>
      </c>
      <c r="B10">
        <v>13181.526413362115</v>
      </c>
      <c r="C10">
        <v>3658.4511858237724</v>
      </c>
      <c r="D10">
        <v>1631.815794319723</v>
      </c>
      <c r="E10">
        <v>1300.7</v>
      </c>
      <c r="G10">
        <v>2187479233912.3999</v>
      </c>
      <c r="H10">
        <v>361025756976.34998</v>
      </c>
      <c r="I10">
        <v>219001556153.73001</v>
      </c>
      <c r="J10">
        <v>210000288412.85001</v>
      </c>
      <c r="K10">
        <v>266517073901.64001</v>
      </c>
      <c r="L10">
        <v>74516614675.009995</v>
      </c>
      <c r="M10">
        <v>1843219963776.6699</v>
      </c>
      <c r="N10">
        <v>220094899925.51999</v>
      </c>
      <c r="O10">
        <v>208818892166.87</v>
      </c>
      <c r="P10">
        <v>300524354187.33002</v>
      </c>
      <c r="Q10">
        <v>267780582922.32999</v>
      </c>
      <c r="R10">
        <v>487643633553.26996</v>
      </c>
      <c r="S10">
        <v>56.876666666666665</v>
      </c>
      <c r="T10">
        <v>1.0211463359999999</v>
      </c>
      <c r="U10">
        <f t="shared" si="0"/>
        <v>3726414992363.7998</v>
      </c>
      <c r="V10">
        <f t="shared" si="1"/>
        <v>615014658228.31006</v>
      </c>
      <c r="W10">
        <f t="shared" si="2"/>
        <v>373073567762.58356</v>
      </c>
      <c r="X10">
        <f t="shared" si="3"/>
        <v>357739726627.1394</v>
      </c>
      <c r="Y10">
        <f t="shared" si="4"/>
        <v>454017210545.90552</v>
      </c>
      <c r="Z10">
        <f t="shared" si="5"/>
        <v>126940555960.62109</v>
      </c>
      <c r="AA10">
        <f t="shared" si="6"/>
        <v>3139962382617.3901</v>
      </c>
      <c r="AB10">
        <f t="shared" si="7"/>
        <v>374936100928.54132</v>
      </c>
      <c r="AC10">
        <f t="shared" si="8"/>
        <v>355727194295.54395</v>
      </c>
      <c r="AD10">
        <f t="shared" si="9"/>
        <v>511949298376.27069</v>
      </c>
      <c r="AE10">
        <f t="shared" si="10"/>
        <v>456169623645.28149</v>
      </c>
      <c r="AF10">
        <f t="shared" si="12"/>
        <v>830710764624.53601</v>
      </c>
      <c r="AG10">
        <f t="shared" si="11"/>
        <v>58.70197598482725</v>
      </c>
    </row>
    <row r="11" spans="1:33" x14ac:dyDescent="0.25">
      <c r="A11" t="s">
        <v>44</v>
      </c>
      <c r="B11">
        <v>11626.666965692464</v>
      </c>
      <c r="C11">
        <v>3477.9804375140557</v>
      </c>
      <c r="D11">
        <v>1702.8955582642488</v>
      </c>
      <c r="E11">
        <v>658.4</v>
      </c>
      <c r="G11">
        <v>1989536974114.8701</v>
      </c>
      <c r="H11">
        <v>331913974847.42999</v>
      </c>
      <c r="I11">
        <v>176669992792.31</v>
      </c>
      <c r="J11">
        <v>269313939056.64001</v>
      </c>
      <c r="K11">
        <v>270052932263.29001</v>
      </c>
      <c r="L11">
        <v>62784085023.760002</v>
      </c>
      <c r="M11">
        <v>1274220912328.8401</v>
      </c>
      <c r="N11">
        <v>159538781362.26001</v>
      </c>
      <c r="O11">
        <v>139493359282.06</v>
      </c>
      <c r="P11">
        <v>111207902143.05</v>
      </c>
      <c r="Q11">
        <v>167035565434.79999</v>
      </c>
      <c r="R11">
        <v>490439841075.48999</v>
      </c>
      <c r="S11">
        <v>63.473333333333336</v>
      </c>
      <c r="T11">
        <v>1.0497392640000003</v>
      </c>
      <c r="U11">
        <f t="shared" si="0"/>
        <v>3228626838017.2764</v>
      </c>
      <c r="V11">
        <f t="shared" si="1"/>
        <v>538631038803.46936</v>
      </c>
      <c r="W11">
        <f t="shared" si="2"/>
        <v>286700618094.99072</v>
      </c>
      <c r="X11">
        <f t="shared" si="3"/>
        <v>437043504495.44037</v>
      </c>
      <c r="Y11">
        <f t="shared" si="4"/>
        <v>438242744987.64789</v>
      </c>
      <c r="Z11">
        <f t="shared" si="5"/>
        <v>101886209980.21542</v>
      </c>
      <c r="AA11">
        <f t="shared" si="6"/>
        <v>2067809690713.6055</v>
      </c>
      <c r="AB11">
        <f t="shared" si="7"/>
        <v>258900034486.62888</v>
      </c>
      <c r="AC11">
        <f t="shared" si="8"/>
        <v>226370260700.28802</v>
      </c>
      <c r="AD11">
        <f t="shared" si="9"/>
        <v>180468532191.20914</v>
      </c>
      <c r="AE11">
        <f t="shared" si="10"/>
        <v>271065839179.04547</v>
      </c>
      <c r="AF11">
        <f t="shared" si="12"/>
        <v>795887311435.224</v>
      </c>
      <c r="AG11">
        <f t="shared" si="11"/>
        <v>61.621769065658249</v>
      </c>
    </row>
    <row r="12" spans="1:33" x14ac:dyDescent="0.25">
      <c r="A12" t="s">
        <v>45</v>
      </c>
      <c r="B12">
        <v>12828.764072785823</v>
      </c>
      <c r="C12">
        <v>4198.7934484210236</v>
      </c>
      <c r="D12">
        <v>2231.0613046689828</v>
      </c>
      <c r="E12">
        <v>1017.6</v>
      </c>
      <c r="G12">
        <v>3394987486559.7598</v>
      </c>
      <c r="H12">
        <v>425599681889.47998</v>
      </c>
      <c r="I12">
        <v>223953808654.78</v>
      </c>
      <c r="J12">
        <v>198167596905.64999</v>
      </c>
      <c r="K12">
        <v>300856398753.37</v>
      </c>
      <c r="L12">
        <v>606819188232.31995</v>
      </c>
      <c r="M12">
        <v>2707617516593.5801</v>
      </c>
      <c r="N12">
        <v>182275734201.23999</v>
      </c>
      <c r="O12">
        <v>172851912079.32999</v>
      </c>
      <c r="P12">
        <v>210313609528.67001</v>
      </c>
      <c r="Q12">
        <v>286890964151.45001</v>
      </c>
      <c r="R12">
        <v>908779933414.33997</v>
      </c>
      <c r="S12">
        <v>71.426666666666662</v>
      </c>
      <c r="T12">
        <v>1.01204706</v>
      </c>
      <c r="U12">
        <f t="shared" si="0"/>
        <v>5443814376727.6006</v>
      </c>
      <c r="V12">
        <f t="shared" si="1"/>
        <v>682443065305.20166</v>
      </c>
      <c r="W12">
        <f t="shared" si="2"/>
        <v>359106761984.91888</v>
      </c>
      <c r="X12">
        <f t="shared" si="3"/>
        <v>317758936463.62292</v>
      </c>
      <c r="Y12">
        <f t="shared" si="4"/>
        <v>482418976608.28333</v>
      </c>
      <c r="Z12">
        <f t="shared" si="5"/>
        <v>973025978461.18091</v>
      </c>
      <c r="AA12">
        <f t="shared" si="6"/>
        <v>4341626359998.1191</v>
      </c>
      <c r="AB12">
        <f t="shared" si="7"/>
        <v>292276559575.42004</v>
      </c>
      <c r="AC12">
        <f t="shared" si="8"/>
        <v>277165594202.47766</v>
      </c>
      <c r="AD12">
        <f t="shared" si="9"/>
        <v>337234895770.94666</v>
      </c>
      <c r="AE12">
        <f t="shared" si="10"/>
        <v>460025599912.74225</v>
      </c>
      <c r="AF12">
        <f t="shared" si="12"/>
        <v>1457215758935.1553</v>
      </c>
      <c r="AG12">
        <f t="shared" si="11"/>
        <v>62.364130214898381</v>
      </c>
    </row>
    <row r="13" spans="1:33" x14ac:dyDescent="0.25">
      <c r="A13" t="s">
        <v>46</v>
      </c>
      <c r="B13">
        <v>13740.08158834978</v>
      </c>
      <c r="C13">
        <v>3928.9739987527423</v>
      </c>
      <c r="D13">
        <v>2000.1150524766151</v>
      </c>
      <c r="E13">
        <v>1287.3</v>
      </c>
      <c r="G13">
        <v>2227657670442.0801</v>
      </c>
      <c r="H13">
        <v>404963786601.21997</v>
      </c>
      <c r="I13">
        <v>240065310223.20999</v>
      </c>
      <c r="J13">
        <v>234961263205.66</v>
      </c>
      <c r="K13">
        <v>320921266421.66998</v>
      </c>
      <c r="L13">
        <v>359957350429.01001</v>
      </c>
      <c r="M13">
        <v>1499313965806.6299</v>
      </c>
      <c r="N13">
        <v>219824293222.32001</v>
      </c>
      <c r="O13">
        <v>134883724980.66</v>
      </c>
      <c r="P13">
        <v>232180203982.26999</v>
      </c>
      <c r="Q13">
        <v>210619740979.38</v>
      </c>
      <c r="R13">
        <v>553757832819.47998</v>
      </c>
      <c r="S13">
        <v>68.723333333333343</v>
      </c>
      <c r="T13">
        <v>1.0100230140000002</v>
      </c>
      <c r="U13">
        <f t="shared" si="0"/>
        <v>3536570445708.3647</v>
      </c>
      <c r="V13">
        <f t="shared" si="1"/>
        <v>642909805343.56799</v>
      </c>
      <c r="W13">
        <f t="shared" si="2"/>
        <v>381121342134.55182</v>
      </c>
      <c r="X13">
        <f t="shared" si="3"/>
        <v>373018291977.75146</v>
      </c>
      <c r="Y13">
        <f t="shared" si="4"/>
        <v>509486121357.66113</v>
      </c>
      <c r="Z13">
        <f t="shared" si="5"/>
        <v>571458776693.50122</v>
      </c>
      <c r="AA13">
        <f t="shared" si="6"/>
        <v>2380271228683.561</v>
      </c>
      <c r="AB13">
        <f t="shared" si="7"/>
        <v>348987238467.61707</v>
      </c>
      <c r="AC13">
        <f t="shared" si="8"/>
        <v>214137837111.65604</v>
      </c>
      <c r="AD13">
        <f t="shared" si="9"/>
        <v>368603155851.71735</v>
      </c>
      <c r="AE13">
        <f t="shared" si="10"/>
        <v>334374334581.94049</v>
      </c>
      <c r="AF13">
        <f t="shared" si="12"/>
        <v>879131300834.13586</v>
      </c>
      <c r="AG13">
        <f t="shared" si="11"/>
        <v>62.989206765140139</v>
      </c>
    </row>
    <row r="14" spans="1:33" x14ac:dyDescent="0.25">
      <c r="A14" t="s">
        <v>47</v>
      </c>
      <c r="B14">
        <v>14352.087924227399</v>
      </c>
      <c r="C14">
        <v>3921.1187917635689</v>
      </c>
      <c r="D14">
        <v>2003.9251944137691</v>
      </c>
      <c r="E14">
        <v>1766.7</v>
      </c>
      <c r="G14">
        <v>3030659069396.4902</v>
      </c>
      <c r="H14">
        <v>508090703481.53998</v>
      </c>
      <c r="I14">
        <v>289641383352.96002</v>
      </c>
      <c r="J14">
        <v>221903991150.25</v>
      </c>
      <c r="K14">
        <v>270457951509.98001</v>
      </c>
      <c r="L14">
        <v>430585395177.64001</v>
      </c>
      <c r="M14">
        <v>2902856728698.0601</v>
      </c>
      <c r="N14">
        <v>262640410972.03</v>
      </c>
      <c r="O14">
        <v>236107550326.91</v>
      </c>
      <c r="P14">
        <v>395839436325.23999</v>
      </c>
      <c r="Q14">
        <v>368736734139.21997</v>
      </c>
      <c r="R14">
        <v>678459788382.63989</v>
      </c>
      <c r="S14">
        <v>60.506666666666668</v>
      </c>
      <c r="T14">
        <v>1.017090144</v>
      </c>
      <c r="U14">
        <f t="shared" si="0"/>
        <v>4730548490303.959</v>
      </c>
      <c r="V14">
        <f t="shared" si="1"/>
        <v>793077563412.86707</v>
      </c>
      <c r="W14">
        <f t="shared" si="2"/>
        <v>452100542283.28046</v>
      </c>
      <c r="X14">
        <f t="shared" si="3"/>
        <v>346369408861.70862</v>
      </c>
      <c r="Y14">
        <f t="shared" si="4"/>
        <v>422157169417.6123</v>
      </c>
      <c r="Z14">
        <f t="shared" si="5"/>
        <v>672099713119.54187</v>
      </c>
      <c r="AA14">
        <f t="shared" si="6"/>
        <v>4531062122486.0635</v>
      </c>
      <c r="AB14">
        <f t="shared" si="7"/>
        <v>409954789096.07593</v>
      </c>
      <c r="AC14">
        <f t="shared" si="8"/>
        <v>368539710397.29901</v>
      </c>
      <c r="AD14">
        <f t="shared" si="9"/>
        <v>617864829079.57764</v>
      </c>
      <c r="AE14">
        <f t="shared" si="10"/>
        <v>575560286083.00562</v>
      </c>
      <c r="AF14">
        <f t="shared" si="12"/>
        <v>1059006260412.05</v>
      </c>
      <c r="AG14">
        <f t="shared" si="11"/>
        <v>64.065701379202153</v>
      </c>
    </row>
    <row r="15" spans="1:33" x14ac:dyDescent="0.25">
      <c r="A15" t="s">
        <v>48</v>
      </c>
      <c r="B15">
        <v>12565.23837852659</v>
      </c>
      <c r="C15">
        <v>3580.4593338622049</v>
      </c>
      <c r="D15">
        <v>2206.0072391641702</v>
      </c>
      <c r="E15">
        <v>897.6</v>
      </c>
      <c r="F15">
        <v>87.1</v>
      </c>
      <c r="G15">
        <v>2530245523916.3501</v>
      </c>
      <c r="H15">
        <v>418107382390.15997</v>
      </c>
      <c r="I15">
        <v>238851074775.29001</v>
      </c>
      <c r="J15">
        <v>209339712231.13</v>
      </c>
      <c r="K15">
        <v>236416482776.57999</v>
      </c>
      <c r="L15">
        <v>385848329866.96997</v>
      </c>
      <c r="M15">
        <v>1754667645016.8999</v>
      </c>
      <c r="N15">
        <v>171694989445.79999</v>
      </c>
      <c r="O15">
        <v>148318797216.23001</v>
      </c>
      <c r="P15">
        <v>167161774121.10001</v>
      </c>
      <c r="Q15">
        <v>206573109675.92001</v>
      </c>
      <c r="R15">
        <v>542027903271.66003</v>
      </c>
      <c r="S15">
        <v>62.096666666666671</v>
      </c>
      <c r="T15">
        <v>1.0343561219999999</v>
      </c>
      <c r="U15">
        <f t="shared" si="0"/>
        <v>3818273127064.4575</v>
      </c>
      <c r="V15">
        <f t="shared" si="1"/>
        <v>630945956555.4751</v>
      </c>
      <c r="W15">
        <f t="shared" si="2"/>
        <v>360438792032.06677</v>
      </c>
      <c r="X15">
        <f t="shared" si="3"/>
        <v>315904599013.90808</v>
      </c>
      <c r="Y15">
        <f t="shared" si="4"/>
        <v>356764865088.54535</v>
      </c>
      <c r="Z15">
        <f t="shared" si="5"/>
        <v>582265355329.39062</v>
      </c>
      <c r="AA15">
        <f t="shared" si="6"/>
        <v>2647885453237.5415</v>
      </c>
      <c r="AB15">
        <f t="shared" si="7"/>
        <v>259096739053.92398</v>
      </c>
      <c r="AC15">
        <f t="shared" si="8"/>
        <v>223820839636.42111</v>
      </c>
      <c r="AD15">
        <f t="shared" si="9"/>
        <v>252255879504.96307</v>
      </c>
      <c r="AE15">
        <f t="shared" si="10"/>
        <v>311729650737.15918</v>
      </c>
      <c r="AF15">
        <f t="shared" si="12"/>
        <v>817948518283.67224</v>
      </c>
      <c r="AG15">
        <f t="shared" si="11"/>
        <v>66.266750431801583</v>
      </c>
    </row>
    <row r="16" spans="1:33" x14ac:dyDescent="0.25">
      <c r="A16" t="s">
        <v>49</v>
      </c>
      <c r="B16">
        <v>13934.902084452215</v>
      </c>
      <c r="C16">
        <v>4397.8171953684387</v>
      </c>
      <c r="D16">
        <v>2836.8315950073616</v>
      </c>
      <c r="E16">
        <v>1414.4</v>
      </c>
      <c r="F16">
        <v>132.9</v>
      </c>
      <c r="G16">
        <v>3163964245658.3501</v>
      </c>
      <c r="H16">
        <v>491145171887.79999</v>
      </c>
      <c r="I16">
        <v>299548413485.45001</v>
      </c>
      <c r="J16">
        <v>389454174761.28003</v>
      </c>
      <c r="K16">
        <v>283825507927.02002</v>
      </c>
      <c r="L16">
        <v>471311597304.71997</v>
      </c>
      <c r="M16">
        <v>2475086914693.8398</v>
      </c>
      <c r="N16">
        <v>230147706116.67001</v>
      </c>
      <c r="O16">
        <v>207529814324.41</v>
      </c>
      <c r="P16">
        <v>263278921417.53</v>
      </c>
      <c r="Q16">
        <v>364135120529.39001</v>
      </c>
      <c r="R16">
        <v>658019570643.28003</v>
      </c>
      <c r="S16">
        <v>69.786666666666676</v>
      </c>
      <c r="T16">
        <v>1.0221563599999997</v>
      </c>
      <c r="U16">
        <f t="shared" si="0"/>
        <v>4671093468231.9873</v>
      </c>
      <c r="V16">
        <f t="shared" si="1"/>
        <v>725098271103.06384</v>
      </c>
      <c r="W16">
        <f t="shared" si="2"/>
        <v>442235919565.5177</v>
      </c>
      <c r="X16">
        <f t="shared" si="3"/>
        <v>574967575692.23547</v>
      </c>
      <c r="Y16">
        <f t="shared" si="4"/>
        <v>419023532903.3136</v>
      </c>
      <c r="Z16">
        <f t="shared" si="5"/>
        <v>695817130896.17139</v>
      </c>
      <c r="AA16">
        <f t="shared" si="6"/>
        <v>3654074895567.3477</v>
      </c>
      <c r="AB16">
        <f t="shared" si="7"/>
        <v>339776736809.00281</v>
      </c>
      <c r="AC16">
        <f t="shared" si="8"/>
        <v>306384992018.90948</v>
      </c>
      <c r="AD16">
        <f t="shared" si="9"/>
        <v>388689743205.58197</v>
      </c>
      <c r="AE16">
        <f t="shared" si="10"/>
        <v>537587991202.08771</v>
      </c>
      <c r="AF16">
        <f t="shared" si="12"/>
        <v>971461963458.78101</v>
      </c>
      <c r="AG16">
        <f t="shared" si="11"/>
        <v>67.734980410398705</v>
      </c>
    </row>
    <row r="17" spans="1:33" x14ac:dyDescent="0.25">
      <c r="A17" t="s">
        <v>50</v>
      </c>
      <c r="B17">
        <v>14863.21394304647</v>
      </c>
      <c r="C17">
        <v>4068.1832618591461</v>
      </c>
      <c r="D17">
        <v>2527.0609552326005</v>
      </c>
      <c r="E17">
        <v>1744.1</v>
      </c>
      <c r="F17">
        <v>156.5</v>
      </c>
      <c r="G17">
        <v>3209165067242.9502</v>
      </c>
      <c r="H17">
        <v>459381781630.03003</v>
      </c>
      <c r="I17">
        <v>326315797769.65002</v>
      </c>
      <c r="J17">
        <v>321251322223.84998</v>
      </c>
      <c r="K17">
        <v>318339504217.06</v>
      </c>
      <c r="L17">
        <v>456504779314.13</v>
      </c>
      <c r="M17">
        <v>2491061341981.9102</v>
      </c>
      <c r="N17">
        <v>260094562544.28</v>
      </c>
      <c r="O17">
        <v>170923198393.70001</v>
      </c>
      <c r="P17">
        <v>330701982634.88</v>
      </c>
      <c r="Q17">
        <v>267161792199.48999</v>
      </c>
      <c r="R17">
        <v>664147181940.55005</v>
      </c>
      <c r="S17">
        <v>77.776666666666657</v>
      </c>
      <c r="T17">
        <v>1.018089072</v>
      </c>
      <c r="U17">
        <f t="shared" si="0"/>
        <v>4653645218521.1699</v>
      </c>
      <c r="V17">
        <f t="shared" si="1"/>
        <v>666154525169.04858</v>
      </c>
      <c r="W17">
        <f t="shared" si="2"/>
        <v>473194092606.54602</v>
      </c>
      <c r="X17">
        <f t="shared" si="3"/>
        <v>465850041454.86194</v>
      </c>
      <c r="Y17">
        <f t="shared" si="4"/>
        <v>461627582447.43433</v>
      </c>
      <c r="Z17">
        <f t="shared" si="5"/>
        <v>661982552774.19617</v>
      </c>
      <c r="AA17">
        <f t="shared" si="6"/>
        <v>3612315184870.3057</v>
      </c>
      <c r="AB17">
        <f t="shared" si="7"/>
        <v>377165958118.63593</v>
      </c>
      <c r="AC17">
        <f t="shared" si="8"/>
        <v>247857591701.42755</v>
      </c>
      <c r="AD17">
        <f t="shared" si="9"/>
        <v>479554547054.33276</v>
      </c>
      <c r="AE17">
        <f t="shared" si="10"/>
        <v>387414224818.55176</v>
      </c>
      <c r="AF17">
        <f t="shared" si="12"/>
        <v>963087062482.33887</v>
      </c>
      <c r="AG17">
        <f t="shared" si="11"/>
        <v>68.960243347960997</v>
      </c>
    </row>
    <row r="18" spans="1:33" x14ac:dyDescent="0.25">
      <c r="A18" t="s">
        <v>51</v>
      </c>
      <c r="B18">
        <v>15670.629133699997</v>
      </c>
      <c r="C18">
        <v>4346.4920389974213</v>
      </c>
      <c r="D18">
        <v>2469.7450929966999</v>
      </c>
      <c r="E18">
        <v>2660.1</v>
      </c>
      <c r="F18">
        <v>226.7</v>
      </c>
      <c r="G18">
        <v>4347300256082.96</v>
      </c>
      <c r="H18">
        <v>803353299760.53003</v>
      </c>
      <c r="I18">
        <v>401841601110.53003</v>
      </c>
      <c r="J18">
        <v>470573020504.35999</v>
      </c>
      <c r="K18">
        <v>358814051573.73999</v>
      </c>
      <c r="L18">
        <v>534735745327.64001</v>
      </c>
      <c r="M18">
        <v>4524951730342.5703</v>
      </c>
      <c r="N18">
        <v>504773917355.83002</v>
      </c>
      <c r="O18">
        <v>307216125656.22998</v>
      </c>
      <c r="P18">
        <v>799255452500.27002</v>
      </c>
      <c r="Q18">
        <v>504395478791.02002</v>
      </c>
      <c r="R18">
        <v>853020113487.02991</v>
      </c>
      <c r="S18">
        <v>90.99666666666667</v>
      </c>
      <c r="T18">
        <v>1.0395021119999999</v>
      </c>
      <c r="U18">
        <f t="shared" si="0"/>
        <v>6064506632313.6699</v>
      </c>
      <c r="V18">
        <f t="shared" si="1"/>
        <v>1120682061854.7664</v>
      </c>
      <c r="W18">
        <f t="shared" si="2"/>
        <v>560571138757.76624</v>
      </c>
      <c r="X18">
        <f t="shared" si="3"/>
        <v>656451828889.29687</v>
      </c>
      <c r="Y18">
        <f t="shared" si="4"/>
        <v>500547481736.84924</v>
      </c>
      <c r="Z18">
        <f t="shared" si="5"/>
        <v>745959166159.96948</v>
      </c>
      <c r="AA18">
        <f t="shared" si="6"/>
        <v>6312331369604.4062</v>
      </c>
      <c r="AB18">
        <f t="shared" si="7"/>
        <v>704162259172.22827</v>
      </c>
      <c r="AC18">
        <f t="shared" si="8"/>
        <v>428568104765.46997</v>
      </c>
      <c r="AD18">
        <f t="shared" si="9"/>
        <v>1114965543458.4856</v>
      </c>
      <c r="AE18">
        <f t="shared" si="10"/>
        <v>703634335391.71594</v>
      </c>
      <c r="AF18">
        <f t="shared" si="12"/>
        <v>1189967527202.78</v>
      </c>
      <c r="AG18">
        <f t="shared" si="11"/>
        <v>71.684318604239394</v>
      </c>
    </row>
    <row r="19" spans="1:33" x14ac:dyDescent="0.25">
      <c r="A19" t="s">
        <v>52</v>
      </c>
      <c r="B19">
        <v>13717.032965023243</v>
      </c>
      <c r="C19">
        <v>3950.4233307732179</v>
      </c>
      <c r="D19">
        <v>2664.1894824773281</v>
      </c>
      <c r="E19">
        <v>1314.6</v>
      </c>
      <c r="F19">
        <v>107.5</v>
      </c>
      <c r="G19">
        <v>3334241474295.8799</v>
      </c>
      <c r="H19">
        <v>569449077165.16003</v>
      </c>
      <c r="I19">
        <v>322649498987.23999</v>
      </c>
      <c r="J19">
        <v>93658622526.910004</v>
      </c>
      <c r="K19">
        <v>391815272149.92999</v>
      </c>
      <c r="L19">
        <v>450664261292.82001</v>
      </c>
      <c r="M19">
        <v>2335860134535.0498</v>
      </c>
      <c r="N19">
        <v>275656371257.59998</v>
      </c>
      <c r="O19">
        <v>176371662203.72</v>
      </c>
      <c r="P19">
        <v>272676356326.12</v>
      </c>
      <c r="Q19">
        <v>262194224160.32999</v>
      </c>
      <c r="R19">
        <v>733187802166.77991</v>
      </c>
      <c r="S19">
        <v>97.51</v>
      </c>
      <c r="T19">
        <v>1.047699312</v>
      </c>
      <c r="U19">
        <f t="shared" si="0"/>
        <v>4439522171229.1211</v>
      </c>
      <c r="V19">
        <f t="shared" si="1"/>
        <v>758217970398.96973</v>
      </c>
      <c r="W19">
        <f t="shared" si="2"/>
        <v>429605838489.04163</v>
      </c>
      <c r="X19">
        <f t="shared" si="3"/>
        <v>124705884213.98128</v>
      </c>
      <c r="Y19">
        <f t="shared" si="4"/>
        <v>521699643275.87445</v>
      </c>
      <c r="Z19">
        <f t="shared" si="5"/>
        <v>600056713112.71191</v>
      </c>
      <c r="AA19">
        <f t="shared" si="6"/>
        <v>3110183511333.2739</v>
      </c>
      <c r="AB19">
        <f t="shared" si="7"/>
        <v>367034775757.24109</v>
      </c>
      <c r="AC19">
        <f t="shared" si="8"/>
        <v>234837791673.53262</v>
      </c>
      <c r="AD19">
        <f t="shared" si="9"/>
        <v>363066904065.61646</v>
      </c>
      <c r="AE19">
        <f t="shared" si="10"/>
        <v>349110009068.49988</v>
      </c>
      <c r="AF19">
        <f t="shared" si="12"/>
        <v>976235083297.78577</v>
      </c>
      <c r="AG19">
        <f t="shared" si="11"/>
        <v>75.103611282850409</v>
      </c>
    </row>
    <row r="20" spans="1:33" x14ac:dyDescent="0.25">
      <c r="A20" t="s">
        <v>53</v>
      </c>
      <c r="B20">
        <v>15034.453981133987</v>
      </c>
      <c r="C20">
        <v>4430.230529510246</v>
      </c>
      <c r="D20">
        <v>3377.7446659209331</v>
      </c>
      <c r="E20">
        <v>1991.5</v>
      </c>
      <c r="F20">
        <v>156.19999999999999</v>
      </c>
      <c r="G20">
        <v>4209427252961.48</v>
      </c>
      <c r="H20">
        <v>662620459589.20996</v>
      </c>
      <c r="I20">
        <v>411523852605.07001</v>
      </c>
      <c r="J20">
        <v>341577094941.65002</v>
      </c>
      <c r="K20">
        <v>462002294300.58002</v>
      </c>
      <c r="L20">
        <v>565473361697.80005</v>
      </c>
      <c r="M20">
        <v>3179670303330.0498</v>
      </c>
      <c r="N20">
        <v>274667208718.79001</v>
      </c>
      <c r="O20">
        <v>241598146951.20001</v>
      </c>
      <c r="P20">
        <v>421348153807.57001</v>
      </c>
      <c r="Q20">
        <v>461530948062.71002</v>
      </c>
      <c r="R20">
        <v>857502419334.38</v>
      </c>
      <c r="S20">
        <v>127.09333333333335</v>
      </c>
      <c r="T20">
        <v>1.0384779600000003</v>
      </c>
      <c r="U20">
        <f t="shared" si="0"/>
        <v>5397155172650.0508</v>
      </c>
      <c r="V20">
        <f t="shared" si="1"/>
        <v>849584807163.40454</v>
      </c>
      <c r="W20">
        <f t="shared" si="2"/>
        <v>527639024571.2735</v>
      </c>
      <c r="X20">
        <f t="shared" si="3"/>
        <v>437956157462.06464</v>
      </c>
      <c r="Y20">
        <f t="shared" si="4"/>
        <v>592360414521.07361</v>
      </c>
      <c r="Z20">
        <f t="shared" si="5"/>
        <v>725026778152.76245</v>
      </c>
      <c r="AA20">
        <f t="shared" si="6"/>
        <v>4076842998739.5669</v>
      </c>
      <c r="AB20">
        <f t="shared" si="7"/>
        <v>352167042499.91095</v>
      </c>
      <c r="AC20">
        <f t="shared" si="8"/>
        <v>309767246269.18469</v>
      </c>
      <c r="AD20">
        <f t="shared" si="9"/>
        <v>540235341092.82434</v>
      </c>
      <c r="AE20">
        <f t="shared" si="10"/>
        <v>591756073684.90894</v>
      </c>
      <c r="AF20">
        <f t="shared" si="12"/>
        <v>1099454472057.8007</v>
      </c>
      <c r="AG20">
        <f t="shared" si="11"/>
        <v>77.99344503364749</v>
      </c>
    </row>
    <row r="21" spans="1:33" x14ac:dyDescent="0.25">
      <c r="A21" t="s">
        <v>54</v>
      </c>
      <c r="B21">
        <v>15815.223252367232</v>
      </c>
      <c r="C21">
        <v>4194.6435997539584</v>
      </c>
      <c r="D21">
        <v>3062.1803015822943</v>
      </c>
      <c r="E21">
        <v>2369</v>
      </c>
      <c r="F21">
        <v>175.6</v>
      </c>
      <c r="G21">
        <v>4635222994333.7998</v>
      </c>
      <c r="H21">
        <v>783257558477.09998</v>
      </c>
      <c r="I21">
        <v>453790899820.51001</v>
      </c>
      <c r="J21">
        <v>365302775593.09003</v>
      </c>
      <c r="K21">
        <v>525920196114.90002</v>
      </c>
      <c r="L21">
        <v>537029034373.62</v>
      </c>
      <c r="M21">
        <v>3225959665213.98</v>
      </c>
      <c r="N21">
        <v>302018725151.67999</v>
      </c>
      <c r="O21">
        <v>202504120083.06</v>
      </c>
      <c r="P21">
        <v>469776257435.23999</v>
      </c>
      <c r="Q21">
        <v>340763716478.02002</v>
      </c>
      <c r="R21">
        <v>906645592711.5</v>
      </c>
      <c r="S21">
        <v>112.69666666666666</v>
      </c>
      <c r="T21">
        <v>1.01709216</v>
      </c>
      <c r="U21">
        <f t="shared" si="0"/>
        <v>5843219780900.0811</v>
      </c>
      <c r="V21">
        <f t="shared" si="1"/>
        <v>987384223979.64648</v>
      </c>
      <c r="W21">
        <f t="shared" si="2"/>
        <v>572054454654.0752</v>
      </c>
      <c r="X21">
        <f t="shared" si="3"/>
        <v>460505224230.32544</v>
      </c>
      <c r="Y21">
        <f t="shared" si="4"/>
        <v>662981543039.03394</v>
      </c>
      <c r="Z21">
        <f t="shared" si="5"/>
        <v>676985482770.84851</v>
      </c>
      <c r="AA21">
        <f t="shared" si="6"/>
        <v>4066684893306.4883</v>
      </c>
      <c r="AB21">
        <f t="shared" si="7"/>
        <v>380728562825.52222</v>
      </c>
      <c r="AC21">
        <f t="shared" si="8"/>
        <v>255279213455.22418</v>
      </c>
      <c r="AD21">
        <f t="shared" si="9"/>
        <v>592205795362.67395</v>
      </c>
      <c r="AE21">
        <f t="shared" si="10"/>
        <v>429570980980.07983</v>
      </c>
      <c r="AF21">
        <f t="shared" si="12"/>
        <v>1142928715203.9456</v>
      </c>
      <c r="AG21">
        <f t="shared" si="11"/>
        <v>79.326521475113793</v>
      </c>
    </row>
    <row r="22" spans="1:33" x14ac:dyDescent="0.25">
      <c r="A22" t="s">
        <v>55</v>
      </c>
      <c r="B22">
        <v>15462.421373952726</v>
      </c>
      <c r="C22">
        <v>3962.5898483088286</v>
      </c>
      <c r="D22">
        <v>2502.1251479373245</v>
      </c>
      <c r="E22">
        <v>3106.5</v>
      </c>
      <c r="F22">
        <v>223.7</v>
      </c>
      <c r="G22">
        <v>3824486084001.6299</v>
      </c>
      <c r="H22">
        <v>497843605560.46997</v>
      </c>
      <c r="I22">
        <v>478303672408.95001</v>
      </c>
      <c r="J22">
        <v>198142203276.29999</v>
      </c>
      <c r="K22">
        <v>328273188688.17999</v>
      </c>
      <c r="L22">
        <v>559976479221.23999</v>
      </c>
      <c r="M22">
        <v>5247730712594.6797</v>
      </c>
      <c r="N22">
        <v>435217302176.15002</v>
      </c>
      <c r="O22">
        <v>423133903070.82001</v>
      </c>
      <c r="P22">
        <v>1089281256496.64</v>
      </c>
      <c r="Q22">
        <v>601009348398.42004</v>
      </c>
      <c r="R22">
        <v>1110380469171.75</v>
      </c>
      <c r="S22">
        <v>54.893333333333338</v>
      </c>
      <c r="T22">
        <v>1.024191504</v>
      </c>
      <c r="U22">
        <f t="shared" si="0"/>
        <v>4707317650290.9629</v>
      </c>
      <c r="V22">
        <f t="shared" si="1"/>
        <v>612764157083.0968</v>
      </c>
      <c r="W22">
        <f t="shared" si="2"/>
        <v>588713691167.05554</v>
      </c>
      <c r="X22">
        <f t="shared" si="3"/>
        <v>243880686257.88971</v>
      </c>
      <c r="Y22">
        <f t="shared" si="4"/>
        <v>404050672767.07251</v>
      </c>
      <c r="Z22">
        <f t="shared" si="5"/>
        <v>689239575328.21033</v>
      </c>
      <c r="AA22">
        <f t="shared" si="6"/>
        <v>6459099305055.9053</v>
      </c>
      <c r="AB22">
        <f t="shared" si="7"/>
        <v>535681407448.65979</v>
      </c>
      <c r="AC22">
        <f t="shared" si="8"/>
        <v>520808716939.47772</v>
      </c>
      <c r="AD22">
        <f t="shared" si="9"/>
        <v>1340727295697.8984</v>
      </c>
      <c r="AE22">
        <f t="shared" si="10"/>
        <v>739744334680.79724</v>
      </c>
      <c r="AF22">
        <f t="shared" si="12"/>
        <v>1366696980003.5259</v>
      </c>
      <c r="AG22">
        <f t="shared" si="11"/>
        <v>81.245549336685102</v>
      </c>
    </row>
    <row r="23" spans="1:33" x14ac:dyDescent="0.25">
      <c r="A23" t="s">
        <v>56</v>
      </c>
      <c r="B23">
        <v>12454.795473595977</v>
      </c>
      <c r="C23">
        <v>3380.6151360361409</v>
      </c>
      <c r="D23">
        <v>1733.7546938305074</v>
      </c>
      <c r="E23">
        <v>1224.3</v>
      </c>
      <c r="F23">
        <v>88.2</v>
      </c>
      <c r="G23">
        <v>3033505928467.8198</v>
      </c>
      <c r="H23">
        <v>355253806948.57001</v>
      </c>
      <c r="I23">
        <v>338739423689.27002</v>
      </c>
      <c r="J23">
        <v>328964529477.06</v>
      </c>
      <c r="K23">
        <v>181620219805.92001</v>
      </c>
      <c r="L23">
        <v>471799914031.29999</v>
      </c>
      <c r="M23">
        <v>2807065484319.0801</v>
      </c>
      <c r="N23">
        <v>274573397788.89001</v>
      </c>
      <c r="O23">
        <v>220643855710.60999</v>
      </c>
      <c r="P23">
        <v>392919453466.85999</v>
      </c>
      <c r="Q23">
        <v>309904174129.66998</v>
      </c>
      <c r="R23">
        <v>863351199632.41016</v>
      </c>
      <c r="S23">
        <v>46.81666666666667</v>
      </c>
      <c r="T23">
        <v>1.054946304</v>
      </c>
      <c r="U23">
        <f t="shared" si="0"/>
        <v>3539279932134.8296</v>
      </c>
      <c r="V23">
        <f t="shared" si="1"/>
        <v>414484988457.77448</v>
      </c>
      <c r="W23">
        <f t="shared" si="2"/>
        <v>395217175359.83026</v>
      </c>
      <c r="X23">
        <f t="shared" si="3"/>
        <v>383812520897.36481</v>
      </c>
      <c r="Y23">
        <f t="shared" si="4"/>
        <v>211901612980.75357</v>
      </c>
      <c r="Z23">
        <f t="shared" si="5"/>
        <v>550462734238.771</v>
      </c>
      <c r="AA23">
        <f t="shared" si="6"/>
        <v>3275085254854.563</v>
      </c>
      <c r="AB23">
        <f t="shared" si="7"/>
        <v>320352799568.49487</v>
      </c>
      <c r="AC23">
        <f t="shared" si="8"/>
        <v>257431628313.92474</v>
      </c>
      <c r="AD23">
        <f t="shared" si="9"/>
        <v>458430597926.35413</v>
      </c>
      <c r="AE23">
        <f t="shared" si="10"/>
        <v>361574247832.75629</v>
      </c>
      <c r="AF23">
        <f t="shared" si="12"/>
        <v>1007297050771.5082</v>
      </c>
      <c r="AG23">
        <f t="shared" si="11"/>
        <v>85.7096919891856</v>
      </c>
    </row>
    <row r="24" spans="1:33" x14ac:dyDescent="0.25">
      <c r="A24" t="s">
        <v>57</v>
      </c>
      <c r="B24">
        <v>13357.901488994827</v>
      </c>
      <c r="C24">
        <v>4042.3609424480587</v>
      </c>
      <c r="D24">
        <v>2053.4996600224276</v>
      </c>
      <c r="E24">
        <v>1722.1</v>
      </c>
      <c r="F24">
        <v>123.7</v>
      </c>
      <c r="G24">
        <v>3009150587050.2002</v>
      </c>
      <c r="H24">
        <v>273674632594.92001</v>
      </c>
      <c r="I24">
        <v>401096822140.94</v>
      </c>
      <c r="J24">
        <v>224641804062.10999</v>
      </c>
      <c r="K24">
        <v>230941419387.72</v>
      </c>
      <c r="L24">
        <v>574775134076.29004</v>
      </c>
      <c r="M24">
        <v>3812605411224.9199</v>
      </c>
      <c r="N24">
        <v>293204653241</v>
      </c>
      <c r="O24">
        <v>306622014459.15002</v>
      </c>
      <c r="P24">
        <v>641562704890.15002</v>
      </c>
      <c r="Q24">
        <v>507180589982.12</v>
      </c>
      <c r="R24">
        <v>1110140665701.4199</v>
      </c>
      <c r="S24">
        <v>61.95333333333334</v>
      </c>
      <c r="T24">
        <v>1.0191202519999998</v>
      </c>
      <c r="U24">
        <f t="shared" si="0"/>
        <v>3444994677851.9629</v>
      </c>
      <c r="V24">
        <f t="shared" si="1"/>
        <v>313313549946.59906</v>
      </c>
      <c r="W24">
        <f t="shared" si="2"/>
        <v>459191515215.39404</v>
      </c>
      <c r="X24">
        <f t="shared" si="3"/>
        <v>257178827389.84442</v>
      </c>
      <c r="Y24">
        <f t="shared" si="4"/>
        <v>264390876319.07901</v>
      </c>
      <c r="Z24">
        <f t="shared" si="5"/>
        <v>658025319960.97632</v>
      </c>
      <c r="AA24">
        <f t="shared" si="6"/>
        <v>4364821556934.7075</v>
      </c>
      <c r="AB24">
        <f t="shared" si="7"/>
        <v>335672290474.11731</v>
      </c>
      <c r="AC24">
        <f t="shared" si="8"/>
        <v>351033016582.76154</v>
      </c>
      <c r="AD24">
        <f t="shared" si="9"/>
        <v>734486374117.1106</v>
      </c>
      <c r="AE24">
        <f t="shared" si="10"/>
        <v>580640410857.9342</v>
      </c>
      <c r="AF24">
        <f t="shared" si="12"/>
        <v>1270932967418.3652</v>
      </c>
      <c r="AG24">
        <f t="shared" si="11"/>
        <v>87.348482898861192</v>
      </c>
    </row>
    <row r="25" spans="1:33" x14ac:dyDescent="0.25">
      <c r="A25" t="s">
        <v>58</v>
      </c>
      <c r="B25">
        <v>14452.14530899776</v>
      </c>
      <c r="C25">
        <v>4104.1742382046968</v>
      </c>
      <c r="D25">
        <v>2029.1997849711913</v>
      </c>
      <c r="E25">
        <v>2061</v>
      </c>
      <c r="F25">
        <v>144.6</v>
      </c>
      <c r="G25">
        <v>3512340778128.2998</v>
      </c>
      <c r="H25">
        <v>307980643831.41998</v>
      </c>
      <c r="I25">
        <v>436232970038.04999</v>
      </c>
      <c r="J25">
        <v>335996777013.28998</v>
      </c>
      <c r="K25">
        <v>317629920170.28998</v>
      </c>
      <c r="L25">
        <v>521124535291.48999</v>
      </c>
      <c r="M25">
        <v>3884219872474.8301</v>
      </c>
      <c r="N25">
        <v>315551895902.53998</v>
      </c>
      <c r="O25">
        <v>230468848536.39999</v>
      </c>
      <c r="P25">
        <v>765864064604.25</v>
      </c>
      <c r="Q25">
        <v>358552988324.71002</v>
      </c>
      <c r="R25">
        <v>1128543215542.53</v>
      </c>
      <c r="S25">
        <v>69.92</v>
      </c>
      <c r="T25">
        <v>1.006</v>
      </c>
      <c r="U25">
        <f t="shared" si="0"/>
        <v>3997084216825.3604</v>
      </c>
      <c r="V25">
        <f t="shared" si="1"/>
        <v>350485516158.33966</v>
      </c>
      <c r="W25">
        <f t="shared" si="2"/>
        <v>496438138991.49133</v>
      </c>
      <c r="X25">
        <f t="shared" si="3"/>
        <v>382368198059.55444</v>
      </c>
      <c r="Y25">
        <f t="shared" si="4"/>
        <v>361466503651.93835</v>
      </c>
      <c r="Z25">
        <f t="shared" si="5"/>
        <v>593045716971.70813</v>
      </c>
      <c r="AA25">
        <f t="shared" si="6"/>
        <v>4420286904854.9463</v>
      </c>
      <c r="AB25">
        <f t="shared" si="7"/>
        <v>359101688126.48413</v>
      </c>
      <c r="AC25">
        <f t="shared" si="8"/>
        <v>262276201298.91306</v>
      </c>
      <c r="AD25">
        <f t="shared" si="9"/>
        <v>871562117185.75549</v>
      </c>
      <c r="AE25">
        <f t="shared" si="10"/>
        <v>408037426052.94397</v>
      </c>
      <c r="AF25">
        <f t="shared" si="12"/>
        <v>1284295163766.5986</v>
      </c>
      <c r="AG25">
        <f t="shared" si="11"/>
        <v>87.872573796254358</v>
      </c>
    </row>
    <row r="26" spans="1:33" x14ac:dyDescent="0.25">
      <c r="A26" t="s">
        <v>59</v>
      </c>
      <c r="B26">
        <v>15062.34372332828</v>
      </c>
      <c r="C26">
        <v>4272.2289206370369</v>
      </c>
      <c r="D26">
        <v>2157.1893239716792</v>
      </c>
      <c r="E26">
        <v>2968.6</v>
      </c>
      <c r="F26">
        <v>203.1</v>
      </c>
      <c r="G26">
        <v>3865673122152.1802</v>
      </c>
      <c r="H26">
        <v>327735189235.85999</v>
      </c>
      <c r="I26">
        <v>489753418474.28003</v>
      </c>
      <c r="J26">
        <v>287305647325.12</v>
      </c>
      <c r="K26">
        <v>323645691851.71002</v>
      </c>
      <c r="L26">
        <v>553389997491.02002</v>
      </c>
      <c r="M26">
        <v>5343452419136.8604</v>
      </c>
      <c r="N26">
        <v>407228541341.22998</v>
      </c>
      <c r="O26">
        <v>433455053071.40997</v>
      </c>
      <c r="P26">
        <v>981934464271.44995</v>
      </c>
      <c r="Q26">
        <v>602234309837.14001</v>
      </c>
      <c r="R26">
        <v>1444087594752.5</v>
      </c>
      <c r="S26">
        <v>77.126666666666665</v>
      </c>
      <c r="T26">
        <v>1.007012</v>
      </c>
      <c r="U26">
        <f t="shared" si="0"/>
        <v>4368548229413.0752</v>
      </c>
      <c r="V26">
        <f t="shared" si="1"/>
        <v>370369385980.46124</v>
      </c>
      <c r="W26">
        <f t="shared" si="2"/>
        <v>553464134580.95557</v>
      </c>
      <c r="X26">
        <f t="shared" si="3"/>
        <v>324680472782.38556</v>
      </c>
      <c r="Y26">
        <f t="shared" si="4"/>
        <v>365747896787.71448</v>
      </c>
      <c r="Z26">
        <f t="shared" si="5"/>
        <v>625379026452.28662</v>
      </c>
      <c r="AA26">
        <f t="shared" si="6"/>
        <v>6038567894115.4902</v>
      </c>
      <c r="AB26">
        <f t="shared" si="7"/>
        <v>460203816263.76575</v>
      </c>
      <c r="AC26">
        <f t="shared" si="8"/>
        <v>489842064962.55176</v>
      </c>
      <c r="AD26">
        <f t="shared" si="9"/>
        <v>1109671700049.0994</v>
      </c>
      <c r="AE26">
        <f t="shared" si="10"/>
        <v>680577365130.68604</v>
      </c>
      <c r="AF26">
        <f t="shared" si="12"/>
        <v>1631945098777.8245</v>
      </c>
      <c r="AG26">
        <f t="shared" si="11"/>
        <v>88.488736283713692</v>
      </c>
    </row>
    <row r="27" spans="1:33" x14ac:dyDescent="0.25">
      <c r="A27" t="s">
        <v>60</v>
      </c>
      <c r="B27">
        <v>12961.759711956107</v>
      </c>
      <c r="C27">
        <v>4001.5546290536172</v>
      </c>
      <c r="D27">
        <v>1932.3623668216153</v>
      </c>
      <c r="E27">
        <v>1242.5999999999999</v>
      </c>
      <c r="F27">
        <v>83.9</v>
      </c>
      <c r="G27">
        <v>3463148838427.3301</v>
      </c>
      <c r="H27">
        <v>386576355968.84998</v>
      </c>
      <c r="I27">
        <v>358801230283.67999</v>
      </c>
      <c r="J27">
        <v>407135129452.07001</v>
      </c>
      <c r="K27">
        <v>330532026853.79999</v>
      </c>
      <c r="L27">
        <v>456627580300.09998</v>
      </c>
      <c r="M27">
        <v>3220746674121.2598</v>
      </c>
      <c r="N27">
        <v>296966373321.79999</v>
      </c>
      <c r="O27">
        <v>273402172892.10001</v>
      </c>
      <c r="P27">
        <v>376109435373.58002</v>
      </c>
      <c r="Q27">
        <v>335024527574.40002</v>
      </c>
      <c r="R27">
        <v>1191824956927.97</v>
      </c>
      <c r="S27">
        <v>77.126666666666665</v>
      </c>
      <c r="T27">
        <v>1.0312948640000001</v>
      </c>
      <c r="U27">
        <f t="shared" si="0"/>
        <v>3794899763113.1602</v>
      </c>
      <c r="V27">
        <f t="shared" si="1"/>
        <v>423608279671.14844</v>
      </c>
      <c r="W27">
        <f t="shared" si="2"/>
        <v>393172447195.93915</v>
      </c>
      <c r="X27">
        <f t="shared" si="3"/>
        <v>446136472440.59296</v>
      </c>
      <c r="Y27">
        <f t="shared" si="4"/>
        <v>362195207000.80902</v>
      </c>
      <c r="Z27">
        <f t="shared" si="5"/>
        <v>500370032348.56683</v>
      </c>
      <c r="AA27">
        <f t="shared" si="6"/>
        <v>3529276782750.3062</v>
      </c>
      <c r="AB27">
        <f t="shared" si="7"/>
        <v>325414145435.12433</v>
      </c>
      <c r="AC27">
        <f t="shared" si="8"/>
        <v>299592622075.69855</v>
      </c>
      <c r="AD27">
        <f t="shared" si="9"/>
        <v>412138684704.05713</v>
      </c>
      <c r="AE27">
        <f t="shared" si="10"/>
        <v>367118064988.08887</v>
      </c>
      <c r="AF27">
        <f t="shared" si="12"/>
        <v>1305995340579.1836</v>
      </c>
      <c r="AG27">
        <f t="shared" si="11"/>
        <v>91.257979251244393</v>
      </c>
    </row>
    <row r="28" spans="1:33" x14ac:dyDescent="0.25">
      <c r="A28" t="s">
        <v>61</v>
      </c>
      <c r="B28">
        <v>14025.789215944822</v>
      </c>
      <c r="C28">
        <v>4231.8162964854937</v>
      </c>
      <c r="D28">
        <v>2501.1979313283978</v>
      </c>
      <c r="E28">
        <v>1962.5</v>
      </c>
      <c r="F28">
        <v>130.5</v>
      </c>
      <c r="G28">
        <v>4140340709508.9902</v>
      </c>
      <c r="H28">
        <v>548747618381.67999</v>
      </c>
      <c r="I28">
        <v>435337823473.28998</v>
      </c>
      <c r="J28">
        <v>240433800408.35999</v>
      </c>
      <c r="K28">
        <v>346829686196.26001</v>
      </c>
      <c r="L28">
        <v>625199210419.98999</v>
      </c>
      <c r="M28">
        <v>4110451765679.1099</v>
      </c>
      <c r="N28">
        <v>318209343580.76001</v>
      </c>
      <c r="O28">
        <v>289795454860.94</v>
      </c>
      <c r="P28">
        <v>414850967407.78003</v>
      </c>
      <c r="Q28">
        <v>525519551609.64001</v>
      </c>
      <c r="R28">
        <v>1521249533803.47</v>
      </c>
      <c r="S28">
        <v>78.86999999999999</v>
      </c>
      <c r="T28">
        <v>1.01204706</v>
      </c>
      <c r="U28">
        <f t="shared" si="0"/>
        <v>4482956506142.3437</v>
      </c>
      <c r="V28">
        <f t="shared" si="1"/>
        <v>594156828785.71729</v>
      </c>
      <c r="W28">
        <f t="shared" si="2"/>
        <v>471362302050.9527</v>
      </c>
      <c r="X28">
        <f t="shared" si="3"/>
        <v>260329848546.45251</v>
      </c>
      <c r="Y28">
        <f t="shared" si="4"/>
        <v>375530060771.54944</v>
      </c>
      <c r="Z28">
        <f t="shared" si="5"/>
        <v>676934838128.26892</v>
      </c>
      <c r="AA28">
        <f t="shared" si="6"/>
        <v>4450594233420.1611</v>
      </c>
      <c r="AB28">
        <f t="shared" si="7"/>
        <v>344541366811.77277</v>
      </c>
      <c r="AC28">
        <f t="shared" si="8"/>
        <v>313776210937.33569</v>
      </c>
      <c r="AD28">
        <f t="shared" si="9"/>
        <v>449180145766.48322</v>
      </c>
      <c r="AE28">
        <f t="shared" si="10"/>
        <v>569006624885.42664</v>
      </c>
      <c r="AF28">
        <f t="shared" si="12"/>
        <v>1647133889094.6084</v>
      </c>
      <c r="AG28">
        <f t="shared" si="11"/>
        <v>92.357369602762887</v>
      </c>
    </row>
    <row r="29" spans="1:33" x14ac:dyDescent="0.25">
      <c r="A29" t="s">
        <v>62</v>
      </c>
      <c r="B29">
        <v>15005.106988701342</v>
      </c>
      <c r="C29">
        <v>4176.0131779306348</v>
      </c>
      <c r="D29">
        <v>2731.824882750595</v>
      </c>
      <c r="E29">
        <v>2361.1</v>
      </c>
      <c r="F29">
        <v>152.19999999999999</v>
      </c>
      <c r="G29">
        <v>3815920496695.29</v>
      </c>
      <c r="H29">
        <v>406929565586.53003</v>
      </c>
      <c r="I29">
        <v>447377558756.39001</v>
      </c>
      <c r="J29">
        <v>332745316436.90002</v>
      </c>
      <c r="K29">
        <v>347884305955.42999</v>
      </c>
      <c r="L29">
        <v>574731496043.75</v>
      </c>
      <c r="M29">
        <v>3978560319198.2598</v>
      </c>
      <c r="N29">
        <v>348733377571.42999</v>
      </c>
      <c r="O29">
        <v>221622901510.73001</v>
      </c>
      <c r="P29">
        <v>547885525358.06</v>
      </c>
      <c r="Q29">
        <v>375968565062.03998</v>
      </c>
      <c r="R29">
        <v>1408880891077.5701</v>
      </c>
      <c r="S29">
        <v>78.263333333333335</v>
      </c>
      <c r="T29">
        <v>1.018104192</v>
      </c>
      <c r="U29">
        <f t="shared" si="0"/>
        <v>4058219531193.1274</v>
      </c>
      <c r="V29">
        <f t="shared" si="1"/>
        <v>432768322168.495</v>
      </c>
      <c r="W29">
        <f t="shared" si="2"/>
        <v>475784636586.37885</v>
      </c>
      <c r="X29">
        <f t="shared" si="3"/>
        <v>353873604873.76892</v>
      </c>
      <c r="Y29">
        <f t="shared" si="4"/>
        <v>369973872947.96832</v>
      </c>
      <c r="Z29">
        <f t="shared" si="5"/>
        <v>611225151167.72314</v>
      </c>
      <c r="AA29">
        <f t="shared" si="6"/>
        <v>4231186474504.1689</v>
      </c>
      <c r="AB29">
        <f t="shared" si="7"/>
        <v>370876857959.95093</v>
      </c>
      <c r="AC29">
        <f t="shared" si="8"/>
        <v>235695263632.83511</v>
      </c>
      <c r="AD29">
        <f t="shared" si="9"/>
        <v>582674545182.91382</v>
      </c>
      <c r="AE29">
        <f t="shared" si="10"/>
        <v>399841394801.27655</v>
      </c>
      <c r="AF29">
        <f t="shared" si="12"/>
        <v>1498340427754.5491</v>
      </c>
      <c r="AG29">
        <f t="shared" si="11"/>
        <v>94.029425154666271</v>
      </c>
    </row>
    <row r="30" spans="1:33" x14ac:dyDescent="0.25">
      <c r="A30" t="s">
        <v>63</v>
      </c>
      <c r="B30">
        <v>15827.419752312273</v>
      </c>
      <c r="C30">
        <v>4436.7545902044103</v>
      </c>
      <c r="D30">
        <v>2810.6899790850298</v>
      </c>
      <c r="E30">
        <v>3585.2</v>
      </c>
      <c r="F30">
        <v>225.7</v>
      </c>
      <c r="G30">
        <v>4296508077961.4902</v>
      </c>
      <c r="H30">
        <v>432317541773.78998</v>
      </c>
      <c r="I30">
        <v>548981235385.67999</v>
      </c>
      <c r="J30">
        <v>348772419789.28998</v>
      </c>
      <c r="K30">
        <v>381066654858.94</v>
      </c>
      <c r="L30">
        <v>622692380430.29004</v>
      </c>
      <c r="M30">
        <v>5991244847724.4102</v>
      </c>
      <c r="N30">
        <v>474997323856.59003</v>
      </c>
      <c r="O30">
        <v>494866666107.23999</v>
      </c>
      <c r="P30">
        <v>985025831942.38</v>
      </c>
      <c r="Q30">
        <v>657369273039.73999</v>
      </c>
      <c r="R30">
        <v>1741220600505.46</v>
      </c>
      <c r="S30">
        <v>84.355000000000004</v>
      </c>
      <c r="T30">
        <v>1.0241834399999998</v>
      </c>
      <c r="U30">
        <f t="shared" si="0"/>
        <v>4461430193603.2695</v>
      </c>
      <c r="V30">
        <f t="shared" si="1"/>
        <v>448912116327.04327</v>
      </c>
      <c r="W30">
        <f t="shared" si="2"/>
        <v>570053963551.10718</v>
      </c>
      <c r="X30">
        <f t="shared" si="3"/>
        <v>362160102136.30969</v>
      </c>
      <c r="Y30">
        <f t="shared" si="4"/>
        <v>395693956327.83197</v>
      </c>
      <c r="Z30">
        <f t="shared" si="5"/>
        <v>646594522102.34863</v>
      </c>
      <c r="AA30">
        <f t="shared" si="6"/>
        <v>6221219691873.5293</v>
      </c>
      <c r="AB30">
        <f t="shared" si="7"/>
        <v>493230168332.41846</v>
      </c>
      <c r="AC30">
        <f t="shared" si="8"/>
        <v>513862198305.49963</v>
      </c>
      <c r="AD30">
        <f t="shared" si="9"/>
        <v>1022836198225.4147</v>
      </c>
      <c r="AE30">
        <f t="shared" si="10"/>
        <v>682602492505.49988</v>
      </c>
      <c r="AF30">
        <f t="shared" si="12"/>
        <v>1808057617921.3933</v>
      </c>
      <c r="AG30">
        <f t="shared" si="11"/>
        <v>96.303380116128622</v>
      </c>
    </row>
    <row r="31" spans="1:33" x14ac:dyDescent="0.25">
      <c r="A31" t="s">
        <v>64</v>
      </c>
      <c r="B31">
        <v>13386.1</v>
      </c>
      <c r="C31">
        <v>3971.6</v>
      </c>
      <c r="D31">
        <v>2480.1</v>
      </c>
      <c r="E31">
        <v>1422</v>
      </c>
      <c r="F31">
        <v>87.4</v>
      </c>
      <c r="G31">
        <v>4392490350781.1001</v>
      </c>
      <c r="H31">
        <v>560800987070.88</v>
      </c>
      <c r="I31">
        <v>398327805579.85999</v>
      </c>
      <c r="J31">
        <v>431185397258.39001</v>
      </c>
      <c r="K31">
        <v>440575116176.34998</v>
      </c>
      <c r="L31">
        <v>728537836865.18005</v>
      </c>
      <c r="M31">
        <v>3575447819781.02</v>
      </c>
      <c r="N31">
        <v>231606933300.29999</v>
      </c>
      <c r="O31">
        <v>262339336837.39999</v>
      </c>
      <c r="P31">
        <v>347702456692.08002</v>
      </c>
      <c r="Q31">
        <v>374747462520.15002</v>
      </c>
      <c r="R31">
        <v>1419103464219.48</v>
      </c>
      <c r="S31">
        <v>109.94333333333333</v>
      </c>
      <c r="T31">
        <v>1.038385152</v>
      </c>
      <c r="U31">
        <f t="shared" si="0"/>
        <v>4392490350781.1006</v>
      </c>
      <c r="V31">
        <f t="shared" si="1"/>
        <v>560800987070.88</v>
      </c>
      <c r="W31">
        <f t="shared" si="2"/>
        <v>398327805579.85999</v>
      </c>
      <c r="X31">
        <f t="shared" si="3"/>
        <v>431185397258.39001</v>
      </c>
      <c r="Y31">
        <f t="shared" si="4"/>
        <v>440575116176.35004</v>
      </c>
      <c r="Z31">
        <f t="shared" si="5"/>
        <v>728537836865.18005</v>
      </c>
      <c r="AA31">
        <f t="shared" si="6"/>
        <v>3575447819781.0205</v>
      </c>
      <c r="AB31">
        <f t="shared" si="7"/>
        <v>231606933300.29999</v>
      </c>
      <c r="AC31">
        <f t="shared" si="8"/>
        <v>262339336837.39999</v>
      </c>
      <c r="AD31">
        <f t="shared" si="9"/>
        <v>347702456692.08002</v>
      </c>
      <c r="AE31">
        <f t="shared" si="10"/>
        <v>374747462520.15002</v>
      </c>
      <c r="AF31">
        <f t="shared" si="12"/>
        <v>1419103464219.48</v>
      </c>
      <c r="AG31">
        <v>100</v>
      </c>
    </row>
    <row r="32" spans="1:33" x14ac:dyDescent="0.25">
      <c r="A32" t="s">
        <v>65</v>
      </c>
      <c r="B32">
        <v>14487.8</v>
      </c>
      <c r="C32">
        <v>4293.3</v>
      </c>
      <c r="D32">
        <v>3082</v>
      </c>
      <c r="E32">
        <v>2306</v>
      </c>
      <c r="F32">
        <v>140.6</v>
      </c>
      <c r="G32">
        <v>5492610675346.2002</v>
      </c>
      <c r="H32">
        <v>691353193470.80005</v>
      </c>
      <c r="I32">
        <v>487395862368.59003</v>
      </c>
      <c r="J32">
        <v>457980642897.15997</v>
      </c>
      <c r="K32">
        <v>523043002223.19</v>
      </c>
      <c r="L32">
        <v>950730195962.39001</v>
      </c>
      <c r="M32">
        <v>4563272001794.2598</v>
      </c>
      <c r="N32">
        <v>320423969793.92999</v>
      </c>
      <c r="O32">
        <v>362679851384.28998</v>
      </c>
      <c r="P32">
        <v>551522037295.56006</v>
      </c>
      <c r="Q32">
        <v>595311074412.43005</v>
      </c>
      <c r="R32">
        <v>1581216367660.8701</v>
      </c>
      <c r="S32">
        <v>111.39333333333333</v>
      </c>
      <c r="T32">
        <v>1.0110380400000001</v>
      </c>
      <c r="U32">
        <f t="shared" si="0"/>
        <v>5432644923376.1768</v>
      </c>
      <c r="V32">
        <f t="shared" si="1"/>
        <v>683805322963.7135</v>
      </c>
      <c r="W32">
        <f t="shared" si="2"/>
        <v>482074702519.19501</v>
      </c>
      <c r="X32">
        <f t="shared" si="3"/>
        <v>452980624643.12408</v>
      </c>
      <c r="Y32">
        <f t="shared" si="4"/>
        <v>517332663589.18597</v>
      </c>
      <c r="Z32">
        <f t="shared" si="5"/>
        <v>940350568770.28088</v>
      </c>
      <c r="AA32">
        <f t="shared" si="6"/>
        <v>4513452334389.1787</v>
      </c>
      <c r="AB32">
        <f t="shared" si="7"/>
        <v>316925730899.23499</v>
      </c>
      <c r="AC32">
        <f t="shared" si="8"/>
        <v>358720282556.61871</v>
      </c>
      <c r="AD32">
        <f t="shared" si="9"/>
        <v>545500777889.18799</v>
      </c>
      <c r="AE32">
        <f t="shared" si="10"/>
        <v>588811746798.79504</v>
      </c>
      <c r="AF32">
        <f t="shared" si="12"/>
        <v>1563953387610.292</v>
      </c>
      <c r="AG32">
        <f t="shared" ref="AG32:AG55" si="13">AG31*T32</f>
        <v>101.10380400000001</v>
      </c>
    </row>
    <row r="33" spans="1:33" x14ac:dyDescent="0.25">
      <c r="A33" t="s">
        <v>66</v>
      </c>
      <c r="B33">
        <v>15764.6</v>
      </c>
      <c r="C33">
        <v>4133.8999999999996</v>
      </c>
      <c r="D33">
        <v>3207.3</v>
      </c>
      <c r="E33">
        <v>2854.1</v>
      </c>
      <c r="F33">
        <v>169.6</v>
      </c>
      <c r="G33">
        <v>5285674870229.2305</v>
      </c>
      <c r="H33">
        <v>520565684252.40997</v>
      </c>
      <c r="I33">
        <v>492821568461.31</v>
      </c>
      <c r="J33">
        <v>451906311296.59003</v>
      </c>
      <c r="K33">
        <v>515754871881.01001</v>
      </c>
      <c r="L33">
        <v>884991874583.30005</v>
      </c>
      <c r="M33">
        <v>4606686357012.4004</v>
      </c>
      <c r="N33">
        <v>317928115168.90997</v>
      </c>
      <c r="O33">
        <v>283405056000.67999</v>
      </c>
      <c r="P33">
        <v>620874323875.84998</v>
      </c>
      <c r="Q33">
        <v>442469073768.19</v>
      </c>
      <c r="R33">
        <v>1616998688518.5701</v>
      </c>
      <c r="S33">
        <v>108.92666666666666</v>
      </c>
      <c r="T33">
        <v>0.998</v>
      </c>
      <c r="U33">
        <f t="shared" si="0"/>
        <v>5238445236975.7607</v>
      </c>
      <c r="V33">
        <f t="shared" si="1"/>
        <v>515914220256.76001</v>
      </c>
      <c r="W33">
        <f t="shared" si="2"/>
        <v>488418009311.47937</v>
      </c>
      <c r="X33">
        <f t="shared" si="3"/>
        <v>447868346444.13959</v>
      </c>
      <c r="Y33">
        <f t="shared" si="4"/>
        <v>511146394430.98212</v>
      </c>
      <c r="Z33">
        <f t="shared" si="5"/>
        <v>877084115840.08069</v>
      </c>
      <c r="AA33">
        <f t="shared" si="6"/>
        <v>4565523759520.6592</v>
      </c>
      <c r="AB33">
        <f t="shared" si="7"/>
        <v>315087299445.45941</v>
      </c>
      <c r="AC33">
        <f t="shared" si="8"/>
        <v>280872717711.67914</v>
      </c>
      <c r="AD33">
        <f t="shared" si="9"/>
        <v>615326561795.68237</v>
      </c>
      <c r="AE33">
        <f t="shared" si="10"/>
        <v>438515434432.97913</v>
      </c>
      <c r="AF33">
        <f t="shared" si="12"/>
        <v>1602550154148.7739</v>
      </c>
      <c r="AG33">
        <f t="shared" si="13"/>
        <v>100.90159639200002</v>
      </c>
    </row>
    <row r="34" spans="1:33" x14ac:dyDescent="0.25">
      <c r="A34" t="s">
        <v>67</v>
      </c>
      <c r="B34">
        <v>16644.099999999999</v>
      </c>
      <c r="C34">
        <v>4466.3999999999996</v>
      </c>
      <c r="D34">
        <v>3241.4</v>
      </c>
      <c r="E34">
        <v>4453.6000000000004</v>
      </c>
      <c r="F34">
        <v>259.5</v>
      </c>
      <c r="G34">
        <v>5682905509305.7998</v>
      </c>
      <c r="H34">
        <v>497825859760.32001</v>
      </c>
      <c r="I34">
        <v>617263810795.45996</v>
      </c>
      <c r="J34">
        <v>412503494050.09998</v>
      </c>
      <c r="K34">
        <v>563175622556.94995</v>
      </c>
      <c r="L34">
        <v>964071089437.84998</v>
      </c>
      <c r="M34">
        <v>7259442090466.5703</v>
      </c>
      <c r="N34">
        <v>496605152302.09998</v>
      </c>
      <c r="O34">
        <v>608751690130.73999</v>
      </c>
      <c r="P34">
        <v>1273710803016.5701</v>
      </c>
      <c r="Q34">
        <v>819279606675.35999</v>
      </c>
      <c r="R34">
        <v>1894987199326.3999</v>
      </c>
      <c r="S34">
        <v>119</v>
      </c>
      <c r="T34">
        <v>1.0130560800000001</v>
      </c>
      <c r="U34">
        <f t="shared" ref="U34:U55" si="14">G34/$AG34*100</f>
        <v>5559540652819.9678</v>
      </c>
      <c r="V34">
        <f t="shared" ref="V34:V55" si="15">H34/$AG34*100</f>
        <v>487019025889.21277</v>
      </c>
      <c r="W34">
        <f t="shared" ref="W34:W55" si="16">I34/$AG34*100</f>
        <v>603864210659.93323</v>
      </c>
      <c r="X34">
        <f t="shared" ref="X34:X55" si="17">J34/$AG34*100</f>
        <v>403548843253.94214</v>
      </c>
      <c r="Y34">
        <f t="shared" ref="Y34:Y55" si="18">K34/$AG34*100</f>
        <v>550950172082.84131</v>
      </c>
      <c r="Z34">
        <f t="shared" ref="Z34:Z55" si="19">L34/$AG34*100</f>
        <v>943142975923.40088</v>
      </c>
      <c r="AA34">
        <f t="shared" ref="AA34:AA55" si="20">M34/$AG34*100</f>
        <v>7101853682531.3809</v>
      </c>
      <c r="AB34">
        <f t="shared" ref="AB34:AB55" si="21">N34/$AG34*100</f>
        <v>485824817622.32153</v>
      </c>
      <c r="AC34">
        <f t="shared" ref="AC34:AC55" si="22">O34/$AG34*100</f>
        <v>595536871625.39758</v>
      </c>
      <c r="AD34">
        <f t="shared" ref="AD34:AD55" si="23">P34/$AG34*100</f>
        <v>1246061011873.4146</v>
      </c>
      <c r="AE34">
        <f t="shared" ref="AE34:AE55" si="24">Q34/$AG34*100</f>
        <v>801494635425.39429</v>
      </c>
      <c r="AF34">
        <f t="shared" ref="AF34:AF55" si="25">R34/$AG34*100</f>
        <v>1853850702598.6992</v>
      </c>
      <c r="AG34">
        <f t="shared" si="13"/>
        <v>102.21897570662169</v>
      </c>
    </row>
    <row r="35" spans="1:33" x14ac:dyDescent="0.25">
      <c r="A35" t="s">
        <v>68</v>
      </c>
      <c r="B35">
        <v>14114.6</v>
      </c>
      <c r="C35">
        <v>4137.8</v>
      </c>
      <c r="D35">
        <v>2780.5</v>
      </c>
      <c r="E35">
        <v>1730.1</v>
      </c>
      <c r="F35">
        <v>99.4</v>
      </c>
      <c r="G35">
        <v>5103488445023.1504</v>
      </c>
      <c r="H35">
        <v>568810304524.95996</v>
      </c>
      <c r="I35">
        <v>457733276839.26001</v>
      </c>
      <c r="J35">
        <v>464843463600.78003</v>
      </c>
      <c r="K35">
        <v>612663726349.31006</v>
      </c>
      <c r="L35">
        <v>812961373970.62</v>
      </c>
      <c r="M35">
        <v>4583632615434.1104</v>
      </c>
      <c r="N35">
        <v>272127074937.32001</v>
      </c>
      <c r="O35">
        <v>560694130925.51001</v>
      </c>
      <c r="P35">
        <v>446407504526.96002</v>
      </c>
      <c r="Q35">
        <v>553092121790.67004</v>
      </c>
      <c r="R35">
        <v>1589785656201.8</v>
      </c>
      <c r="S35">
        <v>106.21999999999998</v>
      </c>
      <c r="T35">
        <v>1.01507412</v>
      </c>
      <c r="U35">
        <f t="shared" si="14"/>
        <v>4918558665657.4951</v>
      </c>
      <c r="V35">
        <f t="shared" si="15"/>
        <v>548198919733.97607</v>
      </c>
      <c r="W35">
        <f t="shared" si="16"/>
        <v>441146874262.65564</v>
      </c>
      <c r="X35">
        <f t="shared" si="17"/>
        <v>447999416614.23505</v>
      </c>
      <c r="Y35">
        <f t="shared" si="18"/>
        <v>590463270923.64795</v>
      </c>
      <c r="Z35">
        <f t="shared" si="19"/>
        <v>783502941931.29651</v>
      </c>
      <c r="AA35">
        <f t="shared" si="20"/>
        <v>4417540308692.0293</v>
      </c>
      <c r="AB35">
        <f t="shared" si="21"/>
        <v>262266290403.42822</v>
      </c>
      <c r="AC35">
        <f t="shared" si="22"/>
        <v>540376843438.59729</v>
      </c>
      <c r="AD35">
        <f t="shared" si="23"/>
        <v>430231502130.04095</v>
      </c>
      <c r="AE35">
        <f t="shared" si="24"/>
        <v>533050300367.25214</v>
      </c>
      <c r="AF35">
        <f t="shared" si="25"/>
        <v>1532178254165.4956</v>
      </c>
      <c r="AG35">
        <f t="shared" si="13"/>
        <v>103.75983681270039</v>
      </c>
    </row>
    <row r="36" spans="1:33" x14ac:dyDescent="0.25">
      <c r="A36" t="s">
        <v>69</v>
      </c>
      <c r="B36">
        <v>15130.7</v>
      </c>
      <c r="C36">
        <v>4203.1000000000004</v>
      </c>
      <c r="D36">
        <v>3233.4</v>
      </c>
      <c r="E36">
        <v>2730.5</v>
      </c>
      <c r="F36">
        <v>155.4</v>
      </c>
      <c r="G36">
        <v>5997980976470.6299</v>
      </c>
      <c r="H36">
        <v>728872044341.20996</v>
      </c>
      <c r="I36">
        <v>548668576744.35999</v>
      </c>
      <c r="J36">
        <v>513720036990.26001</v>
      </c>
      <c r="K36">
        <v>634525505380.67004</v>
      </c>
      <c r="L36">
        <v>1013292994371.51</v>
      </c>
      <c r="M36">
        <v>5377602218693.7402</v>
      </c>
      <c r="N36">
        <v>348924920489.07001</v>
      </c>
      <c r="O36">
        <v>405729834626.42999</v>
      </c>
      <c r="P36">
        <v>708753658113.55005</v>
      </c>
      <c r="Q36">
        <v>711373330994.31995</v>
      </c>
      <c r="R36">
        <v>1823279200789.02</v>
      </c>
      <c r="S36">
        <v>106.21999999999998</v>
      </c>
      <c r="T36">
        <v>1.0170871349999999</v>
      </c>
      <c r="U36">
        <f t="shared" si="14"/>
        <v>5683523276188.7246</v>
      </c>
      <c r="V36">
        <f t="shared" si="15"/>
        <v>690659281119.31409</v>
      </c>
      <c r="W36">
        <f t="shared" si="16"/>
        <v>519903387335.32312</v>
      </c>
      <c r="X36">
        <f t="shared" si="17"/>
        <v>486787103715.81189</v>
      </c>
      <c r="Y36">
        <f t="shared" si="18"/>
        <v>601259072563.53418</v>
      </c>
      <c r="Z36">
        <f t="shared" si="19"/>
        <v>960168820425.00879</v>
      </c>
      <c r="AA36">
        <f t="shared" si="20"/>
        <v>5095669276032.6992</v>
      </c>
      <c r="AB36">
        <f t="shared" si="21"/>
        <v>330631743418.57471</v>
      </c>
      <c r="AC36">
        <f t="shared" si="22"/>
        <v>384458531627.48999</v>
      </c>
      <c r="AD36">
        <f t="shared" si="23"/>
        <v>671595646730.87317</v>
      </c>
      <c r="AE36">
        <f t="shared" si="24"/>
        <v>674077977343.83521</v>
      </c>
      <c r="AF36">
        <f t="shared" si="25"/>
        <v>1727689670461.8804</v>
      </c>
      <c r="AG36">
        <f t="shared" si="13"/>
        <v>105.53279515189696</v>
      </c>
    </row>
    <row r="37" spans="1:33" x14ac:dyDescent="0.25">
      <c r="A37" t="s">
        <v>70</v>
      </c>
      <c r="B37">
        <v>16279.8</v>
      </c>
      <c r="C37">
        <v>4192</v>
      </c>
      <c r="D37">
        <v>3588.1</v>
      </c>
      <c r="E37">
        <v>3225</v>
      </c>
      <c r="F37">
        <v>178.8</v>
      </c>
      <c r="G37">
        <v>5583768858828.3496</v>
      </c>
      <c r="H37">
        <v>433891407278.31</v>
      </c>
      <c r="I37">
        <v>559806736354.48999</v>
      </c>
      <c r="J37">
        <v>459821012651.87</v>
      </c>
      <c r="K37">
        <v>590766680599.29004</v>
      </c>
      <c r="L37">
        <v>950569603064.77002</v>
      </c>
      <c r="M37">
        <v>5138599114559.3398</v>
      </c>
      <c r="N37">
        <v>324970588841.90002</v>
      </c>
      <c r="O37">
        <v>250364481029.39999</v>
      </c>
      <c r="P37">
        <v>758208393949.79004</v>
      </c>
      <c r="Q37">
        <v>516530116562.56</v>
      </c>
      <c r="R37">
        <v>1832873943834.9099</v>
      </c>
      <c r="S37">
        <v>110.56</v>
      </c>
      <c r="T37">
        <v>1.019090072</v>
      </c>
      <c r="U37">
        <f t="shared" si="14"/>
        <v>5191913168192.8047</v>
      </c>
      <c r="V37">
        <f t="shared" si="15"/>
        <v>403441934644.59741</v>
      </c>
      <c r="W37">
        <f t="shared" si="16"/>
        <v>520520823767.0108</v>
      </c>
      <c r="X37">
        <f t="shared" si="17"/>
        <v>427551861647.06958</v>
      </c>
      <c r="Y37">
        <f t="shared" si="18"/>
        <v>549308072357.53021</v>
      </c>
      <c r="Z37">
        <f t="shared" si="19"/>
        <v>883860876804.15979</v>
      </c>
      <c r="AA37">
        <f t="shared" si="20"/>
        <v>4777984383569.6758</v>
      </c>
      <c r="AB37">
        <f t="shared" si="21"/>
        <v>302164921604.16223</v>
      </c>
      <c r="AC37">
        <f t="shared" si="22"/>
        <v>232794493964.2529</v>
      </c>
      <c r="AD37">
        <f t="shared" si="23"/>
        <v>704999122332.62561</v>
      </c>
      <c r="AE37">
        <f t="shared" si="24"/>
        <v>480281254785.32819</v>
      </c>
      <c r="AF37">
        <f t="shared" si="25"/>
        <v>1704247185946.5061</v>
      </c>
      <c r="AG37">
        <f t="shared" si="13"/>
        <v>107.54742380970792</v>
      </c>
    </row>
    <row r="38" spans="1:33" x14ac:dyDescent="0.25">
      <c r="A38" t="s">
        <v>71</v>
      </c>
      <c r="B38">
        <v>16961.3</v>
      </c>
      <c r="C38">
        <v>4561.7</v>
      </c>
      <c r="D38">
        <v>3571.5</v>
      </c>
      <c r="E38">
        <v>4900.5</v>
      </c>
      <c r="F38">
        <v>267.7</v>
      </c>
      <c r="G38">
        <v>6403445401619.1396</v>
      </c>
      <c r="H38">
        <v>624128802357.26001</v>
      </c>
      <c r="I38">
        <v>695273919588.56995</v>
      </c>
      <c r="J38">
        <v>448061610385.38</v>
      </c>
      <c r="K38">
        <v>621441866972.47998</v>
      </c>
      <c r="L38">
        <v>1090176179016.28</v>
      </c>
      <c r="M38">
        <v>7725931638719</v>
      </c>
      <c r="N38">
        <v>490237526856.70001</v>
      </c>
      <c r="O38">
        <v>597217827465.14001</v>
      </c>
      <c r="P38">
        <v>1357601617963.98</v>
      </c>
      <c r="Q38">
        <v>777537721110.67004</v>
      </c>
      <c r="R38">
        <v>2140054026733.5</v>
      </c>
      <c r="S38">
        <v>110.22666666666667</v>
      </c>
      <c r="T38">
        <v>1.013055075</v>
      </c>
      <c r="U38">
        <f t="shared" si="14"/>
        <v>5877337666047.2881</v>
      </c>
      <c r="V38">
        <f t="shared" si="15"/>
        <v>572850315492.93494</v>
      </c>
      <c r="W38">
        <f t="shared" si="16"/>
        <v>638150142544.35303</v>
      </c>
      <c r="X38">
        <f t="shared" si="17"/>
        <v>411248822198.42609</v>
      </c>
      <c r="Y38">
        <f t="shared" si="18"/>
        <v>570384138996.88647</v>
      </c>
      <c r="Z38">
        <f t="shared" si="19"/>
        <v>1000607191550.3132</v>
      </c>
      <c r="AA38">
        <f t="shared" si="20"/>
        <v>7091168297315.0723</v>
      </c>
      <c r="AB38">
        <f t="shared" si="21"/>
        <v>449959561016.35608</v>
      </c>
      <c r="AC38">
        <f t="shared" si="22"/>
        <v>548150349077.43042</v>
      </c>
      <c r="AD38">
        <f t="shared" si="23"/>
        <v>1246060928813.2439</v>
      </c>
      <c r="AE38">
        <f t="shared" si="24"/>
        <v>713655141636.84534</v>
      </c>
      <c r="AF38">
        <f t="shared" si="25"/>
        <v>1964226966863.2783</v>
      </c>
      <c r="AG38">
        <f t="shared" si="13"/>
        <v>108.95146349360044</v>
      </c>
    </row>
    <row r="39" spans="1:33" x14ac:dyDescent="0.25">
      <c r="A39" t="s">
        <v>72</v>
      </c>
      <c r="B39">
        <v>14291.9</v>
      </c>
      <c r="C39">
        <v>4163.8999999999996</v>
      </c>
      <c r="D39">
        <v>2995.4</v>
      </c>
      <c r="E39">
        <v>1905.4</v>
      </c>
      <c r="F39">
        <v>102</v>
      </c>
      <c r="G39">
        <v>5401558817064.7998</v>
      </c>
      <c r="H39">
        <v>548454417977.08002</v>
      </c>
      <c r="I39">
        <v>506829873181.40997</v>
      </c>
      <c r="J39">
        <v>495265615000.13</v>
      </c>
      <c r="K39">
        <v>632246954052.53003</v>
      </c>
      <c r="L39">
        <v>934018681680.42004</v>
      </c>
      <c r="M39">
        <v>5110682028125.21</v>
      </c>
      <c r="N39">
        <v>278594619588.97998</v>
      </c>
      <c r="O39">
        <v>687433584254.46997</v>
      </c>
      <c r="P39">
        <v>513111720316.70001</v>
      </c>
      <c r="Q39">
        <v>642905387497.27002</v>
      </c>
      <c r="R39">
        <v>1769190556194.95</v>
      </c>
      <c r="S39">
        <v>111.81666666666666</v>
      </c>
      <c r="T39">
        <v>1.0191081799999999</v>
      </c>
      <c r="U39">
        <f t="shared" si="14"/>
        <v>4864808549332.8105</v>
      </c>
      <c r="V39">
        <f t="shared" si="15"/>
        <v>493954769698.14911</v>
      </c>
      <c r="W39">
        <f t="shared" si="16"/>
        <v>456466435637.18671</v>
      </c>
      <c r="X39">
        <f t="shared" si="17"/>
        <v>446051312156.67389</v>
      </c>
      <c r="Y39">
        <f t="shared" si="18"/>
        <v>569420882291.85327</v>
      </c>
      <c r="Z39">
        <f t="shared" si="19"/>
        <v>841205700384.20435</v>
      </c>
      <c r="AA39">
        <f t="shared" si="20"/>
        <v>4602836045179.8838</v>
      </c>
      <c r="AB39">
        <f t="shared" si="21"/>
        <v>250910807986.17789</v>
      </c>
      <c r="AC39">
        <f t="shared" si="22"/>
        <v>619123643940.41626</v>
      </c>
      <c r="AD39">
        <f t="shared" si="23"/>
        <v>462124058683.48486</v>
      </c>
      <c r="AE39">
        <f t="shared" si="24"/>
        <v>579020192398.53125</v>
      </c>
      <c r="AF39">
        <f t="shared" si="25"/>
        <v>1593386952667.2996</v>
      </c>
      <c r="AG39">
        <f t="shared" si="13"/>
        <v>111.03332766929958</v>
      </c>
    </row>
    <row r="40" spans="1:33" x14ac:dyDescent="0.25">
      <c r="A40" t="s">
        <v>73</v>
      </c>
      <c r="B40">
        <v>15385.3</v>
      </c>
      <c r="C40">
        <v>4419.5</v>
      </c>
      <c r="D40">
        <v>3359.5</v>
      </c>
      <c r="E40">
        <v>2918.7</v>
      </c>
      <c r="F40">
        <v>155.80000000000001</v>
      </c>
      <c r="G40">
        <v>5969133071204.2002</v>
      </c>
      <c r="H40">
        <v>446899676042.53003</v>
      </c>
      <c r="I40">
        <v>612481849493.83997</v>
      </c>
      <c r="J40">
        <v>483599992491.44</v>
      </c>
      <c r="K40">
        <v>619532946505.43005</v>
      </c>
      <c r="L40">
        <v>1152433147925.8601</v>
      </c>
      <c r="M40">
        <v>5724709979755.4102</v>
      </c>
      <c r="N40">
        <v>353902597142.67999</v>
      </c>
      <c r="O40">
        <v>398674686812.58002</v>
      </c>
      <c r="P40">
        <v>614903117757.66003</v>
      </c>
      <c r="Q40">
        <v>778803465649.21997</v>
      </c>
      <c r="R40">
        <v>2032604901711.73</v>
      </c>
      <c r="S40">
        <v>101.13</v>
      </c>
      <c r="T40">
        <v>1.0160831400000001</v>
      </c>
      <c r="U40">
        <f t="shared" si="14"/>
        <v>5290889116012.6982</v>
      </c>
      <c r="V40">
        <f t="shared" si="15"/>
        <v>396120609763.18872</v>
      </c>
      <c r="W40">
        <f t="shared" si="16"/>
        <v>542888475191.68127</v>
      </c>
      <c r="X40">
        <f t="shared" si="17"/>
        <v>428650845316.23633</v>
      </c>
      <c r="Y40">
        <f t="shared" si="18"/>
        <v>549138389876.03351</v>
      </c>
      <c r="Z40">
        <f t="shared" si="19"/>
        <v>1021487697888.2815</v>
      </c>
      <c r="AA40">
        <f t="shared" si="20"/>
        <v>5074238647875.6748</v>
      </c>
      <c r="AB40">
        <f t="shared" si="21"/>
        <v>313690342804.35071</v>
      </c>
      <c r="AC40">
        <f t="shared" si="22"/>
        <v>353375194709.96082</v>
      </c>
      <c r="AD40">
        <f t="shared" si="23"/>
        <v>545034626358.2204</v>
      </c>
      <c r="AE40">
        <f t="shared" si="24"/>
        <v>690311763997.10486</v>
      </c>
      <c r="AF40">
        <f t="shared" si="25"/>
        <v>1801649757734.6028</v>
      </c>
      <c r="AG40">
        <f t="shared" si="13"/>
        <v>112.81909222287081</v>
      </c>
    </row>
    <row r="41" spans="1:33" x14ac:dyDescent="0.25">
      <c r="A41" t="s">
        <v>74</v>
      </c>
      <c r="B41">
        <v>16544.599999999999</v>
      </c>
      <c r="C41">
        <v>4509.1000000000004</v>
      </c>
      <c r="D41">
        <v>3738.3</v>
      </c>
      <c r="E41">
        <v>3402.9</v>
      </c>
      <c r="F41">
        <v>178.3</v>
      </c>
      <c r="G41">
        <v>6046805669803.2002</v>
      </c>
      <c r="H41">
        <v>460278597370.17999</v>
      </c>
      <c r="I41">
        <v>615689420298.31006</v>
      </c>
      <c r="J41">
        <v>427735099414.52002</v>
      </c>
      <c r="K41">
        <v>647928928795.05005</v>
      </c>
      <c r="L41">
        <v>1094665940682.0699</v>
      </c>
      <c r="M41">
        <v>5668849133621.3799</v>
      </c>
      <c r="N41">
        <v>369185717877.34003</v>
      </c>
      <c r="O41">
        <v>314635436242.41998</v>
      </c>
      <c r="P41">
        <v>783721677843.39001</v>
      </c>
      <c r="Q41">
        <v>586355147623.14001</v>
      </c>
      <c r="R41">
        <v>2013859650846.4099</v>
      </c>
      <c r="S41">
        <v>110.11666666666667</v>
      </c>
      <c r="T41">
        <v>1.011026016</v>
      </c>
      <c r="U41">
        <f t="shared" si="14"/>
        <v>5301284106472.7129</v>
      </c>
      <c r="V41">
        <f t="shared" si="15"/>
        <v>403530019986.15625</v>
      </c>
      <c r="W41">
        <f t="shared" si="16"/>
        <v>539779962609.09406</v>
      </c>
      <c r="X41">
        <f t="shared" si="17"/>
        <v>374998868515.07178</v>
      </c>
      <c r="Y41">
        <f t="shared" si="18"/>
        <v>568044604029.2345</v>
      </c>
      <c r="Z41">
        <f t="shared" si="19"/>
        <v>959702604999.33142</v>
      </c>
      <c r="AA41">
        <f t="shared" si="20"/>
        <v>4969926512461.6963</v>
      </c>
      <c r="AB41">
        <f t="shared" si="21"/>
        <v>323668145694.44556</v>
      </c>
      <c r="AC41">
        <f t="shared" si="22"/>
        <v>275843466545.42572</v>
      </c>
      <c r="AD41">
        <f t="shared" si="23"/>
        <v>687095220439.67249</v>
      </c>
      <c r="AE41">
        <f t="shared" si="24"/>
        <v>514062365252.78986</v>
      </c>
      <c r="AF41">
        <f t="shared" si="25"/>
        <v>1765567266865.0891</v>
      </c>
      <c r="AG41">
        <f t="shared" si="13"/>
        <v>114.06303733882565</v>
      </c>
    </row>
    <row r="42" spans="1:33" x14ac:dyDescent="0.25">
      <c r="A42" t="s">
        <v>75</v>
      </c>
      <c r="B42">
        <v>17380.2</v>
      </c>
      <c r="C42">
        <v>4782</v>
      </c>
      <c r="D42">
        <v>3546.6</v>
      </c>
      <c r="E42">
        <v>5223.3</v>
      </c>
      <c r="F42">
        <v>270.8</v>
      </c>
      <c r="G42">
        <v>6664892791815.0498</v>
      </c>
      <c r="H42">
        <v>616252357689.13</v>
      </c>
      <c r="I42">
        <v>764051190681.47998</v>
      </c>
      <c r="J42">
        <v>461898582183.12</v>
      </c>
      <c r="K42">
        <v>676069927372.67004</v>
      </c>
      <c r="L42">
        <v>1255069098074.4299</v>
      </c>
      <c r="M42">
        <v>8426887131845.0098</v>
      </c>
      <c r="N42">
        <v>524263704121.89001</v>
      </c>
      <c r="O42">
        <v>704757875960.08997</v>
      </c>
      <c r="P42">
        <v>1369942215377.0601</v>
      </c>
      <c r="Q42">
        <v>880697602604.54004</v>
      </c>
      <c r="R42">
        <v>2581698931834.5298</v>
      </c>
      <c r="S42">
        <v>109.96999999999998</v>
      </c>
      <c r="T42">
        <v>1.0170961799999998</v>
      </c>
      <c r="U42">
        <f t="shared" si="14"/>
        <v>5744949463709.5479</v>
      </c>
      <c r="V42">
        <f t="shared" si="15"/>
        <v>531192138028.64062</v>
      </c>
      <c r="W42">
        <f t="shared" si="16"/>
        <v>658590560307.69788</v>
      </c>
      <c r="X42">
        <f t="shared" si="17"/>
        <v>398143540322.19403</v>
      </c>
      <c r="Y42">
        <f t="shared" si="18"/>
        <v>582753194688.97986</v>
      </c>
      <c r="Z42">
        <f t="shared" si="19"/>
        <v>1081834137040.5659</v>
      </c>
      <c r="AA42">
        <f t="shared" si="20"/>
        <v>7263738850876.5244</v>
      </c>
      <c r="AB42">
        <f t="shared" si="21"/>
        <v>451900515119.49548</v>
      </c>
      <c r="AC42">
        <f t="shared" si="22"/>
        <v>607481396627.14514</v>
      </c>
      <c r="AD42">
        <f t="shared" si="23"/>
        <v>1180851521754.2168</v>
      </c>
      <c r="AE42">
        <f t="shared" si="24"/>
        <v>759136474931.2594</v>
      </c>
      <c r="AF42">
        <f t="shared" si="25"/>
        <v>2225351608373.4595</v>
      </c>
      <c r="AG42">
        <f t="shared" si="13"/>
        <v>116.01307955651691</v>
      </c>
    </row>
    <row r="43" spans="1:33" x14ac:dyDescent="0.25">
      <c r="A43" t="s">
        <v>76</v>
      </c>
      <c r="B43">
        <v>14358.7</v>
      </c>
      <c r="C43">
        <v>4338.3999999999996</v>
      </c>
      <c r="D43">
        <v>2870.3</v>
      </c>
      <c r="E43">
        <v>1884.1</v>
      </c>
      <c r="F43">
        <v>98.8</v>
      </c>
      <c r="G43">
        <v>5960421723313.7305</v>
      </c>
      <c r="H43">
        <v>579608196731.04004</v>
      </c>
      <c r="I43">
        <v>548210919818.21997</v>
      </c>
      <c r="J43">
        <v>565638413414.22998</v>
      </c>
      <c r="K43">
        <v>721863429405.94995</v>
      </c>
      <c r="L43">
        <v>1035526720065.9301</v>
      </c>
      <c r="M43">
        <v>5432043962402.96</v>
      </c>
      <c r="N43">
        <v>333637339233.84998</v>
      </c>
      <c r="O43">
        <v>973945011584.57996</v>
      </c>
      <c r="P43">
        <v>546594240161.75</v>
      </c>
      <c r="Q43">
        <v>629508867248</v>
      </c>
      <c r="R43">
        <v>1542144874296.1899</v>
      </c>
      <c r="S43">
        <v>107.38</v>
      </c>
      <c r="T43">
        <v>1.0231724200000001</v>
      </c>
      <c r="U43">
        <f t="shared" si="14"/>
        <v>5021358264344.5898</v>
      </c>
      <c r="V43">
        <f t="shared" si="15"/>
        <v>488291020978.16125</v>
      </c>
      <c r="W43">
        <f t="shared" si="16"/>
        <v>461840379862.03992</v>
      </c>
      <c r="X43">
        <f t="shared" si="17"/>
        <v>476522174717.73779</v>
      </c>
      <c r="Y43">
        <f t="shared" si="18"/>
        <v>608133965218.90771</v>
      </c>
      <c r="Z43">
        <f t="shared" si="19"/>
        <v>872379656193.50049</v>
      </c>
      <c r="AA43">
        <f t="shared" si="20"/>
        <v>4576226332476.833</v>
      </c>
      <c r="AB43">
        <f t="shared" si="21"/>
        <v>281072831491.59991</v>
      </c>
      <c r="AC43">
        <f t="shared" si="22"/>
        <v>820500135721.68872</v>
      </c>
      <c r="AD43">
        <f t="shared" si="23"/>
        <v>460478407818.6759</v>
      </c>
      <c r="AE43">
        <f t="shared" si="24"/>
        <v>530329849089.36536</v>
      </c>
      <c r="AF43">
        <f t="shared" si="25"/>
        <v>1299180203822.6733</v>
      </c>
      <c r="AG43">
        <f t="shared" si="13"/>
        <v>118.70138336149395</v>
      </c>
    </row>
    <row r="44" spans="1:33" x14ac:dyDescent="0.25">
      <c r="A44" t="s">
        <v>77</v>
      </c>
      <c r="B44">
        <v>15585.7</v>
      </c>
      <c r="C44">
        <v>4556</v>
      </c>
      <c r="D44">
        <v>3109.9</v>
      </c>
      <c r="E44">
        <v>2985</v>
      </c>
      <c r="F44">
        <v>156.19999999999999</v>
      </c>
      <c r="G44">
        <v>6710748019759.9697</v>
      </c>
      <c r="H44">
        <v>578075916408.35999</v>
      </c>
      <c r="I44">
        <v>652735068062.55005</v>
      </c>
      <c r="J44">
        <v>599479151652.81995</v>
      </c>
      <c r="K44">
        <v>762531324621</v>
      </c>
      <c r="L44">
        <v>1247082199099.02</v>
      </c>
      <c r="M44">
        <v>6151540054176.29</v>
      </c>
      <c r="N44">
        <v>366829256903.01001</v>
      </c>
      <c r="O44">
        <v>440861256436.48999</v>
      </c>
      <c r="P44">
        <v>752971082079.44995</v>
      </c>
      <c r="Q44">
        <v>881080909694.91003</v>
      </c>
      <c r="R44">
        <v>2135039030994.6699</v>
      </c>
      <c r="S44">
        <v>110.00999999999999</v>
      </c>
      <c r="T44">
        <v>1.0241894860000003</v>
      </c>
      <c r="U44">
        <f t="shared" si="14"/>
        <v>5519946117273.7441</v>
      </c>
      <c r="V44">
        <f t="shared" si="15"/>
        <v>475498096616.34741</v>
      </c>
      <c r="W44">
        <f t="shared" si="16"/>
        <v>536909208027.32819</v>
      </c>
      <c r="X44">
        <f t="shared" si="17"/>
        <v>493103392618.65198</v>
      </c>
      <c r="Y44">
        <f t="shared" si="18"/>
        <v>627222451543.01685</v>
      </c>
      <c r="Z44">
        <f t="shared" si="19"/>
        <v>1025791241537.938</v>
      </c>
      <c r="AA44">
        <f t="shared" si="20"/>
        <v>5059967910778.2793</v>
      </c>
      <c r="AB44">
        <f t="shared" si="21"/>
        <v>301736516761.15363</v>
      </c>
      <c r="AC44">
        <f t="shared" si="22"/>
        <v>362631762294.96838</v>
      </c>
      <c r="AD44">
        <f t="shared" si="23"/>
        <v>619358645072.85352</v>
      </c>
      <c r="AE44">
        <f t="shared" si="24"/>
        <v>724735771951.75269</v>
      </c>
      <c r="AF44">
        <f t="shared" si="25"/>
        <v>1756182824130.0083</v>
      </c>
      <c r="AG44">
        <f t="shared" si="13"/>
        <v>121.57270881249748</v>
      </c>
    </row>
    <row r="45" spans="1:33" x14ac:dyDescent="0.25">
      <c r="A45" t="s">
        <v>78</v>
      </c>
      <c r="B45">
        <v>16690.2</v>
      </c>
      <c r="C45">
        <v>4509.3</v>
      </c>
      <c r="D45">
        <v>3527.5</v>
      </c>
      <c r="E45">
        <v>3493.2</v>
      </c>
      <c r="F45">
        <v>177.9</v>
      </c>
      <c r="G45">
        <v>6550253587409.8799</v>
      </c>
      <c r="H45">
        <v>646258611411.30005</v>
      </c>
      <c r="I45">
        <v>663785762915.14001</v>
      </c>
      <c r="J45">
        <v>502979553564.22998</v>
      </c>
      <c r="K45">
        <v>721497774315.89001</v>
      </c>
      <c r="L45">
        <v>1167248310007</v>
      </c>
      <c r="M45">
        <v>6095519741512.2803</v>
      </c>
      <c r="N45">
        <v>372272298187.39001</v>
      </c>
      <c r="O45">
        <v>407761120501.92999</v>
      </c>
      <c r="P45">
        <v>816718772828.90002</v>
      </c>
      <c r="Q45">
        <v>611262679743.51001</v>
      </c>
      <c r="R45">
        <v>2146829649928.3999</v>
      </c>
      <c r="S45">
        <v>101.14333333333333</v>
      </c>
      <c r="T45">
        <v>1.0140590700000003</v>
      </c>
      <c r="U45">
        <f t="shared" si="14"/>
        <v>5313231837317.6846</v>
      </c>
      <c r="V45">
        <f t="shared" si="15"/>
        <v>524212045147.5542</v>
      </c>
      <c r="W45">
        <f t="shared" si="16"/>
        <v>538429177071.52875</v>
      </c>
      <c r="X45">
        <f t="shared" si="17"/>
        <v>407991376494.79138</v>
      </c>
      <c r="Y45">
        <f t="shared" si="18"/>
        <v>585242219082.52625</v>
      </c>
      <c r="Z45">
        <f t="shared" si="19"/>
        <v>946812333297.28418</v>
      </c>
      <c r="AA45">
        <f t="shared" si="20"/>
        <v>4944374919751.4707</v>
      </c>
      <c r="AB45">
        <f t="shared" si="21"/>
        <v>301968313208.89325</v>
      </c>
      <c r="AC45">
        <f t="shared" si="22"/>
        <v>330755036970.69574</v>
      </c>
      <c r="AD45">
        <f t="shared" si="23"/>
        <v>662480639569.47437</v>
      </c>
      <c r="AE45">
        <f t="shared" si="24"/>
        <v>495825129155.28021</v>
      </c>
      <c r="AF45">
        <f t="shared" si="25"/>
        <v>1741398786028.9214</v>
      </c>
      <c r="AG45">
        <f t="shared" si="13"/>
        <v>123.28190803578204</v>
      </c>
    </row>
    <row r="46" spans="1:33" x14ac:dyDescent="0.25">
      <c r="A46" t="s">
        <v>79</v>
      </c>
      <c r="B46">
        <v>17437.2</v>
      </c>
      <c r="C46">
        <v>4562</v>
      </c>
      <c r="D46">
        <v>3141.7</v>
      </c>
      <c r="E46">
        <v>5540.3</v>
      </c>
      <c r="F46">
        <v>263.39999999999998</v>
      </c>
      <c r="G46">
        <v>7149635403519.9297</v>
      </c>
      <c r="H46">
        <v>570720418851.48999</v>
      </c>
      <c r="I46">
        <v>835992626488.83997</v>
      </c>
      <c r="J46">
        <v>520173644637.22998</v>
      </c>
      <c r="K46">
        <v>698956205573.67004</v>
      </c>
      <c r="L46">
        <v>1305223875371.0801</v>
      </c>
      <c r="M46">
        <v>9536846994346.3398</v>
      </c>
      <c r="N46">
        <v>566655717058.98999</v>
      </c>
      <c r="O46">
        <v>658098869243.60999</v>
      </c>
      <c r="P46">
        <v>2426829706118.6499</v>
      </c>
      <c r="Q46">
        <v>915440130481.71997</v>
      </c>
      <c r="R46">
        <v>2584495270880.98</v>
      </c>
      <c r="S46">
        <v>70.61333333333333</v>
      </c>
      <c r="T46">
        <v>1.0476527039999999</v>
      </c>
      <c r="U46">
        <f t="shared" si="14"/>
        <v>5535631983127.7461</v>
      </c>
      <c r="V46">
        <f t="shared" si="15"/>
        <v>441882421369.76331</v>
      </c>
      <c r="W46">
        <f t="shared" si="16"/>
        <v>647270421450.05652</v>
      </c>
      <c r="X46">
        <f t="shared" si="17"/>
        <v>402746392160.96777</v>
      </c>
      <c r="Y46">
        <f t="shared" si="18"/>
        <v>541169459420.87354</v>
      </c>
      <c r="Z46">
        <f t="shared" si="19"/>
        <v>1010574472942.906</v>
      </c>
      <c r="AA46">
        <f t="shared" si="20"/>
        <v>7383939496286.5322</v>
      </c>
      <c r="AB46">
        <f t="shared" si="21"/>
        <v>438735310786.56323</v>
      </c>
      <c r="AC46">
        <f t="shared" si="22"/>
        <v>509535513776.21338</v>
      </c>
      <c r="AD46">
        <f t="shared" si="23"/>
        <v>1878981987274.627</v>
      </c>
      <c r="AE46">
        <f t="shared" si="24"/>
        <v>708782948909.30798</v>
      </c>
      <c r="AF46">
        <f t="shared" si="25"/>
        <v>2001055141173.7144</v>
      </c>
      <c r="AG46">
        <f t="shared" si="13"/>
        <v>129.15662430796635</v>
      </c>
    </row>
    <row r="47" spans="1:33" x14ac:dyDescent="0.25">
      <c r="A47" t="s">
        <v>80</v>
      </c>
      <c r="B47">
        <v>14086</v>
      </c>
      <c r="C47">
        <v>4552.3</v>
      </c>
      <c r="D47">
        <v>2117.3000000000002</v>
      </c>
      <c r="E47">
        <v>1960.7</v>
      </c>
      <c r="F47">
        <v>91.7</v>
      </c>
      <c r="G47">
        <v>6044556145407.2002</v>
      </c>
      <c r="H47">
        <v>633135064189.88</v>
      </c>
      <c r="I47">
        <v>570223282412.33997</v>
      </c>
      <c r="J47">
        <v>679984269772.68005</v>
      </c>
      <c r="K47">
        <v>786566960689.34998</v>
      </c>
      <c r="L47">
        <v>1104961692541.74</v>
      </c>
      <c r="M47">
        <v>6491835498446.6797</v>
      </c>
      <c r="N47">
        <v>332932263085.02002</v>
      </c>
      <c r="O47">
        <v>1452812866222.98</v>
      </c>
      <c r="P47">
        <v>593594559076.68005</v>
      </c>
      <c r="Q47">
        <v>637693976241.03003</v>
      </c>
      <c r="R47">
        <v>2013961335786.78</v>
      </c>
      <c r="S47">
        <v>56.843333333333334</v>
      </c>
      <c r="T47">
        <v>1.0746002960000001</v>
      </c>
      <c r="U47">
        <f t="shared" si="14"/>
        <v>4355126503280.4629</v>
      </c>
      <c r="V47">
        <f t="shared" si="15"/>
        <v>456176306725.9538</v>
      </c>
      <c r="W47">
        <f t="shared" si="16"/>
        <v>410848120239.31738</v>
      </c>
      <c r="X47">
        <f t="shared" si="17"/>
        <v>489931343817.6875</v>
      </c>
      <c r="Y47">
        <f t="shared" si="18"/>
        <v>566724592293.81177</v>
      </c>
      <c r="Z47">
        <f t="shared" si="19"/>
        <v>796129250276.65295</v>
      </c>
      <c r="AA47">
        <f t="shared" si="20"/>
        <v>4677393038313.3916</v>
      </c>
      <c r="AB47">
        <f t="shared" si="21"/>
        <v>239879006477.66019</v>
      </c>
      <c r="AC47">
        <f t="shared" si="22"/>
        <v>1046757390582.2848</v>
      </c>
      <c r="AD47">
        <f t="shared" si="23"/>
        <v>427687217100.66528</v>
      </c>
      <c r="AE47">
        <f t="shared" si="24"/>
        <v>459461020809.57996</v>
      </c>
      <c r="AF47">
        <f t="shared" si="25"/>
        <v>1451067072432.0413</v>
      </c>
      <c r="AG47">
        <f t="shared" si="13"/>
        <v>138.79174671170145</v>
      </c>
    </row>
    <row r="48" spans="1:33" x14ac:dyDescent="0.25">
      <c r="A48" t="s">
        <v>81</v>
      </c>
      <c r="B48">
        <v>15054.7</v>
      </c>
      <c r="C48">
        <v>4634.7</v>
      </c>
      <c r="D48">
        <v>2169.4</v>
      </c>
      <c r="E48">
        <v>2977.6</v>
      </c>
      <c r="F48">
        <v>138.19999999999999</v>
      </c>
      <c r="G48">
        <v>6704080349090.6504</v>
      </c>
      <c r="H48">
        <v>868764852816.43005</v>
      </c>
      <c r="I48">
        <v>675206910207.66003</v>
      </c>
      <c r="J48">
        <v>623716810190.32996</v>
      </c>
      <c r="K48">
        <v>874137490887.23999</v>
      </c>
      <c r="L48">
        <v>1380275858238.72</v>
      </c>
      <c r="M48">
        <v>7139645061455.8896</v>
      </c>
      <c r="N48">
        <v>428090669590.06</v>
      </c>
      <c r="O48">
        <v>459879205020.10999</v>
      </c>
      <c r="P48">
        <v>700744454562.27002</v>
      </c>
      <c r="Q48">
        <v>917431148173.58997</v>
      </c>
      <c r="R48">
        <v>2907521757423.1201</v>
      </c>
      <c r="S48">
        <v>65.043333333333337</v>
      </c>
      <c r="T48">
        <v>1.0110380400000001</v>
      </c>
      <c r="U48">
        <f t="shared" si="14"/>
        <v>4777581157004.8311</v>
      </c>
      <c r="V48">
        <f t="shared" si="15"/>
        <v>619114684573.67798</v>
      </c>
      <c r="W48">
        <f t="shared" si="16"/>
        <v>481177975697.31213</v>
      </c>
      <c r="X48">
        <f t="shared" si="17"/>
        <v>444484183438.62341</v>
      </c>
      <c r="Y48">
        <f t="shared" si="18"/>
        <v>622943429617.58105</v>
      </c>
      <c r="Z48">
        <f t="shared" si="19"/>
        <v>983636768715.70459</v>
      </c>
      <c r="AA48">
        <f t="shared" si="20"/>
        <v>5087981040970.2217</v>
      </c>
      <c r="AB48">
        <f t="shared" si="21"/>
        <v>305073598469.09802</v>
      </c>
      <c r="AC48">
        <f t="shared" si="22"/>
        <v>327727310831.00122</v>
      </c>
      <c r="AD48">
        <f t="shared" si="23"/>
        <v>499376995451.20117</v>
      </c>
      <c r="AE48">
        <f t="shared" si="24"/>
        <v>653796126855.4873</v>
      </c>
      <c r="AF48">
        <f t="shared" si="25"/>
        <v>2072009945962.3052</v>
      </c>
      <c r="AG48">
        <f t="shared" si="13"/>
        <v>140.3237355635751</v>
      </c>
    </row>
    <row r="49" spans="1:33" x14ac:dyDescent="0.25">
      <c r="A49" t="s">
        <v>82</v>
      </c>
      <c r="B49">
        <v>16245.4</v>
      </c>
      <c r="C49">
        <v>4467.3</v>
      </c>
      <c r="D49">
        <v>2626.7</v>
      </c>
      <c r="E49">
        <v>3428.7</v>
      </c>
      <c r="F49">
        <v>153.4</v>
      </c>
      <c r="G49">
        <v>6747550915336.6104</v>
      </c>
      <c r="H49">
        <v>592353067891.07996</v>
      </c>
      <c r="I49">
        <v>707745102930.52002</v>
      </c>
      <c r="J49">
        <v>596578780881.05005</v>
      </c>
      <c r="K49">
        <v>820037869958.84998</v>
      </c>
      <c r="L49">
        <v>1326240213024.1201</v>
      </c>
      <c r="M49">
        <v>6616537880362.6904</v>
      </c>
      <c r="N49">
        <v>422126770523.12</v>
      </c>
      <c r="O49">
        <v>396786876272.90002</v>
      </c>
      <c r="P49">
        <v>1000259244655.63</v>
      </c>
      <c r="Q49">
        <v>616423156650.22998</v>
      </c>
      <c r="R49">
        <v>2386338189571.4102</v>
      </c>
      <c r="S49">
        <v>51.136666666666663</v>
      </c>
      <c r="T49">
        <v>1.018104192</v>
      </c>
      <c r="U49">
        <f t="shared" si="14"/>
        <v>4723052870267.3125</v>
      </c>
      <c r="V49">
        <f t="shared" si="15"/>
        <v>414626713102.03009</v>
      </c>
      <c r="W49">
        <f t="shared" si="16"/>
        <v>495397156947.11011</v>
      </c>
      <c r="X49">
        <f t="shared" si="17"/>
        <v>417584566420.46014</v>
      </c>
      <c r="Y49">
        <f t="shared" si="18"/>
        <v>573998220099.95544</v>
      </c>
      <c r="Z49">
        <f t="shared" si="19"/>
        <v>928322397768.08264</v>
      </c>
      <c r="AA49">
        <f t="shared" si="20"/>
        <v>4631348265346.2041</v>
      </c>
      <c r="AB49">
        <f t="shared" si="21"/>
        <v>295474177246.1947</v>
      </c>
      <c r="AC49">
        <f t="shared" si="22"/>
        <v>277737125422.14026</v>
      </c>
      <c r="AD49">
        <f t="shared" si="23"/>
        <v>700146965285.47949</v>
      </c>
      <c r="AE49">
        <f t="shared" si="24"/>
        <v>431474944886.85406</v>
      </c>
      <c r="AF49">
        <f t="shared" si="25"/>
        <v>1670354411119.1775</v>
      </c>
      <c r="AG49">
        <f t="shared" si="13"/>
        <v>142.8641834143753</v>
      </c>
    </row>
    <row r="50" spans="1:33" x14ac:dyDescent="0.25">
      <c r="A50" t="s">
        <v>83</v>
      </c>
      <c r="B50">
        <v>16873.5</v>
      </c>
      <c r="C50">
        <v>4975.3</v>
      </c>
      <c r="D50">
        <v>2469.9</v>
      </c>
      <c r="E50">
        <v>5530.2</v>
      </c>
      <c r="F50">
        <v>238.9</v>
      </c>
      <c r="G50">
        <v>6997901599262.9102</v>
      </c>
      <c r="H50">
        <v>504729798106.71002</v>
      </c>
      <c r="I50">
        <v>854621387569.77002</v>
      </c>
      <c r="J50">
        <v>548261520576.85999</v>
      </c>
      <c r="K50">
        <v>746088420612.13</v>
      </c>
      <c r="L50">
        <v>1535789341466.6201</v>
      </c>
      <c r="M50">
        <v>9059762062814.8594</v>
      </c>
      <c r="N50">
        <v>655657567777.22998</v>
      </c>
      <c r="O50">
        <v>873213621833.22998</v>
      </c>
      <c r="P50">
        <v>1479816196075.1101</v>
      </c>
      <c r="Q50">
        <v>863016082622.19995</v>
      </c>
      <c r="R50">
        <v>2747558512727.6401</v>
      </c>
      <c r="S50">
        <v>43.866666666666667</v>
      </c>
      <c r="T50">
        <v>1.0231764480000001</v>
      </c>
      <c r="U50">
        <f t="shared" si="14"/>
        <v>4787336262709.3965</v>
      </c>
      <c r="V50">
        <f t="shared" si="15"/>
        <v>345290831983.22705</v>
      </c>
      <c r="W50">
        <f t="shared" si="16"/>
        <v>584655257231.78577</v>
      </c>
      <c r="X50">
        <f t="shared" si="17"/>
        <v>375071329837.25537</v>
      </c>
      <c r="Y50">
        <f t="shared" si="18"/>
        <v>510406741295.16858</v>
      </c>
      <c r="Z50">
        <f t="shared" si="19"/>
        <v>1050649241346.8857</v>
      </c>
      <c r="AA50">
        <f t="shared" si="20"/>
        <v>6197876154674.832</v>
      </c>
      <c r="AB50">
        <f t="shared" si="21"/>
        <v>448542067306.34692</v>
      </c>
      <c r="AC50">
        <f t="shared" si="22"/>
        <v>597374395395.09253</v>
      </c>
      <c r="AD50">
        <f t="shared" si="23"/>
        <v>1012357438458.5876</v>
      </c>
      <c r="AE50">
        <f t="shared" si="24"/>
        <v>590398154222.95203</v>
      </c>
      <c r="AF50">
        <f t="shared" si="25"/>
        <v>1879632960726.7395</v>
      </c>
      <c r="AG50">
        <f t="shared" si="13"/>
        <v>146.17526773234104</v>
      </c>
    </row>
    <row r="51" spans="1:33" x14ac:dyDescent="0.25">
      <c r="A51" t="s">
        <v>84</v>
      </c>
      <c r="B51">
        <v>14025.2</v>
      </c>
      <c r="C51">
        <v>4536.8</v>
      </c>
      <c r="D51">
        <v>1952.6</v>
      </c>
      <c r="E51">
        <v>2093.5</v>
      </c>
      <c r="F51">
        <v>88.2</v>
      </c>
      <c r="G51">
        <v>5876134227599.4902</v>
      </c>
      <c r="H51">
        <v>640921540893.48999</v>
      </c>
      <c r="I51">
        <v>616286838406.01001</v>
      </c>
      <c r="J51">
        <v>731732350783.93005</v>
      </c>
      <c r="K51">
        <v>578289099481.76001</v>
      </c>
      <c r="L51">
        <v>1252446772901.54</v>
      </c>
      <c r="M51">
        <v>6339094796222.4102</v>
      </c>
      <c r="N51">
        <v>325608471763.29999</v>
      </c>
      <c r="O51">
        <v>886144787786.77002</v>
      </c>
      <c r="P51">
        <v>461569912641.70001</v>
      </c>
      <c r="Q51">
        <v>655765753451.03003</v>
      </c>
      <c r="R51">
        <v>2493140985336.7598</v>
      </c>
      <c r="S51">
        <v>37.563333333333333</v>
      </c>
      <c r="T51">
        <v>1.0211402999999999</v>
      </c>
      <c r="U51">
        <f t="shared" si="14"/>
        <v>3936700664539.2969</v>
      </c>
      <c r="V51">
        <f t="shared" si="15"/>
        <v>429383699933.56879</v>
      </c>
      <c r="W51">
        <f t="shared" si="16"/>
        <v>412879745820.72876</v>
      </c>
      <c r="X51">
        <f t="shared" si="17"/>
        <v>490222163078.93677</v>
      </c>
      <c r="Y51">
        <f t="shared" si="18"/>
        <v>387423260607.79755</v>
      </c>
      <c r="Z51">
        <f t="shared" si="19"/>
        <v>839073420076.68787</v>
      </c>
      <c r="AA51">
        <f t="shared" si="20"/>
        <v>4246859879349.7935</v>
      </c>
      <c r="AB51">
        <f t="shared" si="21"/>
        <v>218140538919.21674</v>
      </c>
      <c r="AC51">
        <f t="shared" si="22"/>
        <v>593670368960.12549</v>
      </c>
      <c r="AD51">
        <f t="shared" si="23"/>
        <v>309227548494.96167</v>
      </c>
      <c r="AE51">
        <f t="shared" si="24"/>
        <v>439328541078.51025</v>
      </c>
      <c r="AF51">
        <f t="shared" si="25"/>
        <v>1670273243192.2148</v>
      </c>
      <c r="AG51">
        <f t="shared" si="13"/>
        <v>149.26545674478302</v>
      </c>
    </row>
    <row r="52" spans="1:33" x14ac:dyDescent="0.25">
      <c r="A52" t="s">
        <v>85</v>
      </c>
      <c r="B52">
        <v>14981.7</v>
      </c>
      <c r="C52">
        <v>4860.6000000000004</v>
      </c>
      <c r="D52">
        <v>2068.6</v>
      </c>
      <c r="E52">
        <v>3153.3</v>
      </c>
      <c r="F52">
        <v>133</v>
      </c>
      <c r="G52">
        <v>6645386372337.3604</v>
      </c>
      <c r="H52">
        <v>842242700018.65002</v>
      </c>
      <c r="I52">
        <v>734263452002.21997</v>
      </c>
      <c r="J52">
        <v>609454805756.20996</v>
      </c>
      <c r="K52">
        <v>717395585618.01001</v>
      </c>
      <c r="L52">
        <v>1488849802246.27</v>
      </c>
      <c r="M52">
        <v>7243830511798.9805</v>
      </c>
      <c r="N52">
        <v>469495837852.73999</v>
      </c>
      <c r="O52">
        <v>585366682161.07996</v>
      </c>
      <c r="P52">
        <v>892112597730.25</v>
      </c>
      <c r="Q52">
        <v>930586997192.5</v>
      </c>
      <c r="R52">
        <v>2561959232530.2202</v>
      </c>
      <c r="S52">
        <v>48.860000000000007</v>
      </c>
      <c r="T52">
        <v>1.0120480640000002</v>
      </c>
      <c r="U52">
        <f t="shared" si="14"/>
        <v>4399058970835.4707</v>
      </c>
      <c r="V52">
        <f t="shared" si="15"/>
        <v>557540991229.76294</v>
      </c>
      <c r="W52">
        <f t="shared" si="16"/>
        <v>486061764434.45599</v>
      </c>
      <c r="X52">
        <f t="shared" si="17"/>
        <v>403441949100.34338</v>
      </c>
      <c r="Y52">
        <f t="shared" si="18"/>
        <v>474895711058.659</v>
      </c>
      <c r="Z52">
        <f t="shared" si="19"/>
        <v>985576716210.47119</v>
      </c>
      <c r="AA52">
        <f t="shared" si="20"/>
        <v>4795212168368.3027</v>
      </c>
      <c r="AB52">
        <f t="shared" si="21"/>
        <v>310793046717.85034</v>
      </c>
      <c r="AC52">
        <f t="shared" si="22"/>
        <v>387496288418.69366</v>
      </c>
      <c r="AD52">
        <f t="shared" si="23"/>
        <v>590553461628.18457</v>
      </c>
      <c r="AE52">
        <f t="shared" si="24"/>
        <v>616022432523.0083</v>
      </c>
      <c r="AF52">
        <f t="shared" si="25"/>
        <v>1695944993009.1558</v>
      </c>
      <c r="AG52">
        <f t="shared" si="13"/>
        <v>151.06381652063342</v>
      </c>
    </row>
    <row r="53" spans="1:33" x14ac:dyDescent="0.25">
      <c r="A53" t="s">
        <v>86</v>
      </c>
      <c r="B53">
        <v>16188.5</v>
      </c>
      <c r="C53">
        <v>4655.8999999999996</v>
      </c>
      <c r="D53">
        <v>2530.6</v>
      </c>
      <c r="E53">
        <v>3666.5</v>
      </c>
      <c r="F53">
        <v>151.9</v>
      </c>
      <c r="G53">
        <v>6853017894711.6201</v>
      </c>
      <c r="H53">
        <v>653059377171.34998</v>
      </c>
      <c r="I53">
        <v>752564232520.58997</v>
      </c>
      <c r="J53">
        <v>661732980895.02002</v>
      </c>
      <c r="K53">
        <v>798329000147.68005</v>
      </c>
      <c r="L53">
        <v>1427718632608.52</v>
      </c>
      <c r="M53">
        <v>6910655729478.4004</v>
      </c>
      <c r="N53">
        <v>448535387529.63</v>
      </c>
      <c r="O53">
        <v>481639930711.15997</v>
      </c>
      <c r="P53">
        <v>1009695794406.63</v>
      </c>
      <c r="Q53">
        <v>577507070719.63</v>
      </c>
      <c r="R53">
        <v>2509764305377.6899</v>
      </c>
      <c r="S53">
        <v>46.743333333333339</v>
      </c>
      <c r="T53">
        <v>1.00701</v>
      </c>
      <c r="U53">
        <f t="shared" si="14"/>
        <v>4504925672975.085</v>
      </c>
      <c r="V53">
        <f t="shared" si="15"/>
        <v>429297573623.23859</v>
      </c>
      <c r="W53">
        <f t="shared" si="16"/>
        <v>494708460379.33209</v>
      </c>
      <c r="X53">
        <f t="shared" si="17"/>
        <v>434999286458.70721</v>
      </c>
      <c r="Y53">
        <f t="shared" si="18"/>
        <v>524792560518.64636</v>
      </c>
      <c r="Z53">
        <f t="shared" si="19"/>
        <v>938530501545.35718</v>
      </c>
      <c r="AA53">
        <f t="shared" si="20"/>
        <v>4542814697280.1191</v>
      </c>
      <c r="AB53">
        <f t="shared" si="21"/>
        <v>294850912921.05664</v>
      </c>
      <c r="AC53">
        <f t="shared" si="22"/>
        <v>316612640201.18982</v>
      </c>
      <c r="AD53">
        <f t="shared" si="23"/>
        <v>663737433055.22314</v>
      </c>
      <c r="AE53">
        <f t="shared" si="24"/>
        <v>379632224689.96301</v>
      </c>
      <c r="AF53">
        <f t="shared" si="25"/>
        <v>1649828123334.8821</v>
      </c>
      <c r="AG53">
        <f t="shared" si="13"/>
        <v>152.12277387444306</v>
      </c>
    </row>
    <row r="54" spans="1:33" x14ac:dyDescent="0.25">
      <c r="A54" t="s">
        <v>87</v>
      </c>
      <c r="B54">
        <v>16924.2</v>
      </c>
      <c r="C54">
        <v>5159.1000000000004</v>
      </c>
      <c r="D54">
        <v>2479.1999999999998</v>
      </c>
      <c r="E54">
        <v>5726.5</v>
      </c>
      <c r="F54">
        <v>235.9</v>
      </c>
      <c r="G54">
        <v>8372177579344.0801</v>
      </c>
      <c r="H54">
        <v>634096995528.55005</v>
      </c>
      <c r="I54">
        <v>915390851735.44995</v>
      </c>
      <c r="J54">
        <v>654739391351.75</v>
      </c>
      <c r="K54">
        <v>835394201523.5</v>
      </c>
      <c r="L54">
        <v>1867587690328.9199</v>
      </c>
      <c r="M54">
        <v>10395181816039.9</v>
      </c>
      <c r="N54">
        <v>606264921778.96997</v>
      </c>
      <c r="O54">
        <v>1824412274634.45</v>
      </c>
      <c r="P54">
        <v>1526443978091.6001</v>
      </c>
      <c r="Q54">
        <v>939257134621.12</v>
      </c>
      <c r="R54">
        <v>2914384507494.7798</v>
      </c>
      <c r="S54">
        <v>52.26</v>
      </c>
      <c r="T54">
        <v>1.0120480640000002</v>
      </c>
      <c r="U54">
        <f t="shared" si="14"/>
        <v>5438048255709.4609</v>
      </c>
      <c r="V54">
        <f t="shared" si="15"/>
        <v>411870152992.47809</v>
      </c>
      <c r="W54">
        <f t="shared" si="16"/>
        <v>594581227810.31104</v>
      </c>
      <c r="X54">
        <f t="shared" si="17"/>
        <v>425278175401.96106</v>
      </c>
      <c r="Y54">
        <f t="shared" si="18"/>
        <v>542620356218.07507</v>
      </c>
      <c r="Z54">
        <f t="shared" si="19"/>
        <v>1213069346120.2622</v>
      </c>
      <c r="AA54">
        <f t="shared" si="20"/>
        <v>6752066568913.7588</v>
      </c>
      <c r="AB54">
        <f t="shared" si="21"/>
        <v>393792160896.3598</v>
      </c>
      <c r="AC54">
        <f t="shared" si="22"/>
        <v>1185025268963.3086</v>
      </c>
      <c r="AD54">
        <f t="shared" si="23"/>
        <v>991483509974.66162</v>
      </c>
      <c r="AE54">
        <f t="shared" si="24"/>
        <v>610083287673.07544</v>
      </c>
      <c r="AF54">
        <f t="shared" si="25"/>
        <v>1893003754071.1506</v>
      </c>
      <c r="AG54">
        <f t="shared" si="13"/>
        <v>153.95555878993991</v>
      </c>
    </row>
    <row r="55" spans="1:33" x14ac:dyDescent="0.25">
      <c r="A55" t="s">
        <v>88</v>
      </c>
      <c r="B55">
        <v>14093.740065056194</v>
      </c>
      <c r="C55">
        <v>4857.6551466583678</v>
      </c>
      <c r="D55">
        <v>2274.6307378040588</v>
      </c>
      <c r="E55">
        <v>2202.1999999999998</v>
      </c>
      <c r="F55">
        <v>90.2</v>
      </c>
      <c r="G55">
        <v>7036553632284.7695</v>
      </c>
      <c r="H55">
        <v>851245566377.26001</v>
      </c>
      <c r="I55">
        <v>658383761760.53003</v>
      </c>
      <c r="J55">
        <v>854849640091.70996</v>
      </c>
      <c r="K55">
        <v>1029960790694.4301</v>
      </c>
      <c r="L55">
        <v>1363416518982.29</v>
      </c>
      <c r="M55">
        <v>6892438794371.3496</v>
      </c>
      <c r="N55">
        <v>338478535865.52002</v>
      </c>
      <c r="O55">
        <v>729288931431.18994</v>
      </c>
      <c r="P55">
        <v>575878318393.39001</v>
      </c>
      <c r="Q55">
        <v>689195767675.83997</v>
      </c>
      <c r="R55">
        <v>3016920442501.7002</v>
      </c>
      <c r="S55">
        <v>55.186666666666667</v>
      </c>
      <c r="T55">
        <v>1.0090200119999999</v>
      </c>
      <c r="U55">
        <f t="shared" si="14"/>
        <v>4529652108346.3115</v>
      </c>
      <c r="V55">
        <f t="shared" si="15"/>
        <v>547973692230.52637</v>
      </c>
      <c r="W55">
        <f t="shared" si="16"/>
        <v>423822449228.06396</v>
      </c>
      <c r="X55">
        <f t="shared" si="17"/>
        <v>550293748461.51855</v>
      </c>
      <c r="Y55">
        <f t="shared" si="18"/>
        <v>663018334100.04382</v>
      </c>
      <c r="Z55">
        <f t="shared" si="19"/>
        <v>877674332137.08569</v>
      </c>
      <c r="AA55">
        <f t="shared" si="20"/>
        <v>4436880829462.9375</v>
      </c>
      <c r="AB55">
        <f t="shared" si="21"/>
        <v>217889338124.09509</v>
      </c>
      <c r="AC55">
        <f t="shared" si="22"/>
        <v>469466349363.74329</v>
      </c>
      <c r="AD55">
        <f t="shared" si="23"/>
        <v>370711086048.32141</v>
      </c>
      <c r="AE55">
        <f t="shared" si="24"/>
        <v>443657111883.98474</v>
      </c>
      <c r="AF55">
        <f t="shared" si="25"/>
        <v>1942087100763.5159</v>
      </c>
      <c r="AG55">
        <f t="shared" si="13"/>
        <v>155.34423977769185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P13" sqref="AP13"/>
    </sheetView>
  </sheetViews>
  <sheetFormatPr defaultColWidth="8.85546875" defaultRowHeight="15" x14ac:dyDescent="0.25"/>
  <cols>
    <col min="36" max="36" width="12.140625" bestFit="1" customWidth="1"/>
  </cols>
  <sheetData>
    <row r="1" spans="1:47" x14ac:dyDescent="0.25">
      <c r="B1" t="s">
        <v>405</v>
      </c>
      <c r="C1" t="s">
        <v>406</v>
      </c>
      <c r="D1" t="s">
        <v>598</v>
      </c>
      <c r="E1" t="s">
        <v>599</v>
      </c>
      <c r="F1" t="s">
        <v>600</v>
      </c>
      <c r="G1" t="s">
        <v>601</v>
      </c>
      <c r="H1" t="s">
        <v>602</v>
      </c>
      <c r="I1" t="s">
        <v>603</v>
      </c>
      <c r="J1" t="s">
        <v>604</v>
      </c>
      <c r="K1" t="s">
        <v>605</v>
      </c>
      <c r="L1" t="s">
        <v>606</v>
      </c>
      <c r="M1" t="s">
        <v>607</v>
      </c>
      <c r="N1" t="s">
        <v>608</v>
      </c>
      <c r="O1" t="s">
        <v>609</v>
      </c>
      <c r="P1" t="s">
        <v>610</v>
      </c>
      <c r="Q1" t="s">
        <v>611</v>
      </c>
      <c r="R1" t="s">
        <v>612</v>
      </c>
      <c r="S1" t="s">
        <v>613</v>
      </c>
      <c r="T1" t="s">
        <v>614</v>
      </c>
      <c r="U1" t="s">
        <v>615</v>
      </c>
      <c r="V1" t="s">
        <v>616</v>
      </c>
      <c r="W1" t="s">
        <v>585</v>
      </c>
      <c r="X1" t="s">
        <v>586</v>
      </c>
      <c r="Y1" t="s">
        <v>587</v>
      </c>
      <c r="Z1" t="s">
        <v>588</v>
      </c>
      <c r="AA1" t="s">
        <v>589</v>
      </c>
      <c r="AB1" t="s">
        <v>590</v>
      </c>
      <c r="AC1" t="s">
        <v>591</v>
      </c>
      <c r="AD1" t="s">
        <v>592</v>
      </c>
      <c r="AE1" t="s">
        <v>593</v>
      </c>
      <c r="AF1" t="s">
        <v>594</v>
      </c>
      <c r="AG1" t="s">
        <v>595</v>
      </c>
      <c r="AH1" t="s">
        <v>596</v>
      </c>
      <c r="AI1" t="str">
        <f>W1&amp;"_r"</f>
        <v>Budget_in_r</v>
      </c>
      <c r="AJ1" t="str">
        <f t="shared" ref="AJ1:AQ1" si="0">X1&amp;"_r"</f>
        <v>Tax_pi_r</v>
      </c>
      <c r="AK1" t="str">
        <f t="shared" si="0"/>
        <v>Tax_ndfl_r</v>
      </c>
      <c r="AL1" t="str">
        <f t="shared" si="0"/>
        <v>Tax_nds_r</v>
      </c>
      <c r="AM1" t="str">
        <f t="shared" si="0"/>
        <v>Tax_ndpi_r</v>
      </c>
      <c r="AN1" t="str">
        <f t="shared" si="0"/>
        <v>Insurance_r</v>
      </c>
      <c r="AO1" t="str">
        <f t="shared" si="0"/>
        <v>Budget_out_r</v>
      </c>
      <c r="AP1" t="str">
        <f t="shared" si="0"/>
        <v>Out_general_r</v>
      </c>
      <c r="AQ1" t="str">
        <f t="shared" si="0"/>
        <v>Out_defense_r</v>
      </c>
      <c r="AR1" t="str">
        <f>AF1&amp;"_r"</f>
        <v>Out_economy_r</v>
      </c>
      <c r="AS1" t="str">
        <f t="shared" ref="AS1" si="1">AG1&amp;"_r"</f>
        <v>Out_educ_r</v>
      </c>
      <c r="AT1" t="str">
        <f t="shared" ref="AT1" si="2">AH1&amp;"_r"</f>
        <v>Out_soc_r</v>
      </c>
      <c r="AU1" t="s">
        <v>617</v>
      </c>
    </row>
    <row r="2" spans="1:47" x14ac:dyDescent="0.25">
      <c r="A2" t="s">
        <v>239</v>
      </c>
      <c r="B2">
        <v>28.34</v>
      </c>
      <c r="C2">
        <v>2744</v>
      </c>
      <c r="D2">
        <v>30.61</v>
      </c>
      <c r="E2">
        <v>289.04000000000002</v>
      </c>
      <c r="F2">
        <v>109.2</v>
      </c>
      <c r="G2">
        <v>100.3</v>
      </c>
      <c r="H2">
        <v>101.4</v>
      </c>
      <c r="N2">
        <v>113</v>
      </c>
      <c r="O2">
        <v>120.41</v>
      </c>
      <c r="P2">
        <v>129.26</v>
      </c>
      <c r="Q2">
        <v>54.84</v>
      </c>
      <c r="R2">
        <v>140.5</v>
      </c>
      <c r="S2">
        <v>388</v>
      </c>
      <c r="W2">
        <v>339958038000</v>
      </c>
      <c r="X2">
        <v>37352828000</v>
      </c>
      <c r="Y2">
        <v>38139340000</v>
      </c>
      <c r="Z2">
        <v>78953932000</v>
      </c>
      <c r="AA2">
        <v>32995235000</v>
      </c>
      <c r="AB2">
        <v>0</v>
      </c>
      <c r="AC2">
        <v>340657907000</v>
      </c>
      <c r="AD2">
        <v>14173898000</v>
      </c>
      <c r="AE2">
        <v>27146326000</v>
      </c>
      <c r="AF2">
        <v>30972093000</v>
      </c>
      <c r="AG2">
        <v>33733550000</v>
      </c>
      <c r="AH2">
        <v>27687845000</v>
      </c>
      <c r="AI2">
        <f>W2/$AU2*100</f>
        <v>714380403714.53479</v>
      </c>
      <c r="AJ2">
        <f>X2/$AU2*100</f>
        <v>78492417780.454346</v>
      </c>
      <c r="AK2">
        <f t="shared" ref="AK2:AP2" si="3">Y2/$AU2*100</f>
        <v>80145176936.825073</v>
      </c>
      <c r="AL2">
        <f t="shared" si="3"/>
        <v>165912070056.746</v>
      </c>
      <c r="AM2">
        <f t="shared" si="3"/>
        <v>69335466925.938507</v>
      </c>
      <c r="AN2">
        <f t="shared" si="3"/>
        <v>0</v>
      </c>
      <c r="AO2">
        <f t="shared" si="3"/>
        <v>715851093161.11658</v>
      </c>
      <c r="AP2">
        <f t="shared" si="3"/>
        <v>29784720005.49855</v>
      </c>
      <c r="AQ2">
        <f>AE2/$AU2*100</f>
        <v>57044697167.143822</v>
      </c>
      <c r="AR2">
        <f>AF2/$AU2*100</f>
        <v>65084080468.849266</v>
      </c>
      <c r="AS2">
        <f t="shared" ref="AS2" si="4">AG2/$AU2*100</f>
        <v>70886945958.090393</v>
      </c>
      <c r="AT2">
        <f t="shared" ref="AT2" si="5">AH2/$AU2*100</f>
        <v>58182633378.668526</v>
      </c>
      <c r="AU2">
        <f t="shared" ref="AU2:AU33" si="6">AU3/G2*100</f>
        <v>47.587816831527576</v>
      </c>
    </row>
    <row r="3" spans="1:47" x14ac:dyDescent="0.25">
      <c r="A3" t="s">
        <v>240</v>
      </c>
      <c r="B3">
        <v>27.94</v>
      </c>
      <c r="C3">
        <v>2753.5</v>
      </c>
      <c r="D3">
        <v>29.86</v>
      </c>
      <c r="E3">
        <v>267.94</v>
      </c>
      <c r="F3">
        <v>102.4</v>
      </c>
      <c r="G3">
        <v>101</v>
      </c>
      <c r="H3">
        <v>100.8</v>
      </c>
      <c r="N3">
        <v>119.4</v>
      </c>
      <c r="O3">
        <v>121.01</v>
      </c>
      <c r="P3">
        <v>133.4</v>
      </c>
      <c r="Q3">
        <v>75.58</v>
      </c>
      <c r="R3">
        <v>145.30000000000001</v>
      </c>
      <c r="S3">
        <v>405.5</v>
      </c>
      <c r="W3">
        <v>380039930000</v>
      </c>
      <c r="X3">
        <v>64512694000</v>
      </c>
      <c r="Y3">
        <v>38807993000</v>
      </c>
      <c r="Z3">
        <v>74312957000</v>
      </c>
      <c r="AA3">
        <v>28433251000</v>
      </c>
      <c r="AB3">
        <v>0</v>
      </c>
      <c r="AC3">
        <v>316073538000</v>
      </c>
      <c r="AD3">
        <v>15990629000</v>
      </c>
      <c r="AE3">
        <v>29909754000</v>
      </c>
      <c r="AF3">
        <v>26741317000</v>
      </c>
      <c r="AG3">
        <v>39931904000</v>
      </c>
      <c r="AH3">
        <v>25644226000</v>
      </c>
      <c r="AI3">
        <f t="shared" ref="AI3:AI66" si="7">W3/$AU3*100</f>
        <v>796218960160.31262</v>
      </c>
      <c r="AJ3">
        <f t="shared" ref="AJ3:AJ66" si="8">X3/$AU3*100</f>
        <v>135160087346.13872</v>
      </c>
      <c r="AK3">
        <f t="shared" ref="AK3:AK66" si="9">Y3/$AU3*100</f>
        <v>81306350709.960114</v>
      </c>
      <c r="AL3">
        <f t="shared" ref="AL3:AL66" si="10">Z3/$AU3*100</f>
        <v>155692548803.95862</v>
      </c>
      <c r="AM3">
        <f t="shared" ref="AM3:AM66" si="11">AA3/$AU3*100</f>
        <v>59570302376.37706</v>
      </c>
      <c r="AN3">
        <f t="shared" ref="AN3:AN66" si="12">AB3/$AU3*100</f>
        <v>0</v>
      </c>
      <c r="AO3">
        <f t="shared" ref="AO3:AO66" si="13">AC3/$AU3*100</f>
        <v>662203426257.21216</v>
      </c>
      <c r="AP3">
        <f t="shared" ref="AP3:AP66" si="14">AD3/$AU3*100</f>
        <v>33501853330.752216</v>
      </c>
      <c r="AQ3">
        <f t="shared" ref="AQ3:AQ66" si="15">AE3/$AU3*100</f>
        <v>62663713332.78257</v>
      </c>
      <c r="AR3">
        <f t="shared" ref="AR3:AR66" si="16">AF3/$AU3*100</f>
        <v>56025543460.807632</v>
      </c>
      <c r="AS3">
        <f t="shared" ref="AS3:AS66" si="17">AG3/$AU3*100</f>
        <v>83661048669.547516</v>
      </c>
      <c r="AT3">
        <f t="shared" ref="AT3:AT66" si="18">AH3/$AU3*100</f>
        <v>53727035892.875923</v>
      </c>
      <c r="AU3">
        <f t="shared" si="6"/>
        <v>47.730580282022153</v>
      </c>
    </row>
    <row r="4" spans="1:47" x14ac:dyDescent="0.25">
      <c r="A4" t="s">
        <v>241</v>
      </c>
      <c r="B4">
        <v>28.76</v>
      </c>
      <c r="C4">
        <v>2835.2</v>
      </c>
      <c r="D4">
        <v>29.74</v>
      </c>
      <c r="E4">
        <v>255.61</v>
      </c>
      <c r="F4">
        <v>98.9</v>
      </c>
      <c r="G4">
        <v>101</v>
      </c>
      <c r="H4">
        <v>100.2</v>
      </c>
      <c r="N4">
        <v>116.1</v>
      </c>
      <c r="O4">
        <v>115.93</v>
      </c>
      <c r="P4">
        <v>125</v>
      </c>
      <c r="Q4">
        <v>89.93</v>
      </c>
      <c r="R4">
        <v>146.19999999999999</v>
      </c>
      <c r="S4">
        <v>411.8</v>
      </c>
      <c r="W4">
        <v>347968930000</v>
      </c>
      <c r="X4">
        <v>29854230000</v>
      </c>
      <c r="Y4">
        <v>38702196000</v>
      </c>
      <c r="Z4">
        <v>78597052000</v>
      </c>
      <c r="AA4">
        <v>32182578000</v>
      </c>
      <c r="AB4">
        <v>0</v>
      </c>
      <c r="AC4">
        <v>329944525000</v>
      </c>
      <c r="AD4">
        <v>14349750000</v>
      </c>
      <c r="AE4">
        <v>29084984000</v>
      </c>
      <c r="AF4">
        <v>25588430000</v>
      </c>
      <c r="AG4">
        <v>43696802000</v>
      </c>
      <c r="AH4">
        <v>28497597000</v>
      </c>
      <c r="AI4">
        <f t="shared" si="7"/>
        <v>721809144229.22412</v>
      </c>
      <c r="AJ4">
        <f t="shared" si="8"/>
        <v>61928104350.9328</v>
      </c>
      <c r="AK4">
        <f t="shared" si="9"/>
        <v>80281877392.19046</v>
      </c>
      <c r="AL4">
        <f t="shared" si="10"/>
        <v>163037748350.29044</v>
      </c>
      <c r="AM4">
        <f t="shared" si="11"/>
        <v>66757911648.233238</v>
      </c>
      <c r="AN4">
        <f t="shared" si="12"/>
        <v>0</v>
      </c>
      <c r="AO4">
        <f t="shared" si="13"/>
        <v>684420230373.34924</v>
      </c>
      <c r="AP4">
        <f t="shared" si="14"/>
        <v>29766395429.049683</v>
      </c>
      <c r="AQ4">
        <f t="shared" si="15"/>
        <v>60332419365.604492</v>
      </c>
      <c r="AR4">
        <f t="shared" si="16"/>
        <v>53079344642.837524</v>
      </c>
      <c r="AS4">
        <f t="shared" si="17"/>
        <v>90642435395.521805</v>
      </c>
      <c r="AT4">
        <f t="shared" si="18"/>
        <v>59113973489.412704</v>
      </c>
      <c r="AU4">
        <f t="shared" si="6"/>
        <v>48.207886084842379</v>
      </c>
    </row>
    <row r="5" spans="1:47" x14ac:dyDescent="0.25">
      <c r="A5" t="s">
        <v>242</v>
      </c>
      <c r="B5">
        <v>30.48</v>
      </c>
      <c r="C5">
        <v>3205.2</v>
      </c>
      <c r="D5">
        <v>29.45</v>
      </c>
      <c r="E5">
        <v>297.52999999999997</v>
      </c>
      <c r="F5">
        <v>116</v>
      </c>
      <c r="G5">
        <v>101.1</v>
      </c>
      <c r="H5">
        <v>100.5</v>
      </c>
      <c r="N5">
        <v>128</v>
      </c>
      <c r="O5">
        <v>119.06</v>
      </c>
      <c r="P5">
        <v>141.62</v>
      </c>
      <c r="Q5">
        <v>100.46</v>
      </c>
      <c r="R5">
        <v>168.7</v>
      </c>
      <c r="S5">
        <v>479.7</v>
      </c>
      <c r="W5">
        <v>412175999000</v>
      </c>
      <c r="X5">
        <v>53374484000</v>
      </c>
      <c r="Y5">
        <v>61672484000</v>
      </c>
      <c r="Z5">
        <v>78697663000</v>
      </c>
      <c r="AA5">
        <v>30661928000</v>
      </c>
      <c r="AB5">
        <v>0</v>
      </c>
      <c r="AC5">
        <v>581058602000</v>
      </c>
      <c r="AD5">
        <v>30650043000</v>
      </c>
      <c r="AE5">
        <v>53764851000</v>
      </c>
      <c r="AF5">
        <v>73757257000</v>
      </c>
      <c r="AG5">
        <v>73836687000</v>
      </c>
      <c r="AH5">
        <v>41536014000</v>
      </c>
      <c r="AI5">
        <f t="shared" si="7"/>
        <v>846531722624.45569</v>
      </c>
      <c r="AJ5">
        <f t="shared" si="8"/>
        <v>109621118149.36476</v>
      </c>
      <c r="AK5">
        <f t="shared" si="9"/>
        <v>126663644282.328</v>
      </c>
      <c r="AL5">
        <f t="shared" si="10"/>
        <v>161630149226.39612</v>
      </c>
      <c r="AM5">
        <f t="shared" si="11"/>
        <v>62973814078.939209</v>
      </c>
      <c r="AN5">
        <f t="shared" si="12"/>
        <v>0</v>
      </c>
      <c r="AO5">
        <f t="shared" si="13"/>
        <v>1193384720338.4058</v>
      </c>
      <c r="AP5">
        <f t="shared" si="14"/>
        <v>62949404531.688034</v>
      </c>
      <c r="AQ5">
        <f t="shared" si="15"/>
        <v>110422858303.49184</v>
      </c>
      <c r="AR5">
        <f t="shared" si="16"/>
        <v>151483487577.51102</v>
      </c>
      <c r="AS5">
        <f t="shared" si="17"/>
        <v>151646621808.74039</v>
      </c>
      <c r="AT5">
        <f t="shared" si="18"/>
        <v>85307134737.783478</v>
      </c>
      <c r="AU5">
        <f t="shared" si="6"/>
        <v>48.689964945690804</v>
      </c>
    </row>
    <row r="6" spans="1:47" x14ac:dyDescent="0.25">
      <c r="A6" t="s">
        <v>243</v>
      </c>
      <c r="B6">
        <v>29.51</v>
      </c>
      <c r="C6">
        <v>3203.3</v>
      </c>
      <c r="D6">
        <v>28.49</v>
      </c>
      <c r="E6">
        <v>159.47999999999999</v>
      </c>
      <c r="F6">
        <v>62.3</v>
      </c>
      <c r="G6">
        <v>101.8</v>
      </c>
      <c r="H6">
        <v>104</v>
      </c>
      <c r="N6">
        <v>112.9</v>
      </c>
      <c r="O6">
        <v>118.1</v>
      </c>
      <c r="P6">
        <v>112.45</v>
      </c>
      <c r="Q6">
        <v>104.78</v>
      </c>
      <c r="R6">
        <v>137.30000000000001</v>
      </c>
      <c r="S6">
        <v>396.5</v>
      </c>
      <c r="T6">
        <v>105.8</v>
      </c>
      <c r="U6">
        <v>89.3</v>
      </c>
      <c r="V6">
        <v>827.5</v>
      </c>
      <c r="W6">
        <v>319102661000</v>
      </c>
      <c r="X6">
        <v>29923594000</v>
      </c>
      <c r="Y6">
        <v>33843028000</v>
      </c>
      <c r="Z6">
        <v>84542853000</v>
      </c>
      <c r="AA6">
        <v>31508849000</v>
      </c>
      <c r="AB6">
        <v>0</v>
      </c>
      <c r="AC6">
        <v>193132077000</v>
      </c>
      <c r="AD6">
        <v>9286524000</v>
      </c>
      <c r="AE6">
        <v>18431951000</v>
      </c>
      <c r="AF6">
        <v>0</v>
      </c>
      <c r="AG6">
        <v>26160389000</v>
      </c>
      <c r="AH6">
        <v>21536423000</v>
      </c>
      <c r="AI6">
        <f t="shared" si="7"/>
        <v>648245944310.17932</v>
      </c>
      <c r="AJ6">
        <f t="shared" si="8"/>
        <v>60788739238.010979</v>
      </c>
      <c r="AK6">
        <f t="shared" si="9"/>
        <v>68750932929.938309</v>
      </c>
      <c r="AL6">
        <f t="shared" si="10"/>
        <v>171745861992.86404</v>
      </c>
      <c r="AM6">
        <f t="shared" si="11"/>
        <v>64009129570.160019</v>
      </c>
      <c r="AN6">
        <f t="shared" si="12"/>
        <v>0</v>
      </c>
      <c r="AO6">
        <f t="shared" si="13"/>
        <v>392341089350.71295</v>
      </c>
      <c r="AP6">
        <f t="shared" si="14"/>
        <v>18865250138.854668</v>
      </c>
      <c r="AQ6">
        <f t="shared" si="15"/>
        <v>37443866635.364578</v>
      </c>
      <c r="AR6">
        <f t="shared" si="16"/>
        <v>0</v>
      </c>
      <c r="AS6">
        <f t="shared" si="17"/>
        <v>53143919319.515259</v>
      </c>
      <c r="AT6">
        <f t="shared" si="18"/>
        <v>43750493402.179634</v>
      </c>
      <c r="AU6">
        <f t="shared" si="6"/>
        <v>49.2255545600934</v>
      </c>
    </row>
    <row r="7" spans="1:47" x14ac:dyDescent="0.25">
      <c r="A7" t="s">
        <v>244</v>
      </c>
      <c r="B7">
        <v>33.01</v>
      </c>
      <c r="C7">
        <v>3323.5</v>
      </c>
      <c r="D7">
        <v>28.52</v>
      </c>
      <c r="E7">
        <v>177.34</v>
      </c>
      <c r="F7">
        <v>70.3</v>
      </c>
      <c r="G7">
        <v>101</v>
      </c>
      <c r="H7">
        <v>103.4</v>
      </c>
      <c r="N7">
        <v>114.7</v>
      </c>
      <c r="O7">
        <v>111.02</v>
      </c>
      <c r="P7">
        <v>122.12</v>
      </c>
      <c r="Q7">
        <v>97.34</v>
      </c>
      <c r="R7">
        <v>136.5</v>
      </c>
      <c r="S7">
        <v>397.4</v>
      </c>
      <c r="T7">
        <v>107.1</v>
      </c>
      <c r="U7">
        <v>100.2</v>
      </c>
      <c r="V7">
        <v>821.6</v>
      </c>
      <c r="W7">
        <v>305540859000</v>
      </c>
      <c r="X7">
        <v>20062639000</v>
      </c>
      <c r="Y7">
        <v>39005655000</v>
      </c>
      <c r="Z7">
        <v>61898803000</v>
      </c>
      <c r="AA7">
        <v>37535793000</v>
      </c>
      <c r="AB7">
        <v>0</v>
      </c>
      <c r="AC7">
        <v>311394200000</v>
      </c>
      <c r="AD7">
        <v>12893071000</v>
      </c>
      <c r="AE7">
        <v>30309846000</v>
      </c>
      <c r="AF7">
        <v>20406780000</v>
      </c>
      <c r="AG7">
        <v>40235635000</v>
      </c>
      <c r="AH7">
        <v>25861175000</v>
      </c>
      <c r="AI7">
        <f t="shared" si="7"/>
        <v>609720644188.8833</v>
      </c>
      <c r="AJ7">
        <f t="shared" si="8"/>
        <v>40035906213.149101</v>
      </c>
      <c r="AK7">
        <f t="shared" si="9"/>
        <v>77837553941.056824</v>
      </c>
      <c r="AL7">
        <f t="shared" si="10"/>
        <v>123521869262.27365</v>
      </c>
      <c r="AM7">
        <f t="shared" si="11"/>
        <v>74904377643.647903</v>
      </c>
      <c r="AN7">
        <f t="shared" si="12"/>
        <v>0</v>
      </c>
      <c r="AO7">
        <f t="shared" si="13"/>
        <v>621401251675.7439</v>
      </c>
      <c r="AP7">
        <f t="shared" si="14"/>
        <v>25728708040.625786</v>
      </c>
      <c r="AQ7">
        <f t="shared" si="15"/>
        <v>60484672619.140114</v>
      </c>
      <c r="AR7">
        <f t="shared" si="16"/>
        <v>40722655189.696968</v>
      </c>
      <c r="AS7">
        <f t="shared" si="17"/>
        <v>80292034825.852142</v>
      </c>
      <c r="AT7">
        <f t="shared" si="18"/>
        <v>51607147836.425522</v>
      </c>
      <c r="AU7">
        <f t="shared" si="6"/>
        <v>50.111614542175076</v>
      </c>
    </row>
    <row r="8" spans="1:47" x14ac:dyDescent="0.25">
      <c r="A8" t="s">
        <v>245</v>
      </c>
      <c r="B8">
        <v>32.36</v>
      </c>
      <c r="C8">
        <v>3409.7</v>
      </c>
      <c r="D8">
        <v>28.49</v>
      </c>
      <c r="E8">
        <v>214.76</v>
      </c>
      <c r="F8">
        <v>85.3</v>
      </c>
      <c r="G8">
        <v>100.8</v>
      </c>
      <c r="H8">
        <v>101.3</v>
      </c>
      <c r="N8">
        <v>123.4</v>
      </c>
      <c r="O8">
        <v>119.34</v>
      </c>
      <c r="P8">
        <v>135.79</v>
      </c>
      <c r="Q8">
        <v>92.47</v>
      </c>
      <c r="R8">
        <v>148</v>
      </c>
      <c r="S8">
        <v>433.6</v>
      </c>
      <c r="T8">
        <v>109</v>
      </c>
      <c r="U8">
        <v>106.5</v>
      </c>
      <c r="V8">
        <v>911.1</v>
      </c>
      <c r="W8">
        <v>420417777000</v>
      </c>
      <c r="X8">
        <v>90865931000</v>
      </c>
      <c r="Y8">
        <v>43895080000</v>
      </c>
      <c r="Z8">
        <v>69787967000</v>
      </c>
      <c r="AA8">
        <v>33827829000</v>
      </c>
      <c r="AB8">
        <v>0</v>
      </c>
      <c r="AC8">
        <v>385102247000</v>
      </c>
      <c r="AD8">
        <v>17828272000</v>
      </c>
      <c r="AE8">
        <v>40597840000</v>
      </c>
      <c r="AF8">
        <v>23104131000</v>
      </c>
      <c r="AG8">
        <v>49449772000</v>
      </c>
      <c r="AH8">
        <v>29558046000</v>
      </c>
      <c r="AI8">
        <f t="shared" si="7"/>
        <v>830656183312.84326</v>
      </c>
      <c r="AJ8">
        <f t="shared" si="8"/>
        <v>179531769508.47195</v>
      </c>
      <c r="AK8">
        <f t="shared" si="9"/>
        <v>86727349826.151428</v>
      </c>
      <c r="AL8">
        <f t="shared" si="10"/>
        <v>137886191975.61346</v>
      </c>
      <c r="AM8">
        <f t="shared" si="11"/>
        <v>66836601266.980949</v>
      </c>
      <c r="AN8">
        <f t="shared" si="12"/>
        <v>0</v>
      </c>
      <c r="AO8">
        <f t="shared" si="13"/>
        <v>760880201024.94348</v>
      </c>
      <c r="AP8">
        <f t="shared" si="14"/>
        <v>35224876741.078506</v>
      </c>
      <c r="AQ8">
        <f t="shared" si="15"/>
        <v>80212704290.916519</v>
      </c>
      <c r="AR8">
        <f t="shared" si="16"/>
        <v>45648852939.013435</v>
      </c>
      <c r="AS8">
        <f t="shared" si="17"/>
        <v>97702240776.584244</v>
      </c>
      <c r="AT8">
        <f t="shared" si="18"/>
        <v>58400417441.304947</v>
      </c>
      <c r="AU8">
        <f t="shared" si="6"/>
        <v>50.61273068759683</v>
      </c>
    </row>
    <row r="9" spans="1:47" x14ac:dyDescent="0.25">
      <c r="A9" t="s">
        <v>246</v>
      </c>
      <c r="B9">
        <v>35.119999999999997</v>
      </c>
      <c r="C9">
        <v>3474.2</v>
      </c>
      <c r="D9">
        <v>28.88</v>
      </c>
      <c r="E9">
        <v>221.2</v>
      </c>
      <c r="F9">
        <v>88.7</v>
      </c>
      <c r="G9">
        <v>101</v>
      </c>
      <c r="H9">
        <v>102.1</v>
      </c>
      <c r="N9">
        <v>119.1</v>
      </c>
      <c r="O9">
        <v>116.72</v>
      </c>
      <c r="P9">
        <v>134.71</v>
      </c>
      <c r="Q9">
        <v>76.569999999999993</v>
      </c>
      <c r="R9">
        <v>147.5</v>
      </c>
      <c r="S9">
        <v>435.6</v>
      </c>
      <c r="T9">
        <v>107.8</v>
      </c>
      <c r="U9">
        <v>99.8</v>
      </c>
      <c r="V9">
        <v>896.3</v>
      </c>
      <c r="W9">
        <v>512425806000</v>
      </c>
      <c r="X9">
        <v>117707287000</v>
      </c>
      <c r="Y9">
        <v>46699782000</v>
      </c>
      <c r="Z9">
        <v>85012434000</v>
      </c>
      <c r="AA9">
        <v>40276969000</v>
      </c>
      <c r="AB9">
        <v>0</v>
      </c>
      <c r="AC9">
        <v>400910951000</v>
      </c>
      <c r="AD9">
        <v>21086494000</v>
      </c>
      <c r="AE9">
        <v>48131166000</v>
      </c>
      <c r="AF9">
        <v>25275296000</v>
      </c>
      <c r="AG9">
        <v>54407153000</v>
      </c>
      <c r="AH9">
        <v>38463513000</v>
      </c>
      <c r="AI9">
        <f t="shared" si="7"/>
        <v>1004409221983.3302</v>
      </c>
      <c r="AJ9">
        <f t="shared" si="8"/>
        <v>230718834167.06485</v>
      </c>
      <c r="AK9">
        <f t="shared" si="9"/>
        <v>91536552523.685989</v>
      </c>
      <c r="AL9">
        <f t="shared" si="10"/>
        <v>166633435890.71548</v>
      </c>
      <c r="AM9">
        <f t="shared" si="11"/>
        <v>78947154150.813217</v>
      </c>
      <c r="AN9">
        <f t="shared" si="12"/>
        <v>0</v>
      </c>
      <c r="AO9">
        <f t="shared" si="13"/>
        <v>785828214862.59619</v>
      </c>
      <c r="AP9">
        <f t="shared" si="14"/>
        <v>41331776785.840019</v>
      </c>
      <c r="AQ9">
        <f t="shared" si="15"/>
        <v>94342217798.473862</v>
      </c>
      <c r="AR9">
        <f t="shared" si="16"/>
        <v>49542275376.268578</v>
      </c>
      <c r="AS9">
        <f t="shared" si="17"/>
        <v>106643821554.64279</v>
      </c>
      <c r="AT9">
        <f t="shared" si="18"/>
        <v>75392587014.003174</v>
      </c>
      <c r="AU9">
        <f t="shared" si="6"/>
        <v>51.017632533097604</v>
      </c>
    </row>
    <row r="10" spans="1:47" x14ac:dyDescent="0.25">
      <c r="A10" t="s">
        <v>247</v>
      </c>
      <c r="B10">
        <v>36.979999999999997</v>
      </c>
      <c r="C10">
        <v>3514.9</v>
      </c>
      <c r="D10">
        <v>28.99</v>
      </c>
      <c r="E10">
        <v>246.42</v>
      </c>
      <c r="F10">
        <v>100.4</v>
      </c>
      <c r="G10">
        <v>100.7</v>
      </c>
      <c r="H10">
        <v>102.1</v>
      </c>
      <c r="N10">
        <v>114.6</v>
      </c>
      <c r="O10">
        <v>121.5</v>
      </c>
      <c r="P10">
        <v>130.80000000000001</v>
      </c>
      <c r="Q10">
        <v>57.12</v>
      </c>
      <c r="R10">
        <v>146.5</v>
      </c>
      <c r="S10">
        <v>435.7</v>
      </c>
      <c r="T10">
        <v>107</v>
      </c>
      <c r="U10">
        <v>99.5</v>
      </c>
      <c r="V10">
        <v>867.7</v>
      </c>
      <c r="W10">
        <v>406823932000</v>
      </c>
      <c r="X10">
        <v>53266983000</v>
      </c>
      <c r="Y10">
        <v>40411754000</v>
      </c>
      <c r="Z10">
        <v>88837197000</v>
      </c>
      <c r="AA10">
        <v>38075256000</v>
      </c>
      <c r="AB10">
        <v>0</v>
      </c>
      <c r="AC10">
        <v>315369964000</v>
      </c>
      <c r="AD10">
        <v>13694458000</v>
      </c>
      <c r="AE10">
        <v>26002885000</v>
      </c>
      <c r="AF10">
        <v>22575122000</v>
      </c>
      <c r="AG10">
        <v>43434220000</v>
      </c>
      <c r="AH10">
        <v>23882033000</v>
      </c>
      <c r="AI10">
        <f t="shared" si="7"/>
        <v>789523057574.09363</v>
      </c>
      <c r="AJ10">
        <f t="shared" si="8"/>
        <v>103375214627.01773</v>
      </c>
      <c r="AK10">
        <f t="shared" si="9"/>
        <v>78427076359.9328</v>
      </c>
      <c r="AL10">
        <f t="shared" si="10"/>
        <v>172406316061.44571</v>
      </c>
      <c r="AM10">
        <f t="shared" si="11"/>
        <v>73892635537.076401</v>
      </c>
      <c r="AN10">
        <f t="shared" si="12"/>
        <v>0</v>
      </c>
      <c r="AO10">
        <f t="shared" si="13"/>
        <v>612038374980.14209</v>
      </c>
      <c r="AP10">
        <f t="shared" si="14"/>
        <v>26576829683.608704</v>
      </c>
      <c r="AQ10">
        <f t="shared" si="15"/>
        <v>50463789507.219887</v>
      </c>
      <c r="AR10">
        <f t="shared" si="16"/>
        <v>43811531093.869347</v>
      </c>
      <c r="AS10">
        <f t="shared" si="17"/>
        <v>84292775032.088943</v>
      </c>
      <c r="AT10">
        <f t="shared" si="18"/>
        <v>46347852798.505974</v>
      </c>
      <c r="AU10">
        <f t="shared" si="6"/>
        <v>51.527808858428578</v>
      </c>
    </row>
    <row r="11" spans="1:47" x14ac:dyDescent="0.25">
      <c r="A11" t="s">
        <v>248</v>
      </c>
      <c r="B11">
        <v>33.51</v>
      </c>
      <c r="C11">
        <v>3670.9</v>
      </c>
      <c r="D11">
        <v>29.03</v>
      </c>
      <c r="E11">
        <v>285.35000000000002</v>
      </c>
      <c r="F11">
        <v>117.9</v>
      </c>
      <c r="G11">
        <v>100.8</v>
      </c>
      <c r="H11">
        <v>102.8</v>
      </c>
      <c r="N11">
        <v>118.2</v>
      </c>
      <c r="O11">
        <v>123.08</v>
      </c>
      <c r="P11">
        <v>139.83000000000001</v>
      </c>
      <c r="Q11">
        <v>48.49</v>
      </c>
      <c r="R11">
        <v>146.80000000000001</v>
      </c>
      <c r="S11">
        <v>440.5</v>
      </c>
      <c r="T11">
        <v>108</v>
      </c>
      <c r="U11">
        <v>104.5</v>
      </c>
      <c r="V11">
        <v>896.7</v>
      </c>
      <c r="W11">
        <v>460102147000</v>
      </c>
      <c r="X11">
        <v>71049070000</v>
      </c>
      <c r="Y11">
        <v>48737379000</v>
      </c>
      <c r="Z11">
        <v>83748806000</v>
      </c>
      <c r="AA11">
        <v>46627872000</v>
      </c>
      <c r="AB11">
        <v>0</v>
      </c>
      <c r="AC11">
        <v>406441051000</v>
      </c>
      <c r="AD11">
        <v>19314432000</v>
      </c>
      <c r="AE11">
        <v>29157922000</v>
      </c>
      <c r="AF11">
        <v>30370814000</v>
      </c>
      <c r="AG11">
        <v>74692642000</v>
      </c>
      <c r="AH11">
        <v>32651490000</v>
      </c>
      <c r="AI11">
        <f t="shared" si="7"/>
        <v>886713078589.32031</v>
      </c>
      <c r="AJ11">
        <f t="shared" si="8"/>
        <v>136926419494.86084</v>
      </c>
      <c r="AK11">
        <f t="shared" si="9"/>
        <v>93927123916.386551</v>
      </c>
      <c r="AL11">
        <f t="shared" si="10"/>
        <v>161401467219.06027</v>
      </c>
      <c r="AM11">
        <f t="shared" si="11"/>
        <v>89861662673.764435</v>
      </c>
      <c r="AN11">
        <f t="shared" si="12"/>
        <v>0</v>
      </c>
      <c r="AO11">
        <f t="shared" si="13"/>
        <v>783296922101.27637</v>
      </c>
      <c r="AP11">
        <f t="shared" si="14"/>
        <v>37222950537.381622</v>
      </c>
      <c r="AQ11">
        <f t="shared" si="15"/>
        <v>56193414767.715218</v>
      </c>
      <c r="AR11">
        <f t="shared" si="16"/>
        <v>58530911356.959244</v>
      </c>
      <c r="AS11">
        <f t="shared" si="17"/>
        <v>143948344878.70795</v>
      </c>
      <c r="AT11">
        <f t="shared" si="18"/>
        <v>62926251066.653702</v>
      </c>
      <c r="AU11">
        <f t="shared" si="6"/>
        <v>51.888503520437581</v>
      </c>
    </row>
    <row r="12" spans="1:47" x14ac:dyDescent="0.25">
      <c r="A12" t="s">
        <v>249</v>
      </c>
      <c r="B12">
        <v>41.6</v>
      </c>
      <c r="C12">
        <v>3626.8</v>
      </c>
      <c r="D12">
        <v>29.1</v>
      </c>
      <c r="E12">
        <v>285.92</v>
      </c>
      <c r="F12">
        <v>120.4</v>
      </c>
      <c r="G12">
        <v>100.9</v>
      </c>
      <c r="H12">
        <v>101.2</v>
      </c>
      <c r="N12">
        <v>119.3</v>
      </c>
      <c r="O12">
        <v>129.11000000000001</v>
      </c>
      <c r="P12">
        <v>138.99</v>
      </c>
      <c r="Q12">
        <v>47.96</v>
      </c>
      <c r="R12">
        <v>152.1</v>
      </c>
      <c r="S12">
        <v>459.8</v>
      </c>
      <c r="T12">
        <v>109.3</v>
      </c>
      <c r="U12">
        <v>103.7</v>
      </c>
      <c r="V12">
        <v>914.1</v>
      </c>
      <c r="W12">
        <v>505258514000</v>
      </c>
      <c r="X12">
        <v>91065859000</v>
      </c>
      <c r="Y12">
        <v>58538884000</v>
      </c>
      <c r="Z12">
        <v>105244783000</v>
      </c>
      <c r="AA12">
        <v>41988281000</v>
      </c>
      <c r="AB12">
        <v>0</v>
      </c>
      <c r="AC12">
        <v>377493743000</v>
      </c>
      <c r="AD12">
        <v>19467390000</v>
      </c>
      <c r="AE12">
        <v>37041765000</v>
      </c>
      <c r="AF12">
        <v>29885229000</v>
      </c>
      <c r="AG12">
        <v>43391916000</v>
      </c>
      <c r="AH12">
        <v>32101016000</v>
      </c>
      <c r="AI12">
        <f t="shared" si="7"/>
        <v>966010757269.6167</v>
      </c>
      <c r="AJ12">
        <f t="shared" si="8"/>
        <v>174110078259.85516</v>
      </c>
      <c r="AK12">
        <f t="shared" si="9"/>
        <v>111921303838.84683</v>
      </c>
      <c r="AL12">
        <f t="shared" si="10"/>
        <v>201218959616.59436</v>
      </c>
      <c r="AM12">
        <f t="shared" si="11"/>
        <v>80277976523.63649</v>
      </c>
      <c r="AN12">
        <f t="shared" si="12"/>
        <v>0</v>
      </c>
      <c r="AO12">
        <f t="shared" si="13"/>
        <v>721735520403.26831</v>
      </c>
      <c r="AP12">
        <f t="shared" si="14"/>
        <v>37219972815.664345</v>
      </c>
      <c r="AQ12">
        <f t="shared" si="15"/>
        <v>70820664010.133209</v>
      </c>
      <c r="AR12">
        <f t="shared" si="16"/>
        <v>57137983621.322823</v>
      </c>
      <c r="AS12">
        <f t="shared" si="17"/>
        <v>82961605738.601364</v>
      </c>
      <c r="AT12">
        <f t="shared" si="18"/>
        <v>61374377503.877319</v>
      </c>
      <c r="AU12">
        <f t="shared" si="6"/>
        <v>52.303611548601083</v>
      </c>
    </row>
    <row r="13" spans="1:47" x14ac:dyDescent="0.25">
      <c r="A13" t="s">
        <v>250</v>
      </c>
      <c r="B13">
        <v>39.33</v>
      </c>
      <c r="C13">
        <v>3649.8</v>
      </c>
      <c r="D13">
        <v>29.24</v>
      </c>
      <c r="E13">
        <v>303.07</v>
      </c>
      <c r="F13">
        <v>130</v>
      </c>
      <c r="G13">
        <v>100.4</v>
      </c>
      <c r="H13">
        <v>101.8</v>
      </c>
      <c r="N13">
        <v>121.8</v>
      </c>
      <c r="O13">
        <v>128.21</v>
      </c>
      <c r="P13">
        <v>143.44</v>
      </c>
      <c r="Q13">
        <v>49.78</v>
      </c>
      <c r="R13">
        <v>156.6</v>
      </c>
      <c r="S13">
        <v>475.4</v>
      </c>
      <c r="T13">
        <v>112</v>
      </c>
      <c r="U13">
        <v>100.2</v>
      </c>
      <c r="V13">
        <v>958.9</v>
      </c>
      <c r="W13">
        <v>450895758000</v>
      </c>
      <c r="X13">
        <v>68122545000</v>
      </c>
      <c r="Y13">
        <v>45103748000</v>
      </c>
      <c r="Z13">
        <v>89900395000</v>
      </c>
      <c r="AA13">
        <v>40698448000</v>
      </c>
      <c r="AB13">
        <v>0</v>
      </c>
      <c r="AC13">
        <v>376575144000</v>
      </c>
      <c r="AD13">
        <v>16069409000</v>
      </c>
      <c r="AE13">
        <v>28888074000</v>
      </c>
      <c r="AF13">
        <v>30265032000</v>
      </c>
      <c r="AG13">
        <v>30282222000</v>
      </c>
      <c r="AH13">
        <v>32523864000</v>
      </c>
      <c r="AI13">
        <f t="shared" si="7"/>
        <v>854384390928.89404</v>
      </c>
      <c r="AJ13">
        <f t="shared" si="8"/>
        <v>129082693916.91899</v>
      </c>
      <c r="AK13">
        <f t="shared" si="9"/>
        <v>85465293429.507767</v>
      </c>
      <c r="AL13">
        <f t="shared" si="10"/>
        <v>170348673420.74661</v>
      </c>
      <c r="AM13">
        <f t="shared" si="11"/>
        <v>77117866134.884476</v>
      </c>
      <c r="AN13">
        <f t="shared" si="12"/>
        <v>0</v>
      </c>
      <c r="AO13">
        <f t="shared" si="13"/>
        <v>713557223231.62903</v>
      </c>
      <c r="AP13">
        <f t="shared" si="14"/>
        <v>30449282295.20467</v>
      </c>
      <c r="AQ13">
        <f t="shared" si="15"/>
        <v>54738859418.586098</v>
      </c>
      <c r="AR13">
        <f t="shared" si="16"/>
        <v>57348002222.197639</v>
      </c>
      <c r="AS13">
        <f t="shared" si="17"/>
        <v>57380574867.691612</v>
      </c>
      <c r="AT13">
        <f t="shared" si="18"/>
        <v>61628172900.872993</v>
      </c>
      <c r="AU13">
        <f t="shared" si="6"/>
        <v>52.774344052538488</v>
      </c>
    </row>
    <row r="14" spans="1:47" x14ac:dyDescent="0.25">
      <c r="A14" t="s">
        <v>251</v>
      </c>
      <c r="B14">
        <v>47.08</v>
      </c>
      <c r="C14">
        <v>3717.5</v>
      </c>
      <c r="D14">
        <v>29.22</v>
      </c>
      <c r="E14">
        <v>306.11</v>
      </c>
      <c r="F14">
        <v>133.69999999999999</v>
      </c>
      <c r="G14">
        <v>100.4</v>
      </c>
      <c r="H14">
        <v>103.1</v>
      </c>
      <c r="N14">
        <v>120.9</v>
      </c>
      <c r="O14">
        <v>125.77</v>
      </c>
      <c r="P14">
        <v>141.13999999999999</v>
      </c>
      <c r="Q14">
        <v>55.31</v>
      </c>
      <c r="R14">
        <v>158.4</v>
      </c>
      <c r="S14">
        <v>483.9</v>
      </c>
      <c r="T14">
        <v>111.1</v>
      </c>
      <c r="U14">
        <v>100.7</v>
      </c>
      <c r="V14">
        <v>1000.7</v>
      </c>
      <c r="W14">
        <v>475025312000</v>
      </c>
      <c r="X14">
        <v>68561142000</v>
      </c>
      <c r="Y14">
        <v>45842288000</v>
      </c>
      <c r="Z14">
        <v>98995374000</v>
      </c>
      <c r="AA14">
        <v>54964931000</v>
      </c>
      <c r="AB14">
        <v>0</v>
      </c>
      <c r="AC14">
        <v>378916968000</v>
      </c>
      <c r="AD14">
        <v>17058421000</v>
      </c>
      <c r="AE14">
        <v>32510724000</v>
      </c>
      <c r="AF14">
        <v>32819806000</v>
      </c>
      <c r="AG14">
        <v>41426530000</v>
      </c>
      <c r="AH14">
        <v>34394067000</v>
      </c>
      <c r="AI14">
        <f t="shared" si="7"/>
        <v>896520438805.40833</v>
      </c>
      <c r="AJ14">
        <f t="shared" si="8"/>
        <v>129396189125.26479</v>
      </c>
      <c r="AK14">
        <f t="shared" si="9"/>
        <v>86518648828.557373</v>
      </c>
      <c r="AL14">
        <f t="shared" si="10"/>
        <v>186835046251.56799</v>
      </c>
      <c r="AM14">
        <f t="shared" si="11"/>
        <v>103735912201.30389</v>
      </c>
      <c r="AN14">
        <f t="shared" si="12"/>
        <v>0</v>
      </c>
      <c r="AO14">
        <f t="shared" si="13"/>
        <v>715134115678.81848</v>
      </c>
      <c r="AP14">
        <f t="shared" si="14"/>
        <v>32194543519.919609</v>
      </c>
      <c r="AQ14">
        <f t="shared" si="15"/>
        <v>61357843066.605927</v>
      </c>
      <c r="AR14">
        <f t="shared" si="16"/>
        <v>61941176887.492622</v>
      </c>
      <c r="AS14">
        <f t="shared" si="17"/>
        <v>78184740719.217529</v>
      </c>
      <c r="AT14">
        <f t="shared" si="18"/>
        <v>64912296798.075912</v>
      </c>
      <c r="AU14">
        <f t="shared" si="6"/>
        <v>52.985441428748651</v>
      </c>
    </row>
    <row r="15" spans="1:47" x14ac:dyDescent="0.25">
      <c r="A15" t="s">
        <v>252</v>
      </c>
      <c r="B15">
        <v>48.78</v>
      </c>
      <c r="C15">
        <v>3787.8</v>
      </c>
      <c r="D15">
        <v>28.77</v>
      </c>
      <c r="E15">
        <v>277.02999999999997</v>
      </c>
      <c r="F15">
        <v>124.8</v>
      </c>
      <c r="G15">
        <v>101.1</v>
      </c>
      <c r="H15">
        <v>101.8</v>
      </c>
      <c r="N15">
        <v>124.8</v>
      </c>
      <c r="O15">
        <v>127.41</v>
      </c>
      <c r="P15">
        <v>139.44999999999999</v>
      </c>
      <c r="Q15">
        <v>77.650000000000006</v>
      </c>
      <c r="R15">
        <v>164.7</v>
      </c>
      <c r="S15">
        <v>508.6</v>
      </c>
      <c r="T15">
        <v>107.8</v>
      </c>
      <c r="U15">
        <v>97.2</v>
      </c>
      <c r="V15">
        <v>1078.9000000000001</v>
      </c>
      <c r="W15">
        <v>490336716000</v>
      </c>
      <c r="X15">
        <v>78976623000</v>
      </c>
      <c r="Y15">
        <v>45990848000</v>
      </c>
      <c r="Z15">
        <v>96817347000</v>
      </c>
      <c r="AA15">
        <v>47271608000</v>
      </c>
      <c r="AB15">
        <v>0</v>
      </c>
      <c r="AC15">
        <v>367983906000</v>
      </c>
      <c r="AD15">
        <v>16411970000</v>
      </c>
      <c r="AE15">
        <v>36215667000</v>
      </c>
      <c r="AF15">
        <v>33559066000</v>
      </c>
      <c r="AG15">
        <v>45863484000</v>
      </c>
      <c r="AH15">
        <v>32051793000</v>
      </c>
      <c r="AI15">
        <f t="shared" si="7"/>
        <v>921730894558.41943</v>
      </c>
      <c r="AJ15">
        <f t="shared" si="8"/>
        <v>148459601314.03467</v>
      </c>
      <c r="AK15">
        <f t="shared" si="9"/>
        <v>86453214873.14505</v>
      </c>
      <c r="AL15">
        <f t="shared" si="10"/>
        <v>181996446415.57477</v>
      </c>
      <c r="AM15">
        <f t="shared" si="11"/>
        <v>88860776905.506973</v>
      </c>
      <c r="AN15">
        <f t="shared" si="12"/>
        <v>0</v>
      </c>
      <c r="AO15">
        <f t="shared" si="13"/>
        <v>691733096447.302</v>
      </c>
      <c r="AP15">
        <f t="shared" si="14"/>
        <v>30851085174.633228</v>
      </c>
      <c r="AQ15">
        <f t="shared" si="15"/>
        <v>68077910651.381508</v>
      </c>
      <c r="AR15">
        <f t="shared" si="16"/>
        <v>63084054110.940865</v>
      </c>
      <c r="AS15">
        <f t="shared" si="17"/>
        <v>86213797081.607407</v>
      </c>
      <c r="AT15">
        <f t="shared" si="18"/>
        <v>60250694818.642303</v>
      </c>
      <c r="AU15">
        <f t="shared" si="6"/>
        <v>53.19738319446364</v>
      </c>
    </row>
    <row r="16" spans="1:47" x14ac:dyDescent="0.25">
      <c r="A16" t="s">
        <v>253</v>
      </c>
      <c r="B16">
        <v>44.03</v>
      </c>
      <c r="C16">
        <v>3928.5</v>
      </c>
      <c r="D16">
        <v>28.24</v>
      </c>
      <c r="E16">
        <v>278.41000000000003</v>
      </c>
      <c r="F16">
        <v>127.6</v>
      </c>
      <c r="G16">
        <v>101.1</v>
      </c>
      <c r="H16">
        <v>102</v>
      </c>
      <c r="N16">
        <v>126.7</v>
      </c>
      <c r="O16">
        <v>121.29</v>
      </c>
      <c r="P16">
        <v>141.68</v>
      </c>
      <c r="Q16">
        <v>90</v>
      </c>
      <c r="R16">
        <v>167</v>
      </c>
      <c r="S16">
        <v>521.20000000000005</v>
      </c>
      <c r="T16">
        <v>108.1</v>
      </c>
      <c r="U16">
        <v>100.3</v>
      </c>
      <c r="V16">
        <v>1089.8</v>
      </c>
      <c r="W16">
        <v>512226345000</v>
      </c>
      <c r="X16">
        <v>93882250000</v>
      </c>
      <c r="Y16">
        <v>48395581000</v>
      </c>
      <c r="Z16">
        <v>100224701000</v>
      </c>
      <c r="AA16">
        <v>50740421000</v>
      </c>
      <c r="AB16">
        <v>0</v>
      </c>
      <c r="AC16">
        <v>406478944000</v>
      </c>
      <c r="AD16">
        <v>20002528000</v>
      </c>
      <c r="AE16">
        <v>36867269000</v>
      </c>
      <c r="AF16">
        <v>42905820000</v>
      </c>
      <c r="AG16">
        <v>51756576000</v>
      </c>
      <c r="AH16">
        <v>38740393000</v>
      </c>
      <c r="AI16">
        <f t="shared" si="7"/>
        <v>952402411196.26562</v>
      </c>
      <c r="AJ16">
        <f t="shared" si="8"/>
        <v>174558927203.42334</v>
      </c>
      <c r="AK16">
        <f t="shared" si="9"/>
        <v>89983790341.053589</v>
      </c>
      <c r="AL16">
        <f t="shared" si="10"/>
        <v>186351693593.23907</v>
      </c>
      <c r="AM16">
        <f t="shared" si="11"/>
        <v>94343642761.118881</v>
      </c>
      <c r="AN16">
        <f t="shared" si="12"/>
        <v>0</v>
      </c>
      <c r="AO16">
        <f t="shared" si="13"/>
        <v>755782146203.573</v>
      </c>
      <c r="AP16">
        <f t="shared" si="14"/>
        <v>37191480061.848083</v>
      </c>
      <c r="AQ16">
        <f t="shared" si="15"/>
        <v>68548750435.359451</v>
      </c>
      <c r="AR16">
        <f t="shared" si="16"/>
        <v>79776463708.349396</v>
      </c>
      <c r="AS16">
        <f t="shared" si="17"/>
        <v>96233019365.028503</v>
      </c>
      <c r="AT16">
        <f t="shared" si="18"/>
        <v>72031522907.88739</v>
      </c>
      <c r="AU16">
        <f t="shared" si="6"/>
        <v>53.782554409602746</v>
      </c>
    </row>
    <row r="17" spans="1:47" x14ac:dyDescent="0.25">
      <c r="A17" t="s">
        <v>254</v>
      </c>
      <c r="B17">
        <v>40.24</v>
      </c>
      <c r="C17">
        <v>4353.8999999999996</v>
      </c>
      <c r="D17">
        <v>27.75</v>
      </c>
      <c r="E17">
        <v>329.64</v>
      </c>
      <c r="F17">
        <v>152.1</v>
      </c>
      <c r="G17">
        <v>101.1</v>
      </c>
      <c r="H17">
        <v>100.1</v>
      </c>
      <c r="N17">
        <v>136.69999999999999</v>
      </c>
      <c r="O17">
        <v>125.05</v>
      </c>
      <c r="P17">
        <v>153.15</v>
      </c>
      <c r="Q17">
        <v>104.94</v>
      </c>
      <c r="R17">
        <v>193</v>
      </c>
      <c r="S17">
        <v>609.5</v>
      </c>
      <c r="T17">
        <v>107.6</v>
      </c>
      <c r="U17">
        <v>106.3</v>
      </c>
      <c r="V17">
        <v>1170.5999999999999</v>
      </c>
      <c r="W17">
        <v>571730226000</v>
      </c>
      <c r="X17">
        <v>84112774000</v>
      </c>
      <c r="Y17">
        <v>78075452000</v>
      </c>
      <c r="Z17">
        <v>104680947000</v>
      </c>
      <c r="AA17">
        <v>46562555000</v>
      </c>
      <c r="AB17">
        <v>0</v>
      </c>
      <c r="AC17">
        <v>749855172000</v>
      </c>
      <c r="AD17">
        <v>39878779000</v>
      </c>
      <c r="AE17">
        <v>65843567000</v>
      </c>
      <c r="AF17">
        <v>107173614000</v>
      </c>
      <c r="AG17">
        <v>92305175000</v>
      </c>
      <c r="AH17">
        <v>62293009000</v>
      </c>
      <c r="AI17">
        <f t="shared" si="7"/>
        <v>1051474081857.799</v>
      </c>
      <c r="AJ17">
        <f t="shared" si="8"/>
        <v>154692541678.14899</v>
      </c>
      <c r="AK17">
        <f t="shared" si="9"/>
        <v>143589249744.04388</v>
      </c>
      <c r="AL17">
        <f t="shared" si="10"/>
        <v>192519649354.39658</v>
      </c>
      <c r="AM17">
        <f t="shared" si="11"/>
        <v>85633603999.062073</v>
      </c>
      <c r="AN17">
        <f t="shared" si="12"/>
        <v>0</v>
      </c>
      <c r="AO17">
        <f t="shared" si="13"/>
        <v>1379065235051.998</v>
      </c>
      <c r="AP17">
        <f t="shared" si="14"/>
        <v>73341412833.812759</v>
      </c>
      <c r="AQ17">
        <f t="shared" si="15"/>
        <v>121093482571.21439</v>
      </c>
      <c r="AR17">
        <f t="shared" si="16"/>
        <v>197103935134.66638</v>
      </c>
      <c r="AS17">
        <f t="shared" si="17"/>
        <v>169759258335.67606</v>
      </c>
      <c r="AT17">
        <f t="shared" si="18"/>
        <v>114563620158.21533</v>
      </c>
      <c r="AU17">
        <f t="shared" si="6"/>
        <v>54.37416250810837</v>
      </c>
    </row>
    <row r="18" spans="1:47" x14ac:dyDescent="0.25">
      <c r="A18" t="s">
        <v>255</v>
      </c>
      <c r="B18">
        <v>45.87</v>
      </c>
      <c r="C18">
        <v>4179.8999999999996</v>
      </c>
      <c r="D18">
        <v>28.08</v>
      </c>
      <c r="E18">
        <v>169.1</v>
      </c>
      <c r="F18">
        <v>78.900000000000006</v>
      </c>
      <c r="G18">
        <v>102.6</v>
      </c>
      <c r="H18">
        <v>100.5</v>
      </c>
      <c r="N18">
        <v>116.5</v>
      </c>
      <c r="O18">
        <v>121.93</v>
      </c>
      <c r="P18">
        <v>116.86</v>
      </c>
      <c r="Q18">
        <v>102.84</v>
      </c>
      <c r="R18">
        <v>151.5</v>
      </c>
      <c r="S18">
        <v>485.6</v>
      </c>
      <c r="T18">
        <v>101.3</v>
      </c>
      <c r="U18">
        <v>82.8</v>
      </c>
      <c r="V18">
        <v>999.2</v>
      </c>
      <c r="W18">
        <v>631462717000</v>
      </c>
      <c r="X18">
        <v>116865932000</v>
      </c>
      <c r="Y18">
        <v>29085392000</v>
      </c>
      <c r="Z18">
        <v>220301405000</v>
      </c>
      <c r="AA18">
        <v>48309235000</v>
      </c>
      <c r="AB18">
        <v>17896728000</v>
      </c>
      <c r="AC18">
        <v>287940134000</v>
      </c>
      <c r="AD18">
        <v>26189191000</v>
      </c>
      <c r="AE18">
        <v>18661926000</v>
      </c>
      <c r="AF18">
        <v>12285812000</v>
      </c>
      <c r="AG18">
        <v>22618754000</v>
      </c>
      <c r="AH18">
        <v>22668486000</v>
      </c>
      <c r="AI18">
        <f t="shared" si="7"/>
        <v>1148693007779.9263</v>
      </c>
      <c r="AJ18">
        <f t="shared" si="8"/>
        <v>212590665010.05212</v>
      </c>
      <c r="AK18">
        <f t="shared" si="9"/>
        <v>52909198784.792557</v>
      </c>
      <c r="AL18">
        <f t="shared" si="10"/>
        <v>400749999508.82886</v>
      </c>
      <c r="AM18">
        <f t="shared" si="11"/>
        <v>87879266600.782211</v>
      </c>
      <c r="AN18">
        <f t="shared" si="12"/>
        <v>32555914644.346653</v>
      </c>
      <c r="AO18">
        <f t="shared" si="13"/>
        <v>523791523522.38562</v>
      </c>
      <c r="AP18">
        <f t="shared" si="14"/>
        <v>47640723309.897293</v>
      </c>
      <c r="AQ18">
        <f t="shared" si="15"/>
        <v>33947885331.615566</v>
      </c>
      <c r="AR18">
        <f t="shared" si="16"/>
        <v>22349104641.277996</v>
      </c>
      <c r="AS18">
        <f t="shared" si="17"/>
        <v>41145746003.709419</v>
      </c>
      <c r="AT18">
        <f t="shared" si="18"/>
        <v>41236213420.27253</v>
      </c>
      <c r="AU18">
        <f t="shared" si="6"/>
        <v>54.972278295697564</v>
      </c>
    </row>
    <row r="19" spans="1:47" x14ac:dyDescent="0.25">
      <c r="A19" t="s">
        <v>256</v>
      </c>
      <c r="B19">
        <v>50.14</v>
      </c>
      <c r="C19">
        <v>4300.6000000000004</v>
      </c>
      <c r="D19">
        <v>27.77</v>
      </c>
      <c r="E19">
        <v>185.68</v>
      </c>
      <c r="F19">
        <v>87.7</v>
      </c>
      <c r="G19">
        <v>101.2</v>
      </c>
      <c r="H19">
        <v>101.3</v>
      </c>
      <c r="N19">
        <v>121.8</v>
      </c>
      <c r="O19">
        <v>111.93</v>
      </c>
      <c r="P19">
        <v>133.76</v>
      </c>
      <c r="Q19">
        <v>99.24</v>
      </c>
      <c r="R19">
        <v>151.4</v>
      </c>
      <c r="S19">
        <v>488.7</v>
      </c>
      <c r="T19">
        <v>102.9</v>
      </c>
      <c r="U19">
        <v>102.3</v>
      </c>
      <c r="V19">
        <v>1033.8</v>
      </c>
      <c r="W19">
        <v>458907885000</v>
      </c>
      <c r="X19">
        <v>82727918000</v>
      </c>
      <c r="Y19">
        <v>50637888000</v>
      </c>
      <c r="Z19">
        <v>68124332000</v>
      </c>
      <c r="AA19">
        <v>36618613000</v>
      </c>
      <c r="AB19">
        <v>21510579000</v>
      </c>
      <c r="AC19">
        <v>343121243000</v>
      </c>
      <c r="AD19">
        <v>62001900000</v>
      </c>
      <c r="AE19">
        <v>45071979000</v>
      </c>
      <c r="AF19">
        <v>39685575000</v>
      </c>
      <c r="AG19">
        <v>51379754000</v>
      </c>
      <c r="AH19">
        <v>30986686000</v>
      </c>
      <c r="AI19">
        <f t="shared" si="7"/>
        <v>813643993332.3335</v>
      </c>
      <c r="AJ19">
        <f t="shared" si="8"/>
        <v>146676655079.89655</v>
      </c>
      <c r="AK19">
        <f t="shared" si="9"/>
        <v>89781009986.863586</v>
      </c>
      <c r="AL19">
        <f t="shared" si="10"/>
        <v>120784487134.22665</v>
      </c>
      <c r="AM19">
        <f t="shared" si="11"/>
        <v>64924825843.01487</v>
      </c>
      <c r="AN19">
        <f t="shared" si="12"/>
        <v>38138271249.034286</v>
      </c>
      <c r="AO19">
        <f t="shared" si="13"/>
        <v>608354198036.22241</v>
      </c>
      <c r="AP19">
        <f t="shared" si="14"/>
        <v>109929411019.36395</v>
      </c>
      <c r="AQ19">
        <f t="shared" si="15"/>
        <v>79912649530.855362</v>
      </c>
      <c r="AR19">
        <f t="shared" si="16"/>
        <v>70362551562.368164</v>
      </c>
      <c r="AS19">
        <f t="shared" si="17"/>
        <v>91096338911.223831</v>
      </c>
      <c r="AT19">
        <f t="shared" si="18"/>
        <v>54939415427.946091</v>
      </c>
      <c r="AU19">
        <f t="shared" si="6"/>
        <v>56.401557531385691</v>
      </c>
    </row>
    <row r="20" spans="1:47" x14ac:dyDescent="0.25">
      <c r="A20" t="s">
        <v>257</v>
      </c>
      <c r="B20">
        <v>53.05</v>
      </c>
      <c r="C20">
        <v>4462.7</v>
      </c>
      <c r="D20">
        <v>27.83</v>
      </c>
      <c r="E20">
        <v>224.85</v>
      </c>
      <c r="F20">
        <v>106.6</v>
      </c>
      <c r="G20">
        <v>101.3</v>
      </c>
      <c r="H20">
        <v>102.5</v>
      </c>
      <c r="N20">
        <v>129.80000000000001</v>
      </c>
      <c r="O20">
        <v>123.04</v>
      </c>
      <c r="P20">
        <v>143.47999999999999</v>
      </c>
      <c r="Q20">
        <v>97.85</v>
      </c>
      <c r="R20">
        <v>164.4</v>
      </c>
      <c r="S20">
        <v>536.20000000000005</v>
      </c>
      <c r="T20">
        <v>104.9</v>
      </c>
      <c r="U20">
        <v>108.5</v>
      </c>
      <c r="V20">
        <v>1168</v>
      </c>
      <c r="W20">
        <v>625899430000</v>
      </c>
      <c r="X20">
        <v>157597280000</v>
      </c>
      <c r="Y20">
        <v>54925514000</v>
      </c>
      <c r="Z20">
        <v>63279898000</v>
      </c>
      <c r="AA20">
        <v>83284672000</v>
      </c>
      <c r="AB20">
        <v>21587000000</v>
      </c>
      <c r="AC20">
        <v>429806957000</v>
      </c>
      <c r="AD20">
        <v>65394887000</v>
      </c>
      <c r="AE20">
        <v>53605276000</v>
      </c>
      <c r="AF20">
        <v>55626930000</v>
      </c>
      <c r="AG20">
        <v>65403155000</v>
      </c>
      <c r="AH20">
        <v>43150122000</v>
      </c>
      <c r="AI20">
        <f t="shared" si="7"/>
        <v>1096561380036.8812</v>
      </c>
      <c r="AJ20">
        <f t="shared" si="8"/>
        <v>276106803367.52948</v>
      </c>
      <c r="AK20">
        <f t="shared" si="9"/>
        <v>96228234991.482651</v>
      </c>
      <c r="AL20">
        <f t="shared" si="10"/>
        <v>110864923266.46326</v>
      </c>
      <c r="AM20">
        <f t="shared" si="11"/>
        <v>145912826385.28525</v>
      </c>
      <c r="AN20">
        <f t="shared" si="12"/>
        <v>37819926614.817581</v>
      </c>
      <c r="AO20">
        <f t="shared" si="13"/>
        <v>753011885499.51636</v>
      </c>
      <c r="AP20">
        <f t="shared" si="14"/>
        <v>114570335263.08836</v>
      </c>
      <c r="AQ20">
        <f t="shared" si="15"/>
        <v>93915208435.032303</v>
      </c>
      <c r="AR20">
        <f t="shared" si="16"/>
        <v>97457099662.185333</v>
      </c>
      <c r="AS20">
        <f t="shared" si="17"/>
        <v>114584820608.58571</v>
      </c>
      <c r="AT20">
        <f t="shared" si="18"/>
        <v>75598019523.80719</v>
      </c>
      <c r="AU20">
        <f t="shared" si="6"/>
        <v>57.078376221762319</v>
      </c>
    </row>
    <row r="21" spans="1:47" x14ac:dyDescent="0.25">
      <c r="A21" t="s">
        <v>258</v>
      </c>
      <c r="B21">
        <v>49.33</v>
      </c>
      <c r="C21">
        <v>4577.5</v>
      </c>
      <c r="D21">
        <v>27.77</v>
      </c>
      <c r="E21">
        <v>234.52</v>
      </c>
      <c r="F21">
        <v>112.1</v>
      </c>
      <c r="G21">
        <v>101.1</v>
      </c>
      <c r="H21">
        <v>102.5</v>
      </c>
      <c r="N21">
        <v>124.9</v>
      </c>
      <c r="O21">
        <v>117.77</v>
      </c>
      <c r="P21">
        <v>145.26</v>
      </c>
      <c r="Q21">
        <v>75.739999999999995</v>
      </c>
      <c r="R21">
        <v>167.7</v>
      </c>
      <c r="S21">
        <v>553.1</v>
      </c>
      <c r="T21">
        <v>107.5</v>
      </c>
      <c r="U21">
        <v>102.8</v>
      </c>
      <c r="V21">
        <v>1152.5</v>
      </c>
      <c r="W21">
        <v>623673052000</v>
      </c>
      <c r="X21">
        <v>124127113000</v>
      </c>
      <c r="Y21">
        <v>55584488000</v>
      </c>
      <c r="Z21">
        <v>80788218000</v>
      </c>
      <c r="AA21">
        <v>74045801000</v>
      </c>
      <c r="AB21">
        <v>22050397000</v>
      </c>
      <c r="AC21">
        <v>492844153000</v>
      </c>
      <c r="AD21">
        <v>53097800000</v>
      </c>
      <c r="AE21">
        <v>47561807000</v>
      </c>
      <c r="AF21">
        <v>59828127000</v>
      </c>
      <c r="AG21">
        <v>63747641000</v>
      </c>
      <c r="AH21">
        <v>47163566000</v>
      </c>
      <c r="AI21">
        <f t="shared" si="7"/>
        <v>1078638516366.0074</v>
      </c>
      <c r="AJ21">
        <f t="shared" si="8"/>
        <v>214677040442.52301</v>
      </c>
      <c r="AK21">
        <f t="shared" si="9"/>
        <v>96133013085.972076</v>
      </c>
      <c r="AL21">
        <f t="shared" si="10"/>
        <v>139722701380.03906</v>
      </c>
      <c r="AM21">
        <f t="shared" si="11"/>
        <v>128061734714.44559</v>
      </c>
      <c r="AN21">
        <f t="shared" si="12"/>
        <v>38136019231.694275</v>
      </c>
      <c r="AO21">
        <f t="shared" si="13"/>
        <v>852370780310.03589</v>
      </c>
      <c r="AP21">
        <f t="shared" si="14"/>
        <v>91832302246.560745</v>
      </c>
      <c r="AQ21">
        <f t="shared" si="15"/>
        <v>82257838099.066025</v>
      </c>
      <c r="AR21">
        <f t="shared" si="16"/>
        <v>103472359335.21956</v>
      </c>
      <c r="AS21">
        <f t="shared" si="17"/>
        <v>110251133489.84792</v>
      </c>
      <c r="AT21">
        <f t="shared" si="18"/>
        <v>81569082861.015244</v>
      </c>
      <c r="AU21">
        <f t="shared" si="6"/>
        <v>57.82039511264523</v>
      </c>
    </row>
    <row r="22" spans="1:47" x14ac:dyDescent="0.25">
      <c r="A22" t="s">
        <v>259</v>
      </c>
      <c r="B22">
        <v>49.83</v>
      </c>
      <c r="C22">
        <v>4677.7</v>
      </c>
      <c r="D22">
        <v>28.09</v>
      </c>
      <c r="E22">
        <v>259.38</v>
      </c>
      <c r="F22">
        <v>126</v>
      </c>
      <c r="G22">
        <v>100.8</v>
      </c>
      <c r="H22">
        <v>102.7</v>
      </c>
      <c r="N22">
        <v>118.2</v>
      </c>
      <c r="O22">
        <v>123.43</v>
      </c>
      <c r="P22">
        <v>136.78</v>
      </c>
      <c r="Q22">
        <v>56.95</v>
      </c>
      <c r="R22">
        <v>167.9</v>
      </c>
      <c r="S22">
        <v>559.4</v>
      </c>
      <c r="T22">
        <v>110.6</v>
      </c>
      <c r="U22">
        <v>102.1</v>
      </c>
      <c r="V22">
        <v>1096.2</v>
      </c>
      <c r="W22">
        <v>567441345000</v>
      </c>
      <c r="X22">
        <v>99727291000</v>
      </c>
      <c r="Y22">
        <v>53457466000</v>
      </c>
      <c r="Z22">
        <v>78140228000</v>
      </c>
      <c r="AA22">
        <v>70024936000</v>
      </c>
      <c r="AB22">
        <v>21191461000</v>
      </c>
      <c r="AC22">
        <v>434126046000</v>
      </c>
      <c r="AD22">
        <v>42011717000</v>
      </c>
      <c r="AE22">
        <v>44481924000</v>
      </c>
      <c r="AF22">
        <v>44838184000</v>
      </c>
      <c r="AG22">
        <v>61166263000</v>
      </c>
      <c r="AH22">
        <v>38454848000</v>
      </c>
      <c r="AI22">
        <f t="shared" si="7"/>
        <v>970708350344.84668</v>
      </c>
      <c r="AJ22">
        <f t="shared" si="8"/>
        <v>170601093811.67929</v>
      </c>
      <c r="AK22">
        <f t="shared" si="9"/>
        <v>91448409763.789291</v>
      </c>
      <c r="AL22">
        <f t="shared" si="10"/>
        <v>133672620942.78696</v>
      </c>
      <c r="AM22">
        <f t="shared" si="11"/>
        <v>119789984826.64929</v>
      </c>
      <c r="AN22">
        <f t="shared" si="12"/>
        <v>36251725980.078438</v>
      </c>
      <c r="AO22">
        <f t="shared" si="13"/>
        <v>742649053805.5365</v>
      </c>
      <c r="AP22">
        <f t="shared" si="14"/>
        <v>71868440436.296646</v>
      </c>
      <c r="AQ22">
        <f t="shared" si="15"/>
        <v>76094164527.621521</v>
      </c>
      <c r="AR22">
        <f t="shared" si="16"/>
        <v>76703609997.080307</v>
      </c>
      <c r="AS22">
        <f t="shared" si="17"/>
        <v>104635664596.29239</v>
      </c>
      <c r="AT22">
        <f t="shared" si="18"/>
        <v>65783789626.471138</v>
      </c>
      <c r="AU22">
        <f t="shared" si="6"/>
        <v>58.456419458884326</v>
      </c>
    </row>
    <row r="23" spans="1:47" x14ac:dyDescent="0.25">
      <c r="A23" t="s">
        <v>260</v>
      </c>
      <c r="B23">
        <v>54.85</v>
      </c>
      <c r="C23">
        <v>4915.3999999999996</v>
      </c>
      <c r="D23">
        <v>28.67</v>
      </c>
      <c r="E23">
        <v>306.33</v>
      </c>
      <c r="F23">
        <v>151.1</v>
      </c>
      <c r="G23">
        <v>100.6</v>
      </c>
      <c r="H23">
        <v>100.1</v>
      </c>
      <c r="N23">
        <v>125.6</v>
      </c>
      <c r="O23">
        <v>123.78</v>
      </c>
      <c r="P23">
        <v>153.85</v>
      </c>
      <c r="Q23">
        <v>48.07</v>
      </c>
      <c r="R23">
        <v>167</v>
      </c>
      <c r="S23">
        <v>561.6</v>
      </c>
      <c r="T23">
        <v>109.6</v>
      </c>
      <c r="U23">
        <v>103.5</v>
      </c>
      <c r="V23">
        <v>1149.2</v>
      </c>
      <c r="W23">
        <v>606390832000</v>
      </c>
      <c r="X23">
        <v>96766118000</v>
      </c>
      <c r="Y23">
        <v>60799894000</v>
      </c>
      <c r="Z23">
        <v>76280678000</v>
      </c>
      <c r="AA23">
        <v>69229279000</v>
      </c>
      <c r="AB23">
        <v>23579304000</v>
      </c>
      <c r="AC23">
        <v>455205707000</v>
      </c>
      <c r="AD23">
        <v>69338682000</v>
      </c>
      <c r="AE23">
        <v>35531970000</v>
      </c>
      <c r="AF23">
        <v>58780361000</v>
      </c>
      <c r="AG23">
        <v>96855058000</v>
      </c>
      <c r="AH23">
        <v>37410431000</v>
      </c>
      <c r="AI23">
        <f t="shared" si="7"/>
        <v>1029105463382.5632</v>
      </c>
      <c r="AJ23">
        <f t="shared" si="8"/>
        <v>164221712217.64413</v>
      </c>
      <c r="AK23">
        <f t="shared" si="9"/>
        <v>103183458236.19037</v>
      </c>
      <c r="AL23">
        <f t="shared" si="10"/>
        <v>129455886101.40152</v>
      </c>
      <c r="AM23">
        <f t="shared" si="11"/>
        <v>117488961714.60547</v>
      </c>
      <c r="AN23">
        <f t="shared" si="12"/>
        <v>40016420579.983849</v>
      </c>
      <c r="AO23">
        <f t="shared" si="13"/>
        <v>772529291862.08789</v>
      </c>
      <c r="AP23">
        <f t="shared" si="14"/>
        <v>117674629470.56265</v>
      </c>
      <c r="AQ23">
        <f t="shared" si="15"/>
        <v>60301281817.112526</v>
      </c>
      <c r="AR23">
        <f t="shared" si="16"/>
        <v>99756110172.687027</v>
      </c>
      <c r="AS23">
        <f t="shared" si="17"/>
        <v>164372652230.39362</v>
      </c>
      <c r="AT23">
        <f t="shared" si="18"/>
        <v>63489216686.56826</v>
      </c>
      <c r="AU23">
        <f t="shared" si="6"/>
        <v>58.924070814555392</v>
      </c>
    </row>
    <row r="24" spans="1:47" x14ac:dyDescent="0.25">
      <c r="A24" t="s">
        <v>261</v>
      </c>
      <c r="B24">
        <v>59.7</v>
      </c>
      <c r="C24">
        <v>4974.3</v>
      </c>
      <c r="D24">
        <v>28.63</v>
      </c>
      <c r="E24">
        <v>322.87</v>
      </c>
      <c r="F24">
        <v>161.4</v>
      </c>
      <c r="G24">
        <v>100.5</v>
      </c>
      <c r="H24">
        <v>100.5</v>
      </c>
      <c r="N24">
        <v>125.3</v>
      </c>
      <c r="O24">
        <v>130.22</v>
      </c>
      <c r="P24">
        <v>149.26</v>
      </c>
      <c r="Q24">
        <v>49.22</v>
      </c>
      <c r="R24">
        <v>171.9</v>
      </c>
      <c r="S24">
        <v>580.6</v>
      </c>
      <c r="T24">
        <v>108.1</v>
      </c>
      <c r="U24">
        <v>102.2</v>
      </c>
      <c r="V24">
        <v>1172.5</v>
      </c>
      <c r="W24">
        <v>632879020000</v>
      </c>
      <c r="X24">
        <v>92806036000</v>
      </c>
      <c r="Y24">
        <v>68769650000</v>
      </c>
      <c r="Z24">
        <v>77406207000</v>
      </c>
      <c r="AA24">
        <v>78328551000</v>
      </c>
      <c r="AB24">
        <v>22752308000</v>
      </c>
      <c r="AC24">
        <v>495286388000</v>
      </c>
      <c r="AD24">
        <v>53344018000</v>
      </c>
      <c r="AE24">
        <v>51036376000</v>
      </c>
      <c r="AF24">
        <v>59202001000</v>
      </c>
      <c r="AG24">
        <v>58465344000</v>
      </c>
      <c r="AH24">
        <v>42599373000</v>
      </c>
      <c r="AI24">
        <f t="shared" si="7"/>
        <v>1067652633196.5</v>
      </c>
      <c r="AJ24">
        <f t="shared" si="8"/>
        <v>156561689644.77472</v>
      </c>
      <c r="AK24">
        <f t="shared" si="9"/>
        <v>116012848563.85616</v>
      </c>
      <c r="AL24">
        <f t="shared" si="10"/>
        <v>130582525439.54349</v>
      </c>
      <c r="AM24">
        <f t="shared" si="11"/>
        <v>132138498965.59431</v>
      </c>
      <c r="AN24">
        <f t="shared" si="12"/>
        <v>38382630455.182091</v>
      </c>
      <c r="AO24">
        <f t="shared" si="13"/>
        <v>835536966187.60315</v>
      </c>
      <c r="AP24">
        <f t="shared" si="14"/>
        <v>89990155279.569061</v>
      </c>
      <c r="AQ24">
        <f t="shared" si="15"/>
        <v>86097215270.632065</v>
      </c>
      <c r="AR24">
        <f t="shared" si="16"/>
        <v>99872440483.414703</v>
      </c>
      <c r="AS24">
        <f t="shared" si="17"/>
        <v>98629716738.499542</v>
      </c>
      <c r="AT24">
        <f t="shared" si="18"/>
        <v>71864181492.333054</v>
      </c>
      <c r="AU24">
        <f t="shared" si="6"/>
        <v>59.277615239442724</v>
      </c>
    </row>
    <row r="25" spans="1:47" x14ac:dyDescent="0.25">
      <c r="A25" t="s">
        <v>262</v>
      </c>
      <c r="B25">
        <v>66.680000000000007</v>
      </c>
      <c r="C25">
        <v>5118.2</v>
      </c>
      <c r="D25">
        <v>28.55</v>
      </c>
      <c r="E25">
        <v>338.05</v>
      </c>
      <c r="F25">
        <v>172.4</v>
      </c>
      <c r="G25">
        <v>99.9</v>
      </c>
      <c r="H25">
        <v>102</v>
      </c>
      <c r="N25">
        <v>127.8</v>
      </c>
      <c r="O25">
        <v>128.22</v>
      </c>
      <c r="P25">
        <v>154.47</v>
      </c>
      <c r="Q25">
        <v>51.24</v>
      </c>
      <c r="R25">
        <v>177.5</v>
      </c>
      <c r="S25">
        <v>600.6</v>
      </c>
      <c r="T25">
        <v>108.5</v>
      </c>
      <c r="U25">
        <v>100.5</v>
      </c>
      <c r="V25">
        <v>1293.4000000000001</v>
      </c>
      <c r="W25">
        <v>654659258000</v>
      </c>
      <c r="X25">
        <v>117018486000</v>
      </c>
      <c r="Y25">
        <v>57068729000</v>
      </c>
      <c r="Z25">
        <v>72653623000</v>
      </c>
      <c r="AA25">
        <v>88881170000</v>
      </c>
      <c r="AB25">
        <v>21461238000</v>
      </c>
      <c r="AC25">
        <v>506892000000</v>
      </c>
      <c r="AD25">
        <v>88127181000</v>
      </c>
      <c r="AE25">
        <v>41770316000</v>
      </c>
      <c r="AF25">
        <v>62260106000</v>
      </c>
      <c r="AG25">
        <v>44816678000</v>
      </c>
      <c r="AH25">
        <v>41116708000</v>
      </c>
      <c r="AI25">
        <f t="shared" si="7"/>
        <v>1098900898990.1683</v>
      </c>
      <c r="AJ25">
        <f t="shared" si="8"/>
        <v>196425419624.73618</v>
      </c>
      <c r="AK25">
        <f t="shared" si="9"/>
        <v>95794685305.323059</v>
      </c>
      <c r="AL25">
        <f t="shared" si="10"/>
        <v>121955247182.33308</v>
      </c>
      <c r="AM25">
        <f t="shared" si="11"/>
        <v>149194556439.46301</v>
      </c>
      <c r="AN25">
        <f t="shared" si="12"/>
        <v>36024501973.27227</v>
      </c>
      <c r="AO25">
        <f t="shared" si="13"/>
        <v>850861066553.38</v>
      </c>
      <c r="AP25">
        <f t="shared" si="14"/>
        <v>147928922172.77597</v>
      </c>
      <c r="AQ25">
        <f t="shared" si="15"/>
        <v>70115006001.340942</v>
      </c>
      <c r="AR25">
        <f t="shared" si="16"/>
        <v>104508850395.91568</v>
      </c>
      <c r="AS25">
        <f t="shared" si="17"/>
        <v>75228582109.126602</v>
      </c>
      <c r="AT25">
        <f t="shared" si="18"/>
        <v>69017869727.760345</v>
      </c>
      <c r="AU25">
        <f t="shared" si="6"/>
        <v>59.574003315639942</v>
      </c>
    </row>
    <row r="26" spans="1:47" x14ac:dyDescent="0.25">
      <c r="A26" t="s">
        <v>263</v>
      </c>
      <c r="B26">
        <v>62.56</v>
      </c>
      <c r="C26">
        <v>5274.9</v>
      </c>
      <c r="D26">
        <v>28.5</v>
      </c>
      <c r="E26">
        <v>338.05</v>
      </c>
      <c r="F26">
        <v>174.9</v>
      </c>
      <c r="G26">
        <v>100.3</v>
      </c>
      <c r="H26">
        <v>102.8</v>
      </c>
      <c r="N26">
        <v>128.69999999999999</v>
      </c>
      <c r="O26">
        <v>127.06</v>
      </c>
      <c r="P26">
        <v>154.82</v>
      </c>
      <c r="Q26">
        <v>55.55</v>
      </c>
      <c r="R26">
        <v>180.6</v>
      </c>
      <c r="S26">
        <v>614.9</v>
      </c>
      <c r="T26">
        <v>106.5</v>
      </c>
      <c r="U26">
        <v>98.9</v>
      </c>
      <c r="V26">
        <v>1305.4000000000001</v>
      </c>
      <c r="W26">
        <v>622793716000</v>
      </c>
      <c r="X26">
        <v>84240311000</v>
      </c>
      <c r="Y26">
        <v>57672569000</v>
      </c>
      <c r="Z26">
        <v>78798831000</v>
      </c>
      <c r="AA26">
        <v>93490240000</v>
      </c>
      <c r="AB26">
        <v>21395093000</v>
      </c>
      <c r="AC26">
        <v>652936924000</v>
      </c>
      <c r="AD26">
        <v>71799502000</v>
      </c>
      <c r="AE26">
        <v>35223134000</v>
      </c>
      <c r="AF26">
        <v>68989416000</v>
      </c>
      <c r="AG26">
        <v>57679549000</v>
      </c>
      <c r="AH26">
        <v>38966190000</v>
      </c>
      <c r="AI26">
        <f t="shared" si="7"/>
        <v>1046458351690.9088</v>
      </c>
      <c r="AJ26">
        <f t="shared" si="8"/>
        <v>141546028372.24118</v>
      </c>
      <c r="AK26">
        <f t="shared" si="9"/>
        <v>96905186971.283127</v>
      </c>
      <c r="AL26">
        <f t="shared" si="10"/>
        <v>132402901129.19264</v>
      </c>
      <c r="AM26">
        <f t="shared" si="11"/>
        <v>157088358369.99271</v>
      </c>
      <c r="AN26">
        <f t="shared" si="12"/>
        <v>35949421421.351814</v>
      </c>
      <c r="AO26">
        <f t="shared" si="13"/>
        <v>1097106922715.2769</v>
      </c>
      <c r="AP26">
        <f t="shared" si="14"/>
        <v>120642175065.15129</v>
      </c>
      <c r="AQ26">
        <f t="shared" si="15"/>
        <v>59184191811.961067</v>
      </c>
      <c r="AR26">
        <f t="shared" si="16"/>
        <v>115920486505.80539</v>
      </c>
      <c r="AS26">
        <f t="shared" si="17"/>
        <v>96916915219.509048</v>
      </c>
      <c r="AT26">
        <f t="shared" si="18"/>
        <v>65473517011.328949</v>
      </c>
      <c r="AU26">
        <f t="shared" si="6"/>
        <v>59.51442931232431</v>
      </c>
    </row>
    <row r="27" spans="1:47" x14ac:dyDescent="0.25">
      <c r="A27" t="s">
        <v>264</v>
      </c>
      <c r="B27">
        <v>58.35</v>
      </c>
      <c r="C27">
        <v>5296.5</v>
      </c>
      <c r="D27">
        <v>28.42</v>
      </c>
      <c r="E27">
        <v>314.72000000000003</v>
      </c>
      <c r="F27">
        <v>165.4</v>
      </c>
      <c r="G27">
        <v>100.6</v>
      </c>
      <c r="H27">
        <v>100.9</v>
      </c>
      <c r="N27">
        <v>132.1</v>
      </c>
      <c r="O27">
        <v>128.71</v>
      </c>
      <c r="P27">
        <v>152.38999999999999</v>
      </c>
      <c r="Q27">
        <v>76.819999999999993</v>
      </c>
      <c r="R27">
        <v>186.3</v>
      </c>
      <c r="S27">
        <v>638.6</v>
      </c>
      <c r="T27">
        <v>108.2</v>
      </c>
      <c r="U27">
        <v>98.9</v>
      </c>
      <c r="V27">
        <v>1401</v>
      </c>
      <c r="W27">
        <v>715630444000</v>
      </c>
      <c r="X27">
        <v>-971876485000</v>
      </c>
      <c r="Y27">
        <v>-488001590000</v>
      </c>
      <c r="Z27">
        <v>78624113000</v>
      </c>
      <c r="AA27">
        <v>-642212497000</v>
      </c>
      <c r="AB27">
        <v>-193424108000</v>
      </c>
      <c r="AC27">
        <v>370431979000</v>
      </c>
      <c r="AD27">
        <v>-531304878000</v>
      </c>
      <c r="AE27">
        <v>-372944708000</v>
      </c>
      <c r="AF27">
        <v>-461496512000</v>
      </c>
      <c r="AG27">
        <v>-522132196000</v>
      </c>
      <c r="AH27">
        <v>-342516410000</v>
      </c>
      <c r="AI27">
        <f t="shared" si="7"/>
        <v>1198852080616.3833</v>
      </c>
      <c r="AJ27">
        <f t="shared" si="8"/>
        <v>-1628125460442.8025</v>
      </c>
      <c r="AK27">
        <f t="shared" si="9"/>
        <v>-817519330571.69263</v>
      </c>
      <c r="AL27">
        <f t="shared" si="10"/>
        <v>131714186067.61737</v>
      </c>
      <c r="AM27">
        <f t="shared" si="11"/>
        <v>-1075859467245.2095</v>
      </c>
      <c r="AN27">
        <f t="shared" si="12"/>
        <v>-324031623111.2829</v>
      </c>
      <c r="AO27">
        <f t="shared" si="13"/>
        <v>620562124591.49426</v>
      </c>
      <c r="AP27">
        <f t="shared" si="14"/>
        <v>-890062690558.10828</v>
      </c>
      <c r="AQ27">
        <f t="shared" si="15"/>
        <v>-624771546388.64075</v>
      </c>
      <c r="AR27">
        <f t="shared" si="16"/>
        <v>-773116988310.24536</v>
      </c>
      <c r="AS27">
        <f t="shared" si="17"/>
        <v>-874696255280.33179</v>
      </c>
      <c r="AT27">
        <f t="shared" si="18"/>
        <v>-573796872696.70459</v>
      </c>
      <c r="AU27">
        <f t="shared" si="6"/>
        <v>59.692972600261285</v>
      </c>
    </row>
    <row r="28" spans="1:47" x14ac:dyDescent="0.25">
      <c r="A28" t="s">
        <v>265</v>
      </c>
      <c r="B28">
        <v>53.41</v>
      </c>
      <c r="C28">
        <v>5417.1</v>
      </c>
      <c r="D28">
        <v>28.73</v>
      </c>
      <c r="E28">
        <v>323.52999999999997</v>
      </c>
      <c r="F28">
        <v>171.6</v>
      </c>
      <c r="G28">
        <v>100.7</v>
      </c>
      <c r="H28">
        <v>99.1</v>
      </c>
      <c r="N28">
        <v>134.9</v>
      </c>
      <c r="O28">
        <v>123.46</v>
      </c>
      <c r="P28">
        <v>155.25</v>
      </c>
      <c r="Q28">
        <v>90.49</v>
      </c>
      <c r="R28">
        <v>187.8</v>
      </c>
      <c r="S28">
        <v>648</v>
      </c>
      <c r="T28">
        <v>110.5</v>
      </c>
      <c r="U28">
        <v>102.4</v>
      </c>
      <c r="V28">
        <v>1444.9</v>
      </c>
      <c r="W28">
        <v>692833549713.67004</v>
      </c>
      <c r="X28">
        <v>1227589734374.6499</v>
      </c>
      <c r="Y28">
        <v>607356431470.15002</v>
      </c>
      <c r="Z28">
        <v>63251732686.560097</v>
      </c>
      <c r="AA28">
        <v>824507293723.07996</v>
      </c>
      <c r="AB28">
        <v>236183124746.69</v>
      </c>
      <c r="AC28">
        <v>463183668741.54999</v>
      </c>
      <c r="AD28">
        <v>603832701011.15002</v>
      </c>
      <c r="AE28">
        <v>459990021359.27002</v>
      </c>
      <c r="AF28">
        <v>592862470806.73999</v>
      </c>
      <c r="AG28">
        <v>655699482157.69995</v>
      </c>
      <c r="AH28">
        <v>429215939589.47998</v>
      </c>
      <c r="AI28">
        <f t="shared" si="7"/>
        <v>1153739396219.436</v>
      </c>
      <c r="AJ28">
        <f t="shared" si="8"/>
        <v>2044240841870.1919</v>
      </c>
      <c r="AK28">
        <f t="shared" si="9"/>
        <v>1011398831398.9067</v>
      </c>
      <c r="AL28">
        <f t="shared" si="10"/>
        <v>105329795171.99202</v>
      </c>
      <c r="AM28">
        <f t="shared" si="11"/>
        <v>1373008780581.8887</v>
      </c>
      <c r="AN28">
        <f t="shared" si="12"/>
        <v>393303378358.45331</v>
      </c>
      <c r="AO28">
        <f t="shared" si="13"/>
        <v>771315486285.89062</v>
      </c>
      <c r="AP28">
        <f t="shared" si="14"/>
        <v>1005530947758.0425</v>
      </c>
      <c r="AQ28">
        <f t="shared" si="15"/>
        <v>765997272691.74194</v>
      </c>
      <c r="AR28">
        <f t="shared" si="16"/>
        <v>987262798391.35107</v>
      </c>
      <c r="AS28">
        <f t="shared" si="17"/>
        <v>1091901979860.337</v>
      </c>
      <c r="AT28">
        <f t="shared" si="18"/>
        <v>714750807310.61462</v>
      </c>
      <c r="AU28">
        <f t="shared" si="6"/>
        <v>60.051130435862852</v>
      </c>
    </row>
    <row r="29" spans="1:47" x14ac:dyDescent="0.25">
      <c r="A29" t="s">
        <v>266</v>
      </c>
      <c r="B29">
        <v>58.87</v>
      </c>
      <c r="C29">
        <v>6032.1</v>
      </c>
      <c r="D29">
        <v>28.78</v>
      </c>
      <c r="E29">
        <v>381.12</v>
      </c>
      <c r="F29">
        <v>203.6</v>
      </c>
      <c r="G29">
        <v>100.8</v>
      </c>
      <c r="H29">
        <v>97.9</v>
      </c>
      <c r="N29">
        <v>142.6</v>
      </c>
      <c r="O29">
        <v>126.8</v>
      </c>
      <c r="P29">
        <v>162.62</v>
      </c>
      <c r="Q29">
        <v>106.06</v>
      </c>
      <c r="R29">
        <v>222</v>
      </c>
      <c r="S29">
        <v>771</v>
      </c>
      <c r="T29">
        <v>109.5</v>
      </c>
      <c r="U29">
        <v>106</v>
      </c>
      <c r="V29">
        <v>1614.6</v>
      </c>
      <c r="W29">
        <v>779015240198.72998</v>
      </c>
      <c r="X29">
        <v>105312507601.7</v>
      </c>
      <c r="Y29">
        <v>99646714683.580002</v>
      </c>
      <c r="Z29">
        <v>68124442726.289902</v>
      </c>
      <c r="AA29">
        <v>84222277178.560104</v>
      </c>
      <c r="AB29">
        <v>31757597928.32</v>
      </c>
      <c r="AC29">
        <v>1009604316035.12</v>
      </c>
      <c r="AD29">
        <v>147567076914.37</v>
      </c>
      <c r="AE29">
        <v>121773578807.60001</v>
      </c>
      <c r="AF29">
        <v>169158395380.59</v>
      </c>
      <c r="AG29">
        <v>134213296764.63</v>
      </c>
      <c r="AH29">
        <v>84647603963.789993</v>
      </c>
      <c r="AI29">
        <f t="shared" si="7"/>
        <v>1288235599070.9158</v>
      </c>
      <c r="AJ29">
        <f t="shared" si="8"/>
        <v>174152332739.12213</v>
      </c>
      <c r="AK29">
        <f t="shared" si="9"/>
        <v>164782970296.06635</v>
      </c>
      <c r="AL29">
        <f t="shared" si="10"/>
        <v>112655475475.01938</v>
      </c>
      <c r="AM29">
        <f t="shared" si="11"/>
        <v>139276011684.39371</v>
      </c>
      <c r="AN29">
        <f t="shared" si="12"/>
        <v>52516646762.656349</v>
      </c>
      <c r="AO29">
        <f t="shared" si="13"/>
        <v>1669554270286.541</v>
      </c>
      <c r="AP29">
        <f t="shared" si="14"/>
        <v>244027525935.73364</v>
      </c>
      <c r="AQ29">
        <f t="shared" si="15"/>
        <v>201373543354.81168</v>
      </c>
      <c r="AR29">
        <f t="shared" si="16"/>
        <v>279732482198.16339</v>
      </c>
      <c r="AS29">
        <f t="shared" si="17"/>
        <v>221944755171.61728</v>
      </c>
      <c r="AT29">
        <f t="shared" si="18"/>
        <v>139979362630.17465</v>
      </c>
      <c r="AU29">
        <f t="shared" si="6"/>
        <v>60.471488348913894</v>
      </c>
    </row>
    <row r="30" spans="1:47" x14ac:dyDescent="0.25">
      <c r="A30" t="s">
        <v>267</v>
      </c>
      <c r="B30">
        <v>65.430000000000007</v>
      </c>
      <c r="C30">
        <v>5822.1</v>
      </c>
      <c r="D30">
        <v>28.12</v>
      </c>
      <c r="E30">
        <v>159.69</v>
      </c>
      <c r="F30">
        <v>83.7</v>
      </c>
      <c r="G30">
        <v>102.4</v>
      </c>
      <c r="H30">
        <v>100.5</v>
      </c>
      <c r="N30">
        <v>122</v>
      </c>
      <c r="O30">
        <v>123.12</v>
      </c>
      <c r="P30">
        <v>121.15</v>
      </c>
      <c r="Q30">
        <v>117.3</v>
      </c>
      <c r="R30">
        <v>168.7</v>
      </c>
      <c r="S30">
        <v>593.29999999999995</v>
      </c>
      <c r="T30">
        <v>107.9</v>
      </c>
      <c r="U30">
        <v>82.1</v>
      </c>
      <c r="V30">
        <v>1424.9</v>
      </c>
      <c r="W30">
        <v>579824458676.56006</v>
      </c>
      <c r="X30">
        <v>52302013703.790001</v>
      </c>
      <c r="Y30">
        <v>44326136474.260002</v>
      </c>
      <c r="Z30">
        <v>124555943987.37</v>
      </c>
      <c r="AA30">
        <v>88464523706.520004</v>
      </c>
      <c r="AB30">
        <v>14039107161.030001</v>
      </c>
      <c r="AC30">
        <v>280879781738.52002</v>
      </c>
      <c r="AD30">
        <v>23516914184.540001</v>
      </c>
      <c r="AE30">
        <v>22472676718.299999</v>
      </c>
      <c r="AF30">
        <v>13648607771.83</v>
      </c>
      <c r="AG30">
        <v>24693905660.169998</v>
      </c>
      <c r="AH30">
        <v>18338590944.310001</v>
      </c>
      <c r="AI30">
        <f t="shared" si="7"/>
        <v>951229567791.55176</v>
      </c>
      <c r="AJ30">
        <f t="shared" si="8"/>
        <v>85803937977.436035</v>
      </c>
      <c r="AK30">
        <f t="shared" si="9"/>
        <v>72719132505.239746</v>
      </c>
      <c r="AL30">
        <f t="shared" si="10"/>
        <v>204339942877.55011</v>
      </c>
      <c r="AM30">
        <f t="shared" si="11"/>
        <v>145130253460.34845</v>
      </c>
      <c r="AN30">
        <f t="shared" si="12"/>
        <v>23031822195.716061</v>
      </c>
      <c r="AO30">
        <f t="shared" si="13"/>
        <v>460796624541.08002</v>
      </c>
      <c r="AP30">
        <f t="shared" si="14"/>
        <v>38580614840.929832</v>
      </c>
      <c r="AQ30">
        <f t="shared" si="15"/>
        <v>36867493673.2743</v>
      </c>
      <c r="AR30">
        <f t="shared" si="16"/>
        <v>22391189397.88718</v>
      </c>
      <c r="AS30">
        <f t="shared" si="17"/>
        <v>40511525267.187645</v>
      </c>
      <c r="AT30">
        <f t="shared" si="18"/>
        <v>30085329580.056339</v>
      </c>
      <c r="AU30">
        <f t="shared" si="6"/>
        <v>60.955260255705198</v>
      </c>
    </row>
    <row r="31" spans="1:47" x14ac:dyDescent="0.25">
      <c r="A31" t="s">
        <v>268</v>
      </c>
      <c r="B31">
        <v>60.05</v>
      </c>
      <c r="C31">
        <v>5899.7</v>
      </c>
      <c r="D31">
        <v>28.12</v>
      </c>
      <c r="E31">
        <v>183.01</v>
      </c>
      <c r="F31">
        <v>97.2</v>
      </c>
      <c r="G31">
        <v>101.7</v>
      </c>
      <c r="H31">
        <v>103.2</v>
      </c>
      <c r="N31">
        <v>123.4</v>
      </c>
      <c r="O31">
        <v>113.03</v>
      </c>
      <c r="P31">
        <v>134</v>
      </c>
      <c r="Q31">
        <v>104.75</v>
      </c>
      <c r="R31">
        <v>167.5</v>
      </c>
      <c r="S31">
        <v>598.4</v>
      </c>
      <c r="T31">
        <v>107</v>
      </c>
      <c r="U31">
        <v>101.7</v>
      </c>
      <c r="V31">
        <v>1484.6</v>
      </c>
      <c r="W31">
        <v>571466332583.80005</v>
      </c>
      <c r="X31">
        <v>52700412088.239998</v>
      </c>
      <c r="Y31">
        <v>62354780054.779999</v>
      </c>
      <c r="Z31">
        <v>70380061068.330002</v>
      </c>
      <c r="AA31">
        <v>97331266371.539993</v>
      </c>
      <c r="AB31">
        <v>22963879398.57</v>
      </c>
      <c r="AC31">
        <v>422058580238.16998</v>
      </c>
      <c r="AD31">
        <v>58630580129.349998</v>
      </c>
      <c r="AE31">
        <v>43845817790.669998</v>
      </c>
      <c r="AF31">
        <v>36563696452.120003</v>
      </c>
      <c r="AG31">
        <v>62394553390.160004</v>
      </c>
      <c r="AH31">
        <v>40479754394.129997</v>
      </c>
      <c r="AI31">
        <f t="shared" si="7"/>
        <v>915544594630.17957</v>
      </c>
      <c r="AJ31">
        <f t="shared" si="8"/>
        <v>84431181105.661682</v>
      </c>
      <c r="AK31">
        <f t="shared" si="9"/>
        <v>99898416710.552368</v>
      </c>
      <c r="AL31">
        <f t="shared" si="10"/>
        <v>112755696717.09848</v>
      </c>
      <c r="AM31">
        <f t="shared" si="11"/>
        <v>155934146482.56</v>
      </c>
      <c r="AN31">
        <f t="shared" si="12"/>
        <v>36790366214.648476</v>
      </c>
      <c r="AO31">
        <f t="shared" si="13"/>
        <v>676178857304.21509</v>
      </c>
      <c r="AP31">
        <f t="shared" si="14"/>
        <v>93931886546.59111</v>
      </c>
      <c r="AQ31">
        <f t="shared" si="15"/>
        <v>70245260633.094482</v>
      </c>
      <c r="AR31">
        <f t="shared" si="16"/>
        <v>58578594639.305817</v>
      </c>
      <c r="AS31">
        <f t="shared" si="17"/>
        <v>99962137458.637268</v>
      </c>
      <c r="AT31">
        <f t="shared" si="18"/>
        <v>64852499988.821899</v>
      </c>
      <c r="AU31">
        <f t="shared" si="6"/>
        <v>62.418186501842129</v>
      </c>
    </row>
    <row r="32" spans="1:47" x14ac:dyDescent="0.25">
      <c r="A32" t="s">
        <v>269</v>
      </c>
      <c r="B32">
        <v>64.94</v>
      </c>
      <c r="C32">
        <v>6148.1</v>
      </c>
      <c r="D32">
        <v>27.76</v>
      </c>
      <c r="E32">
        <v>254.38</v>
      </c>
      <c r="F32">
        <v>134.69999999999999</v>
      </c>
      <c r="G32">
        <v>100.8</v>
      </c>
      <c r="H32">
        <v>102.1</v>
      </c>
      <c r="N32">
        <v>137.6</v>
      </c>
      <c r="O32">
        <v>125.24</v>
      </c>
      <c r="P32">
        <v>156.51</v>
      </c>
      <c r="Q32">
        <v>98.99</v>
      </c>
      <c r="R32">
        <v>184</v>
      </c>
      <c r="S32">
        <v>661.5</v>
      </c>
      <c r="T32">
        <v>107.1</v>
      </c>
      <c r="U32">
        <v>108.6</v>
      </c>
      <c r="V32">
        <v>1639.2</v>
      </c>
      <c r="W32">
        <v>838246182854.51001</v>
      </c>
      <c r="X32">
        <v>226911549055.39999</v>
      </c>
      <c r="Y32">
        <v>69989076263.270004</v>
      </c>
      <c r="Z32">
        <v>74377934000.940002</v>
      </c>
      <c r="AA32">
        <v>84257142185.229996</v>
      </c>
      <c r="AB32">
        <v>25781098464.16</v>
      </c>
      <c r="AC32">
        <v>571282550352.15002</v>
      </c>
      <c r="AD32">
        <v>77391287048.369995</v>
      </c>
      <c r="AE32">
        <v>73174864773.089996</v>
      </c>
      <c r="AF32">
        <v>60995597919.099998</v>
      </c>
      <c r="AG32">
        <v>79947106384.470001</v>
      </c>
      <c r="AH32">
        <v>58419995737.050003</v>
      </c>
      <c r="AI32">
        <f t="shared" si="7"/>
        <v>1320503282173.812</v>
      </c>
      <c r="AJ32">
        <f t="shared" si="8"/>
        <v>357457572035.02368</v>
      </c>
      <c r="AK32">
        <f t="shared" si="9"/>
        <v>110254966634.30948</v>
      </c>
      <c r="AL32">
        <f t="shared" si="10"/>
        <v>117168807897.32785</v>
      </c>
      <c r="AM32">
        <f t="shared" si="11"/>
        <v>132731690376.80295</v>
      </c>
      <c r="AN32">
        <f t="shared" si="12"/>
        <v>40613397157.42952</v>
      </c>
      <c r="AO32">
        <f t="shared" si="13"/>
        <v>899950990793.32642</v>
      </c>
      <c r="AP32">
        <f t="shared" si="14"/>
        <v>121915793533.37268</v>
      </c>
      <c r="AQ32">
        <f t="shared" si="15"/>
        <v>115273592748.66075</v>
      </c>
      <c r="AR32">
        <f t="shared" si="16"/>
        <v>96087389239.332138</v>
      </c>
      <c r="AS32">
        <f t="shared" si="17"/>
        <v>125942018634.05905</v>
      </c>
      <c r="AT32">
        <f t="shared" si="18"/>
        <v>92029999889.357178</v>
      </c>
      <c r="AU32">
        <f t="shared" si="6"/>
        <v>63.479295672373446</v>
      </c>
    </row>
    <row r="33" spans="1:47" x14ac:dyDescent="0.25">
      <c r="A33" t="s">
        <v>270</v>
      </c>
      <c r="B33">
        <v>72</v>
      </c>
      <c r="C33">
        <v>6333.4</v>
      </c>
      <c r="D33">
        <v>27.27</v>
      </c>
      <c r="E33">
        <v>268.62</v>
      </c>
      <c r="F33">
        <v>143.1</v>
      </c>
      <c r="G33">
        <v>100.4</v>
      </c>
      <c r="H33">
        <v>100.6</v>
      </c>
      <c r="N33">
        <v>130.19999999999999</v>
      </c>
      <c r="O33">
        <v>122.1</v>
      </c>
      <c r="P33">
        <v>151.19</v>
      </c>
      <c r="Q33">
        <v>80.08</v>
      </c>
      <c r="R33">
        <v>187.8</v>
      </c>
      <c r="S33">
        <v>677.3</v>
      </c>
      <c r="T33">
        <v>105.6</v>
      </c>
      <c r="U33">
        <v>101.1</v>
      </c>
      <c r="V33">
        <v>1605.7</v>
      </c>
      <c r="W33">
        <v>704359487724.91003</v>
      </c>
      <c r="X33">
        <v>64863057001.139999</v>
      </c>
      <c r="Y33">
        <v>69608755758.75</v>
      </c>
      <c r="Z33">
        <v>79145630339.610001</v>
      </c>
      <c r="AA33">
        <v>93893083761.020004</v>
      </c>
      <c r="AB33">
        <v>24842787158.68</v>
      </c>
      <c r="AC33">
        <v>569076278010.32996</v>
      </c>
      <c r="AD33">
        <v>49923133021.169998</v>
      </c>
      <c r="AE33">
        <v>58372471913.43</v>
      </c>
      <c r="AF33">
        <v>62552604862.610001</v>
      </c>
      <c r="AG33">
        <v>73332830356.929993</v>
      </c>
      <c r="AH33">
        <v>46815132734.110001</v>
      </c>
      <c r="AI33">
        <f t="shared" si="7"/>
        <v>1100783059514.2144</v>
      </c>
      <c r="AJ33">
        <f t="shared" si="8"/>
        <v>101368911158.96396</v>
      </c>
      <c r="AK33">
        <f t="shared" si="9"/>
        <v>108785556904.46002</v>
      </c>
      <c r="AL33">
        <f t="shared" si="10"/>
        <v>123689920602.6494</v>
      </c>
      <c r="AM33">
        <f t="shared" si="11"/>
        <v>146737451274.37823</v>
      </c>
      <c r="AN33">
        <f t="shared" si="12"/>
        <v>38824662309.47184</v>
      </c>
      <c r="AO33">
        <f t="shared" si="13"/>
        <v>889360528710.34338</v>
      </c>
      <c r="AP33">
        <f t="shared" si="14"/>
        <v>78020584751.520081</v>
      </c>
      <c r="AQ33">
        <f t="shared" si="15"/>
        <v>91225332155.060272</v>
      </c>
      <c r="AR33">
        <f t="shared" si="16"/>
        <v>97758103583.804962</v>
      </c>
      <c r="AS33">
        <f t="shared" si="17"/>
        <v>114605593833.73437</v>
      </c>
      <c r="AT33">
        <f t="shared" si="18"/>
        <v>73163357547.82103</v>
      </c>
      <c r="AU33">
        <f t="shared" si="6"/>
        <v>63.987130037752429</v>
      </c>
    </row>
    <row r="34" spans="1:47" x14ac:dyDescent="0.25">
      <c r="A34" t="s">
        <v>271</v>
      </c>
      <c r="B34">
        <v>69</v>
      </c>
      <c r="C34">
        <v>6663.4</v>
      </c>
      <c r="D34">
        <v>26.98</v>
      </c>
      <c r="E34">
        <v>293.87</v>
      </c>
      <c r="F34">
        <v>158.69999999999999</v>
      </c>
      <c r="G34">
        <v>100.5</v>
      </c>
      <c r="H34">
        <v>101.8</v>
      </c>
      <c r="N34">
        <v>131.1</v>
      </c>
      <c r="O34">
        <v>127.36</v>
      </c>
      <c r="P34">
        <v>157.54</v>
      </c>
      <c r="Q34">
        <v>60.46</v>
      </c>
      <c r="R34">
        <v>189.9</v>
      </c>
      <c r="S34">
        <v>687.6</v>
      </c>
      <c r="T34">
        <v>107.5</v>
      </c>
      <c r="U34">
        <v>103.9</v>
      </c>
      <c r="V34">
        <v>1584.8</v>
      </c>
      <c r="W34">
        <v>866325484081.05005</v>
      </c>
      <c r="X34">
        <v>242482825386.19</v>
      </c>
      <c r="Y34">
        <v>71845278009.309998</v>
      </c>
      <c r="Z34">
        <v>57539296380.93</v>
      </c>
      <c r="AA34">
        <v>103517016728.07001</v>
      </c>
      <c r="AB34">
        <v>25887546768.709999</v>
      </c>
      <c r="AC34">
        <v>522157636030.90002</v>
      </c>
      <c r="AD34">
        <v>54573459525.080002</v>
      </c>
      <c r="AE34">
        <v>55289031001.339996</v>
      </c>
      <c r="AF34">
        <v>70706846474.770004</v>
      </c>
      <c r="AG34">
        <v>78711938490.169998</v>
      </c>
      <c r="AH34">
        <v>49128240267.779999</v>
      </c>
      <c r="AI34">
        <f t="shared" si="7"/>
        <v>1348511782946.7268</v>
      </c>
      <c r="AJ34">
        <f t="shared" si="8"/>
        <v>377445836702.29291</v>
      </c>
      <c r="AK34">
        <f t="shared" si="9"/>
        <v>111833491828.31354</v>
      </c>
      <c r="AL34">
        <f t="shared" si="10"/>
        <v>89564973647.812958</v>
      </c>
      <c r="AM34">
        <f t="shared" si="11"/>
        <v>161133337710.09784</v>
      </c>
      <c r="AN34">
        <f t="shared" si="12"/>
        <v>40296242567.792091</v>
      </c>
      <c r="AO34">
        <f t="shared" si="13"/>
        <v>812784268363.27576</v>
      </c>
      <c r="AP34">
        <f t="shared" si="14"/>
        <v>84948387826.545334</v>
      </c>
      <c r="AQ34">
        <f t="shared" si="15"/>
        <v>86062237742.089203</v>
      </c>
      <c r="AR34">
        <f t="shared" si="16"/>
        <v>110061423054.37723</v>
      </c>
      <c r="AS34">
        <f t="shared" si="17"/>
        <v>122522052580.69243</v>
      </c>
      <c r="AT34">
        <f t="shared" si="18"/>
        <v>76472425311.156021</v>
      </c>
      <c r="AU34">
        <f t="shared" ref="AU34:AU65" si="19">AU35/G34*100</f>
        <v>64.243078557903445</v>
      </c>
    </row>
    <row r="35" spans="1:47" x14ac:dyDescent="0.25">
      <c r="A35" t="s">
        <v>272</v>
      </c>
      <c r="B35">
        <v>73.28</v>
      </c>
      <c r="C35">
        <v>7057.2</v>
      </c>
      <c r="D35">
        <v>27.08</v>
      </c>
      <c r="E35">
        <v>358.53</v>
      </c>
      <c r="F35">
        <v>195.4</v>
      </c>
      <c r="G35">
        <v>100.3</v>
      </c>
      <c r="H35">
        <v>100.8</v>
      </c>
      <c r="N35">
        <v>131.69999999999999</v>
      </c>
      <c r="O35">
        <v>127.1</v>
      </c>
      <c r="P35">
        <v>162.72999999999999</v>
      </c>
      <c r="Q35">
        <v>50.49</v>
      </c>
      <c r="R35">
        <v>192.7</v>
      </c>
      <c r="S35">
        <v>698.8</v>
      </c>
      <c r="T35">
        <v>110</v>
      </c>
      <c r="U35">
        <v>105.8</v>
      </c>
      <c r="V35">
        <v>1583.2</v>
      </c>
      <c r="W35">
        <v>1824302514753.8</v>
      </c>
      <c r="X35">
        <v>118253799502.14999</v>
      </c>
      <c r="Y35">
        <v>82499774886.720001</v>
      </c>
      <c r="Z35">
        <v>61482670185.110001</v>
      </c>
      <c r="AA35">
        <v>103446298264.28</v>
      </c>
      <c r="AB35">
        <v>556088854304.93005</v>
      </c>
      <c r="AC35">
        <v>1616383602552.3501</v>
      </c>
      <c r="AD35">
        <v>77779141654.990005</v>
      </c>
      <c r="AE35">
        <v>59190409164.559998</v>
      </c>
      <c r="AF35">
        <v>77054158191.289993</v>
      </c>
      <c r="AG35">
        <v>134846195304.35001</v>
      </c>
      <c r="AH35">
        <v>812836560412.44995</v>
      </c>
      <c r="AI35">
        <f t="shared" si="7"/>
        <v>2825559458834.9404</v>
      </c>
      <c r="AJ35">
        <f t="shared" si="8"/>
        <v>183156652487.30069</v>
      </c>
      <c r="AK35">
        <f t="shared" si="9"/>
        <v>127779256673.54803</v>
      </c>
      <c r="AL35">
        <f t="shared" si="10"/>
        <v>95227046441.588348</v>
      </c>
      <c r="AM35">
        <f t="shared" si="11"/>
        <v>160222147466.3392</v>
      </c>
      <c r="AN35">
        <f t="shared" si="12"/>
        <v>861294719229.19043</v>
      </c>
      <c r="AO35">
        <f t="shared" si="13"/>
        <v>2503525561336.9897</v>
      </c>
      <c r="AP35">
        <f t="shared" si="14"/>
        <v>120467733627.48935</v>
      </c>
      <c r="AQ35">
        <f t="shared" si="15"/>
        <v>91676692398.685654</v>
      </c>
      <c r="AR35">
        <f t="shared" si="16"/>
        <v>119344847556.35275</v>
      </c>
      <c r="AS35">
        <f t="shared" si="17"/>
        <v>208855680211.31085</v>
      </c>
      <c r="AT35">
        <f t="shared" si="18"/>
        <v>1258956786599.7332</v>
      </c>
      <c r="AU35">
        <f t="shared" si="19"/>
        <v>64.564293950692957</v>
      </c>
    </row>
    <row r="36" spans="1:47" x14ac:dyDescent="0.25">
      <c r="A36" t="s">
        <v>273</v>
      </c>
      <c r="B36">
        <v>75.16</v>
      </c>
      <c r="C36">
        <v>7199.6</v>
      </c>
      <c r="D36">
        <v>26.87</v>
      </c>
      <c r="E36">
        <v>377.53</v>
      </c>
      <c r="F36">
        <v>209.2</v>
      </c>
      <c r="G36">
        <v>100.7</v>
      </c>
      <c r="H36">
        <v>101.7</v>
      </c>
      <c r="N36">
        <v>133.4</v>
      </c>
      <c r="O36">
        <v>133.58000000000001</v>
      </c>
      <c r="P36">
        <v>161.76</v>
      </c>
      <c r="Q36">
        <v>51.24</v>
      </c>
      <c r="R36">
        <v>198.7</v>
      </c>
      <c r="S36">
        <v>724</v>
      </c>
      <c r="T36">
        <v>108.3</v>
      </c>
      <c r="U36">
        <v>100.6</v>
      </c>
      <c r="V36">
        <v>1625.4</v>
      </c>
      <c r="W36">
        <v>333414205533.41998</v>
      </c>
      <c r="X36">
        <v>118068004900.67</v>
      </c>
      <c r="Y36">
        <v>93385935423.929993</v>
      </c>
      <c r="Z36">
        <v>75181573103.330002</v>
      </c>
      <c r="AA36">
        <v>98970674912.880005</v>
      </c>
      <c r="AB36">
        <v>44254952132.580101</v>
      </c>
      <c r="AC36">
        <v>81727144552.169907</v>
      </c>
      <c r="AD36">
        <v>70285744471.020004</v>
      </c>
      <c r="AE36">
        <v>48435294210.330002</v>
      </c>
      <c r="AF36">
        <v>69395199305.289993</v>
      </c>
      <c r="AG36">
        <v>77053390479.389999</v>
      </c>
      <c r="AH36">
        <v>46663697964.810097</v>
      </c>
      <c r="AI36">
        <f t="shared" si="7"/>
        <v>514861906370.84167</v>
      </c>
      <c r="AJ36">
        <f t="shared" si="8"/>
        <v>182321919929.31638</v>
      </c>
      <c r="AK36">
        <f t="shared" si="9"/>
        <v>144207595065.32031</v>
      </c>
      <c r="AL36">
        <f t="shared" si="10"/>
        <v>116096217286.27682</v>
      </c>
      <c r="AM36">
        <f t="shared" si="11"/>
        <v>152831611595.34518</v>
      </c>
      <c r="AN36">
        <f t="shared" si="12"/>
        <v>68338986891.326836</v>
      </c>
      <c r="AO36">
        <f t="shared" si="13"/>
        <v>126203961163.1299</v>
      </c>
      <c r="AP36">
        <f t="shared" si="14"/>
        <v>108536024525.85342</v>
      </c>
      <c r="AQ36">
        <f t="shared" si="15"/>
        <v>74794317395.284088</v>
      </c>
      <c r="AR36">
        <f t="shared" si="16"/>
        <v>107160834824.4922</v>
      </c>
      <c r="AS36">
        <f t="shared" si="17"/>
        <v>118986698395.42593</v>
      </c>
      <c r="AT36">
        <f t="shared" si="18"/>
        <v>72058598865.149719</v>
      </c>
      <c r="AU36">
        <f t="shared" si="19"/>
        <v>64.757986832545029</v>
      </c>
    </row>
    <row r="37" spans="1:47" x14ac:dyDescent="0.25">
      <c r="A37" t="s">
        <v>274</v>
      </c>
      <c r="B37">
        <v>69.64</v>
      </c>
      <c r="C37">
        <v>7417.4</v>
      </c>
      <c r="D37">
        <v>26.74</v>
      </c>
      <c r="E37">
        <v>388.1</v>
      </c>
      <c r="F37">
        <v>219.6</v>
      </c>
      <c r="G37">
        <v>100.2</v>
      </c>
      <c r="H37">
        <v>102.2</v>
      </c>
      <c r="N37">
        <v>138.19999999999999</v>
      </c>
      <c r="O37">
        <v>133.44999999999999</v>
      </c>
      <c r="P37">
        <v>170.49</v>
      </c>
      <c r="Q37">
        <v>53.96</v>
      </c>
      <c r="R37">
        <v>204.9</v>
      </c>
      <c r="S37">
        <v>750.1</v>
      </c>
      <c r="T37">
        <v>107.5</v>
      </c>
      <c r="U37">
        <v>99.6</v>
      </c>
      <c r="V37">
        <v>1729.6</v>
      </c>
      <c r="W37">
        <v>997384134000.23999</v>
      </c>
      <c r="X37">
        <v>201336437891.78</v>
      </c>
      <c r="Y37">
        <v>73592194895.160004</v>
      </c>
      <c r="Z37">
        <v>79177289282.589996</v>
      </c>
      <c r="AA37">
        <v>111234203298.75999</v>
      </c>
      <c r="AB37">
        <v>140790428450.07999</v>
      </c>
      <c r="AC37">
        <v>674211346494.45996</v>
      </c>
      <c r="AD37">
        <v>75188788478.279999</v>
      </c>
      <c r="AE37">
        <v>46611400735.5</v>
      </c>
      <c r="AF37">
        <v>74236261321.919998</v>
      </c>
      <c r="AG37">
        <v>48405110324.189903</v>
      </c>
      <c r="AH37">
        <v>261200478144.98001</v>
      </c>
      <c r="AI37">
        <f t="shared" si="7"/>
        <v>1529465361116.4363</v>
      </c>
      <c r="AJ37">
        <f t="shared" si="8"/>
        <v>308744742560.71747</v>
      </c>
      <c r="AK37">
        <f t="shared" si="9"/>
        <v>112851918437.12439</v>
      </c>
      <c r="AL37">
        <f t="shared" si="10"/>
        <v>121416530719.33455</v>
      </c>
      <c r="AM37">
        <f t="shared" si="11"/>
        <v>170575062423.03638</v>
      </c>
      <c r="AN37">
        <f t="shared" si="12"/>
        <v>215898845941.62546</v>
      </c>
      <c r="AO37">
        <f t="shared" si="13"/>
        <v>1033887411462.1715</v>
      </c>
      <c r="AP37">
        <f t="shared" si="14"/>
        <v>115300257545.31622</v>
      </c>
      <c r="AQ37">
        <f t="shared" si="15"/>
        <v>71477498415.918533</v>
      </c>
      <c r="AR37">
        <f t="shared" si="16"/>
        <v>113839579315.62321</v>
      </c>
      <c r="AS37">
        <f t="shared" si="17"/>
        <v>74228110331.911713</v>
      </c>
      <c r="AT37">
        <f t="shared" si="18"/>
        <v>400544855298.15088</v>
      </c>
      <c r="AU37">
        <f t="shared" si="19"/>
        <v>65.211292740372855</v>
      </c>
    </row>
    <row r="38" spans="1:47" x14ac:dyDescent="0.25">
      <c r="A38" t="s">
        <v>275</v>
      </c>
      <c r="B38">
        <v>61.37</v>
      </c>
      <c r="C38">
        <v>7727.1</v>
      </c>
      <c r="D38">
        <v>26.78</v>
      </c>
      <c r="E38">
        <v>408.67</v>
      </c>
      <c r="F38">
        <v>236</v>
      </c>
      <c r="G38">
        <v>100.1</v>
      </c>
      <c r="H38">
        <v>101.4</v>
      </c>
      <c r="N38">
        <v>137.4</v>
      </c>
      <c r="O38">
        <v>129.44999999999999</v>
      </c>
      <c r="P38">
        <v>169.64</v>
      </c>
      <c r="Q38">
        <v>57.52</v>
      </c>
      <c r="R38">
        <v>206.5</v>
      </c>
      <c r="S38">
        <v>758.4</v>
      </c>
      <c r="T38">
        <v>107.9</v>
      </c>
      <c r="U38">
        <v>99.2</v>
      </c>
      <c r="V38">
        <v>1737.3</v>
      </c>
      <c r="W38">
        <v>896859330908.42004</v>
      </c>
      <c r="X38">
        <v>85559343808.769897</v>
      </c>
      <c r="Y38">
        <v>73087179904.119995</v>
      </c>
      <c r="Z38">
        <v>80602400819.740005</v>
      </c>
      <c r="AA38">
        <v>110716388210.03</v>
      </c>
      <c r="AB38">
        <v>174911969846.35001</v>
      </c>
      <c r="AC38">
        <v>743375474760</v>
      </c>
      <c r="AD38">
        <v>74349760273.020004</v>
      </c>
      <c r="AE38">
        <v>39837030034.830002</v>
      </c>
      <c r="AF38">
        <v>88548743355.059998</v>
      </c>
      <c r="AG38">
        <v>85161240175.800003</v>
      </c>
      <c r="AH38">
        <v>245893656709.69</v>
      </c>
      <c r="AI38">
        <f t="shared" si="7"/>
        <v>1372567779152.8098</v>
      </c>
      <c r="AJ38">
        <f t="shared" si="8"/>
        <v>130941380069.52019</v>
      </c>
      <c r="AK38">
        <f t="shared" si="9"/>
        <v>111853782135.40984</v>
      </c>
      <c r="AL38">
        <f t="shared" si="10"/>
        <v>123355195708.87088</v>
      </c>
      <c r="AM38">
        <f t="shared" si="11"/>
        <v>169442120792.0495</v>
      </c>
      <c r="AN38">
        <f t="shared" si="12"/>
        <v>267688059571.25369</v>
      </c>
      <c r="AO38">
        <f t="shared" si="13"/>
        <v>1137673645469.5891</v>
      </c>
      <c r="AP38">
        <f t="shared" si="14"/>
        <v>113786055205.6891</v>
      </c>
      <c r="AQ38">
        <f t="shared" si="15"/>
        <v>60967224132.648026</v>
      </c>
      <c r="AR38">
        <f t="shared" si="16"/>
        <v>135516404663.50615</v>
      </c>
      <c r="AS38">
        <f t="shared" si="17"/>
        <v>130332115940.18933</v>
      </c>
      <c r="AT38">
        <f t="shared" si="18"/>
        <v>376319561681.9043</v>
      </c>
      <c r="AU38">
        <f t="shared" si="19"/>
        <v>65.341715325853613</v>
      </c>
    </row>
    <row r="39" spans="1:47" x14ac:dyDescent="0.25">
      <c r="A39" t="s">
        <v>276</v>
      </c>
      <c r="B39">
        <v>56.97</v>
      </c>
      <c r="C39">
        <v>7743.4</v>
      </c>
      <c r="D39">
        <v>26.75</v>
      </c>
      <c r="E39">
        <v>399.68</v>
      </c>
      <c r="F39">
        <v>235.4</v>
      </c>
      <c r="G39">
        <v>100.3</v>
      </c>
      <c r="H39">
        <v>97.2</v>
      </c>
      <c r="N39">
        <v>143.5</v>
      </c>
      <c r="O39">
        <v>131.38999999999999</v>
      </c>
      <c r="P39">
        <v>172.02</v>
      </c>
      <c r="Q39">
        <v>78.17</v>
      </c>
      <c r="R39">
        <v>215</v>
      </c>
      <c r="S39">
        <v>791.9</v>
      </c>
      <c r="T39">
        <v>110.8</v>
      </c>
      <c r="U39">
        <v>101.6</v>
      </c>
      <c r="V39">
        <v>1713.1</v>
      </c>
      <c r="W39">
        <v>901162287410.43994</v>
      </c>
      <c r="X39">
        <v>184887404210.28</v>
      </c>
      <c r="Y39">
        <v>77920780508.449997</v>
      </c>
      <c r="Z39">
        <v>70978455166.840103</v>
      </c>
      <c r="AA39">
        <v>90074394748.520004</v>
      </c>
      <c r="AB39">
        <v>47029238764.580101</v>
      </c>
      <c r="AC39">
        <v>608096506977.06104</v>
      </c>
      <c r="AD39">
        <v>58134248805.570099</v>
      </c>
      <c r="AE39">
        <v>50543796303.620003</v>
      </c>
      <c r="AF39">
        <v>72255871486.779999</v>
      </c>
      <c r="AG39">
        <v>75771143168.479996</v>
      </c>
      <c r="AH39">
        <v>117871365870.13</v>
      </c>
      <c r="AI39">
        <f t="shared" si="7"/>
        <v>1377775316879.155</v>
      </c>
      <c r="AJ39">
        <f t="shared" si="8"/>
        <v>282671950969.87354</v>
      </c>
      <c r="AK39">
        <f t="shared" si="9"/>
        <v>119132069280.21858</v>
      </c>
      <c r="AL39">
        <f t="shared" si="10"/>
        <v>108518038232.7139</v>
      </c>
      <c r="AM39">
        <f t="shared" si="11"/>
        <v>137713572240.08765</v>
      </c>
      <c r="AN39">
        <f t="shared" si="12"/>
        <v>71902392328.967026</v>
      </c>
      <c r="AO39">
        <f t="shared" si="13"/>
        <v>929710851528.16333</v>
      </c>
      <c r="AP39">
        <f t="shared" si="14"/>
        <v>88880697948.188538</v>
      </c>
      <c r="AQ39">
        <f t="shared" si="15"/>
        <v>77275753703.148987</v>
      </c>
      <c r="AR39">
        <f t="shared" si="16"/>
        <v>110471063453.12038</v>
      </c>
      <c r="AS39">
        <f t="shared" si="17"/>
        <v>115845516670.74004</v>
      </c>
      <c r="AT39">
        <f t="shared" si="18"/>
        <v>180212000359.41028</v>
      </c>
      <c r="AU39">
        <f t="shared" si="19"/>
        <v>65.407057041179456</v>
      </c>
    </row>
    <row r="40" spans="1:47" x14ac:dyDescent="0.25">
      <c r="A40" t="s">
        <v>277</v>
      </c>
      <c r="B40">
        <v>64.42</v>
      </c>
      <c r="C40">
        <v>7974.4</v>
      </c>
      <c r="D40">
        <v>26.31</v>
      </c>
      <c r="E40">
        <v>400.88</v>
      </c>
      <c r="F40">
        <v>239.7</v>
      </c>
      <c r="G40">
        <v>100.6</v>
      </c>
      <c r="H40">
        <v>97.5</v>
      </c>
      <c r="N40">
        <v>144.69999999999999</v>
      </c>
      <c r="O40">
        <v>128.5</v>
      </c>
      <c r="P40">
        <v>171.67</v>
      </c>
      <c r="Q40">
        <v>90.13</v>
      </c>
      <c r="R40">
        <v>215.2</v>
      </c>
      <c r="S40">
        <v>797.2</v>
      </c>
      <c r="T40">
        <v>109.1</v>
      </c>
      <c r="U40">
        <v>100.8</v>
      </c>
      <c r="V40">
        <v>1769.7</v>
      </c>
      <c r="W40">
        <v>952986392746.98999</v>
      </c>
      <c r="X40">
        <v>198164391454.35001</v>
      </c>
      <c r="Y40">
        <v>80024809215.610001</v>
      </c>
      <c r="Z40">
        <v>66416474818.819901</v>
      </c>
      <c r="AA40">
        <v>87211714688.240005</v>
      </c>
      <c r="AB40">
        <v>118754924598.12</v>
      </c>
      <c r="AC40">
        <v>750381406234.54004</v>
      </c>
      <c r="AD40">
        <v>81929776910.580002</v>
      </c>
      <c r="AE40">
        <v>51482135852.940002</v>
      </c>
      <c r="AF40">
        <v>79626296363.380005</v>
      </c>
      <c r="AG40">
        <v>96164516045.639999</v>
      </c>
      <c r="AH40">
        <v>192245429094.01999</v>
      </c>
      <c r="AI40">
        <f t="shared" si="7"/>
        <v>1452650566733.8289</v>
      </c>
      <c r="AJ40">
        <f t="shared" si="8"/>
        <v>302064770015.08588</v>
      </c>
      <c r="AK40">
        <f t="shared" si="9"/>
        <v>121982942615.51466</v>
      </c>
      <c r="AL40">
        <f t="shared" si="10"/>
        <v>101239567028.77754</v>
      </c>
      <c r="AM40">
        <f t="shared" si="11"/>
        <v>132938043745.32712</v>
      </c>
      <c r="AN40">
        <f t="shared" si="12"/>
        <v>181019802415.68042</v>
      </c>
      <c r="AO40">
        <f t="shared" si="13"/>
        <v>1143816935193.6689</v>
      </c>
      <c r="AP40">
        <f t="shared" si="14"/>
        <v>124886711675.35527</v>
      </c>
      <c r="AQ40">
        <f t="shared" si="15"/>
        <v>78474944020.838943</v>
      </c>
      <c r="AR40">
        <f t="shared" si="16"/>
        <v>121375483867.88876</v>
      </c>
      <c r="AS40">
        <f t="shared" si="17"/>
        <v>146584924817.98822</v>
      </c>
      <c r="AT40">
        <f t="shared" si="18"/>
        <v>293042412410.98071</v>
      </c>
      <c r="AU40">
        <f t="shared" si="19"/>
        <v>65.603278212302996</v>
      </c>
    </row>
    <row r="41" spans="1:47" x14ac:dyDescent="0.25">
      <c r="A41" t="s">
        <v>278</v>
      </c>
      <c r="B41">
        <v>60.13</v>
      </c>
      <c r="C41">
        <v>8970.7000000000007</v>
      </c>
      <c r="D41">
        <v>26.33</v>
      </c>
      <c r="E41">
        <v>488.67</v>
      </c>
      <c r="F41">
        <v>294.10000000000002</v>
      </c>
      <c r="G41">
        <v>100.8</v>
      </c>
      <c r="H41">
        <v>101</v>
      </c>
      <c r="N41">
        <v>150.80000000000001</v>
      </c>
      <c r="O41">
        <v>132.47999999999999</v>
      </c>
      <c r="P41">
        <v>178.2</v>
      </c>
      <c r="Q41">
        <v>97.43</v>
      </c>
      <c r="R41">
        <v>256.3</v>
      </c>
      <c r="S41">
        <v>954.9</v>
      </c>
      <c r="T41">
        <v>105.6</v>
      </c>
      <c r="U41">
        <v>102.5</v>
      </c>
      <c r="V41">
        <v>1961.6</v>
      </c>
      <c r="W41">
        <v>1176510389239.0601</v>
      </c>
      <c r="X41">
        <v>125038907816.91</v>
      </c>
      <c r="Y41">
        <v>131695793628.89999</v>
      </c>
      <c r="Z41">
        <v>84509061164.589996</v>
      </c>
      <c r="AA41">
        <v>93171842073.220093</v>
      </c>
      <c r="AB41">
        <v>264801231814.94</v>
      </c>
      <c r="AC41">
        <v>1544378815486.46</v>
      </c>
      <c r="AD41">
        <v>122576385255.88</v>
      </c>
      <c r="AE41">
        <v>134081618170.35001</v>
      </c>
      <c r="AF41">
        <v>243957268475.07999</v>
      </c>
      <c r="AG41">
        <v>196801074925.10001</v>
      </c>
      <c r="AH41">
        <v>368342993418.48999</v>
      </c>
      <c r="AI41">
        <f t="shared" si="7"/>
        <v>1782675287784.2244</v>
      </c>
      <c r="AJ41">
        <f t="shared" si="8"/>
        <v>189461795676.02814</v>
      </c>
      <c r="AK41">
        <f t="shared" si="9"/>
        <v>199548460391.59543</v>
      </c>
      <c r="AL41">
        <f t="shared" si="10"/>
        <v>128050050649.70013</v>
      </c>
      <c r="AM41">
        <f t="shared" si="11"/>
        <v>141176093216.38922</v>
      </c>
      <c r="AN41">
        <f t="shared" si="12"/>
        <v>401232846262.09662</v>
      </c>
      <c r="AO41">
        <f t="shared" si="13"/>
        <v>2340077890111.8276</v>
      </c>
      <c r="AP41">
        <f t="shared" si="14"/>
        <v>185730525510.19598</v>
      </c>
      <c r="AQ41">
        <f t="shared" si="15"/>
        <v>203163515974.55795</v>
      </c>
      <c r="AR41">
        <f t="shared" si="16"/>
        <v>369649599156.66162</v>
      </c>
      <c r="AS41">
        <f t="shared" si="17"/>
        <v>298197462672.01068</v>
      </c>
      <c r="AT41">
        <f t="shared" si="18"/>
        <v>558121677293.73499</v>
      </c>
      <c r="AU41">
        <f t="shared" si="19"/>
        <v>65.996897881576814</v>
      </c>
    </row>
    <row r="42" spans="1:47" x14ac:dyDescent="0.25">
      <c r="A42" t="s">
        <v>279</v>
      </c>
      <c r="B42">
        <v>57.21</v>
      </c>
      <c r="C42">
        <v>8674.9</v>
      </c>
      <c r="D42">
        <v>26.53</v>
      </c>
      <c r="E42">
        <v>197.91</v>
      </c>
      <c r="F42">
        <v>125.7</v>
      </c>
      <c r="G42">
        <v>101.7</v>
      </c>
      <c r="H42">
        <v>101.7</v>
      </c>
      <c r="N42">
        <v>134.1</v>
      </c>
      <c r="O42">
        <v>130.49</v>
      </c>
      <c r="P42">
        <v>146.47999999999999</v>
      </c>
      <c r="Q42">
        <v>96.65</v>
      </c>
      <c r="R42">
        <v>193.5</v>
      </c>
      <c r="S42">
        <v>727.6</v>
      </c>
      <c r="T42">
        <v>112.2</v>
      </c>
      <c r="U42">
        <v>87.2</v>
      </c>
      <c r="V42">
        <v>1667.5</v>
      </c>
      <c r="W42">
        <v>700439202915.53003</v>
      </c>
      <c r="X42">
        <v>84491007300.630005</v>
      </c>
      <c r="Y42">
        <v>63805373986.040001</v>
      </c>
      <c r="Z42">
        <v>82858504194.570007</v>
      </c>
      <c r="AA42">
        <v>83663417573.449997</v>
      </c>
      <c r="AB42">
        <v>84891615596.240005</v>
      </c>
      <c r="AC42">
        <v>329277283802.88</v>
      </c>
      <c r="AD42">
        <v>30117818343.209999</v>
      </c>
      <c r="AE42">
        <v>20447469776.110001</v>
      </c>
      <c r="AF42">
        <v>19339302567</v>
      </c>
      <c r="AG42">
        <v>32756874156.27</v>
      </c>
      <c r="AH42">
        <v>117001391162.3</v>
      </c>
      <c r="AI42">
        <f t="shared" si="7"/>
        <v>1052898217836.5797</v>
      </c>
      <c r="AJ42">
        <f t="shared" si="8"/>
        <v>127006641889.48749</v>
      </c>
      <c r="AK42">
        <f t="shared" si="9"/>
        <v>95912056719.074982</v>
      </c>
      <c r="AL42">
        <f t="shared" si="10"/>
        <v>124552667863.14998</v>
      </c>
      <c r="AM42">
        <f t="shared" si="11"/>
        <v>125762611365.18118</v>
      </c>
      <c r="AN42">
        <f t="shared" si="12"/>
        <v>127608835140.15451</v>
      </c>
      <c r="AO42">
        <f t="shared" si="13"/>
        <v>494968676577.53308</v>
      </c>
      <c r="AP42">
        <f t="shared" si="14"/>
        <v>45273018881.148872</v>
      </c>
      <c r="AQ42">
        <f t="shared" si="15"/>
        <v>30736578416.685032</v>
      </c>
      <c r="AR42">
        <f t="shared" si="16"/>
        <v>29070784619.478672</v>
      </c>
      <c r="AS42">
        <f t="shared" si="17"/>
        <v>49240040074.103485</v>
      </c>
      <c r="AT42">
        <f t="shared" si="18"/>
        <v>175876158453.74445</v>
      </c>
      <c r="AU42">
        <f t="shared" si="19"/>
        <v>66.524873064629418</v>
      </c>
    </row>
    <row r="43" spans="1:47" x14ac:dyDescent="0.25">
      <c r="A43" t="s">
        <v>280</v>
      </c>
      <c r="B43">
        <v>60.66</v>
      </c>
      <c r="C43">
        <v>8873.4</v>
      </c>
      <c r="D43">
        <v>26.16</v>
      </c>
      <c r="E43">
        <v>211.96</v>
      </c>
      <c r="F43">
        <v>136.4</v>
      </c>
      <c r="G43">
        <v>101.1</v>
      </c>
      <c r="H43">
        <v>100.1</v>
      </c>
      <c r="N43">
        <v>132.5</v>
      </c>
      <c r="O43">
        <v>119.92</v>
      </c>
      <c r="P43">
        <v>150.28</v>
      </c>
      <c r="Q43">
        <v>95.78</v>
      </c>
      <c r="R43">
        <v>192.5</v>
      </c>
      <c r="S43">
        <v>728.3</v>
      </c>
      <c r="T43">
        <v>107.8</v>
      </c>
      <c r="U43">
        <v>98.1</v>
      </c>
      <c r="V43">
        <v>1657</v>
      </c>
      <c r="W43">
        <v>745203932890.51001</v>
      </c>
      <c r="X43">
        <v>48058545672.050003</v>
      </c>
      <c r="Y43">
        <v>83732149885.160004</v>
      </c>
      <c r="Z43">
        <v>67075941006.339996</v>
      </c>
      <c r="AA43">
        <v>76988256947.520004</v>
      </c>
      <c r="AB43">
        <v>133426254066.60001</v>
      </c>
      <c r="AC43">
        <v>608008171443.33997</v>
      </c>
      <c r="AD43">
        <v>53787703554.190002</v>
      </c>
      <c r="AE43">
        <v>61177115037.43</v>
      </c>
      <c r="AF43">
        <v>47340946182.93</v>
      </c>
      <c r="AG43">
        <v>77982219815.160004</v>
      </c>
      <c r="AH43">
        <v>184414628155.81</v>
      </c>
      <c r="AI43">
        <f t="shared" si="7"/>
        <v>1101463552240.0266</v>
      </c>
      <c r="AJ43">
        <f t="shared" si="8"/>
        <v>71033892999.063461</v>
      </c>
      <c r="AK43">
        <f t="shared" si="9"/>
        <v>123761975988.86447</v>
      </c>
      <c r="AL43">
        <f t="shared" si="10"/>
        <v>99142933886.717529</v>
      </c>
      <c r="AM43">
        <f t="shared" si="11"/>
        <v>113794030379.38957</v>
      </c>
      <c r="AN43">
        <f t="shared" si="12"/>
        <v>197213338899.36734</v>
      </c>
      <c r="AO43">
        <f t="shared" si="13"/>
        <v>898678617692.34729</v>
      </c>
      <c r="AP43">
        <f t="shared" si="14"/>
        <v>79501989198.889938</v>
      </c>
      <c r="AQ43">
        <f t="shared" si="15"/>
        <v>90424056383.536179</v>
      </c>
      <c r="AR43">
        <f t="shared" si="16"/>
        <v>69973230746.106888</v>
      </c>
      <c r="AS43">
        <f t="shared" si="17"/>
        <v>115263177042.02037</v>
      </c>
      <c r="AT43">
        <f t="shared" si="18"/>
        <v>272577723289.29272</v>
      </c>
      <c r="AU43">
        <f t="shared" si="19"/>
        <v>67.655795906728116</v>
      </c>
    </row>
    <row r="44" spans="1:47" x14ac:dyDescent="0.25">
      <c r="A44" t="s">
        <v>281</v>
      </c>
      <c r="B44">
        <v>68.42</v>
      </c>
      <c r="C44">
        <v>9381.7000000000007</v>
      </c>
      <c r="D44">
        <v>26.01</v>
      </c>
      <c r="E44">
        <v>288.48</v>
      </c>
      <c r="F44">
        <v>185.7</v>
      </c>
      <c r="G44">
        <v>100.6</v>
      </c>
      <c r="H44">
        <v>100</v>
      </c>
      <c r="N44">
        <v>147.19999999999999</v>
      </c>
      <c r="O44">
        <v>132.38999999999999</v>
      </c>
      <c r="P44">
        <v>174.03</v>
      </c>
      <c r="Q44">
        <v>90.32</v>
      </c>
      <c r="R44">
        <v>210.8</v>
      </c>
      <c r="S44">
        <v>801.4</v>
      </c>
      <c r="T44">
        <v>106.5</v>
      </c>
      <c r="U44">
        <v>107.3</v>
      </c>
      <c r="V44">
        <v>1847</v>
      </c>
      <c r="W44">
        <v>1084602388110.3101</v>
      </c>
      <c r="X44">
        <v>285557829417.47998</v>
      </c>
      <c r="Y44">
        <v>91313550904.089996</v>
      </c>
      <c r="Z44">
        <v>59405267030.220001</v>
      </c>
      <c r="AA44">
        <v>75764808255.610001</v>
      </c>
      <c r="AB44">
        <v>167530460204.13</v>
      </c>
      <c r="AC44">
        <v>817382189770.68005</v>
      </c>
      <c r="AD44">
        <v>87789467548.399994</v>
      </c>
      <c r="AE44">
        <v>66694212402.690002</v>
      </c>
      <c r="AF44">
        <v>100481525371.17</v>
      </c>
      <c r="AG44">
        <v>95834015704.490005</v>
      </c>
      <c r="AH44">
        <v>240611883953.54999</v>
      </c>
      <c r="AI44">
        <f t="shared" si="7"/>
        <v>1585675782027.8354</v>
      </c>
      <c r="AJ44">
        <f t="shared" si="8"/>
        <v>417482147780.11475</v>
      </c>
      <c r="AK44">
        <f t="shared" si="9"/>
        <v>133499324569.85809</v>
      </c>
      <c r="AL44">
        <f t="shared" si="10"/>
        <v>86849793331.946915</v>
      </c>
      <c r="AM44">
        <f t="shared" si="11"/>
        <v>110767247885.3925</v>
      </c>
      <c r="AN44">
        <f t="shared" si="12"/>
        <v>244927538801.1123</v>
      </c>
      <c r="AO44">
        <f t="shared" si="13"/>
        <v>1195003032621.4133</v>
      </c>
      <c r="AP44">
        <f t="shared" si="14"/>
        <v>128347156648.94743</v>
      </c>
      <c r="AQ44">
        <f t="shared" si="15"/>
        <v>97506144710.433853</v>
      </c>
      <c r="AR44">
        <f t="shared" si="16"/>
        <v>146902794119.67783</v>
      </c>
      <c r="AS44">
        <f t="shared" si="17"/>
        <v>140108190303.58774</v>
      </c>
      <c r="AT44">
        <f t="shared" si="18"/>
        <v>351771710477.21521</v>
      </c>
      <c r="AU44">
        <f t="shared" si="19"/>
        <v>68.400009661702114</v>
      </c>
    </row>
    <row r="45" spans="1:47" x14ac:dyDescent="0.25">
      <c r="A45" t="s">
        <v>282</v>
      </c>
      <c r="B45">
        <v>67.28</v>
      </c>
      <c r="C45">
        <v>9964.2999999999993</v>
      </c>
      <c r="D45">
        <v>25.69</v>
      </c>
      <c r="E45">
        <v>323.39</v>
      </c>
      <c r="F45">
        <v>210.3</v>
      </c>
      <c r="G45">
        <v>100.6</v>
      </c>
      <c r="H45">
        <v>104.3</v>
      </c>
      <c r="N45">
        <v>139.4</v>
      </c>
      <c r="O45">
        <v>127.1</v>
      </c>
      <c r="P45">
        <v>167.76</v>
      </c>
      <c r="Q45">
        <v>76.77</v>
      </c>
      <c r="R45">
        <v>216.1</v>
      </c>
      <c r="S45">
        <v>826</v>
      </c>
      <c r="T45">
        <v>107.3</v>
      </c>
      <c r="U45">
        <v>101.9</v>
      </c>
      <c r="V45">
        <v>1875.6</v>
      </c>
      <c r="W45">
        <v>914030261596.20996</v>
      </c>
      <c r="X45">
        <v>86201778295.009995</v>
      </c>
      <c r="Y45">
        <v>96243744742.309998</v>
      </c>
      <c r="Z45">
        <v>93155637610.380005</v>
      </c>
      <c r="AA45">
        <v>91045033122.059998</v>
      </c>
      <c r="AB45">
        <v>125201519818.25999</v>
      </c>
      <c r="AC45">
        <v>766072462933.32996</v>
      </c>
      <c r="AD45">
        <v>65304033083.980003</v>
      </c>
      <c r="AE45">
        <v>72753675036.100006</v>
      </c>
      <c r="AF45">
        <v>86959833834.630005</v>
      </c>
      <c r="AG45">
        <v>95562093355.710007</v>
      </c>
      <c r="AH45">
        <v>179596564691.26999</v>
      </c>
      <c r="AI45">
        <f t="shared" si="7"/>
        <v>1328331375034.5193</v>
      </c>
      <c r="AJ45">
        <f t="shared" si="8"/>
        <v>125274327890.48721</v>
      </c>
      <c r="AK45">
        <f t="shared" si="9"/>
        <v>139868001272.48001</v>
      </c>
      <c r="AL45">
        <f t="shared" si="10"/>
        <v>135380152494.20552</v>
      </c>
      <c r="AM45">
        <f t="shared" si="11"/>
        <v>132312877503.51962</v>
      </c>
      <c r="AN45">
        <f t="shared" si="12"/>
        <v>181951423234.24637</v>
      </c>
      <c r="AO45">
        <f t="shared" si="13"/>
        <v>1113308968881.6606</v>
      </c>
      <c r="AP45">
        <f t="shared" si="14"/>
        <v>94904293332.975357</v>
      </c>
      <c r="AQ45">
        <f t="shared" si="15"/>
        <v>105730623218.91733</v>
      </c>
      <c r="AR45">
        <f t="shared" si="16"/>
        <v>126375986117.35764</v>
      </c>
      <c r="AS45">
        <f t="shared" si="17"/>
        <v>138877378793.44379</v>
      </c>
      <c r="AT45">
        <f t="shared" si="18"/>
        <v>261002027778.83597</v>
      </c>
      <c r="AU45">
        <f t="shared" si="19"/>
        <v>68.810409719672322</v>
      </c>
    </row>
    <row r="46" spans="1:47" x14ac:dyDescent="0.25">
      <c r="A46" t="s">
        <v>283</v>
      </c>
      <c r="B46">
        <v>68.819999999999993</v>
      </c>
      <c r="C46">
        <v>10673</v>
      </c>
      <c r="D46">
        <v>25.9</v>
      </c>
      <c r="E46">
        <v>362.52</v>
      </c>
      <c r="F46">
        <v>240.4</v>
      </c>
      <c r="G46">
        <v>100.6</v>
      </c>
      <c r="H46">
        <v>105.3</v>
      </c>
      <c r="N46">
        <v>140.4</v>
      </c>
      <c r="O46">
        <v>132.06</v>
      </c>
      <c r="P46">
        <v>172.13</v>
      </c>
      <c r="Q46">
        <v>65.33</v>
      </c>
      <c r="R46">
        <v>220.2</v>
      </c>
      <c r="S46">
        <v>846.9</v>
      </c>
      <c r="T46">
        <v>107.9</v>
      </c>
      <c r="U46">
        <v>104.4</v>
      </c>
      <c r="V46">
        <v>1866.4</v>
      </c>
      <c r="W46">
        <v>1081828506698.7</v>
      </c>
      <c r="X46">
        <v>242630195639.07999</v>
      </c>
      <c r="Y46">
        <v>96103782815.880005</v>
      </c>
      <c r="Z46">
        <v>106418782103.45</v>
      </c>
      <c r="AA46">
        <v>94769119081.039993</v>
      </c>
      <c r="AB46">
        <v>143062462475.70999</v>
      </c>
      <c r="AC46">
        <v>764137984410.01001</v>
      </c>
      <c r="AD46">
        <v>78627233319.990005</v>
      </c>
      <c r="AE46">
        <v>68676045459.610001</v>
      </c>
      <c r="AF46">
        <v>77870956720.300003</v>
      </c>
      <c r="AG46">
        <v>103871326791.31</v>
      </c>
      <c r="AH46">
        <v>207864598770.39001</v>
      </c>
      <c r="AI46">
        <f t="shared" si="7"/>
        <v>1562810414273.7549</v>
      </c>
      <c r="AJ46">
        <f t="shared" si="8"/>
        <v>350503794468.45135</v>
      </c>
      <c r="AK46">
        <f t="shared" si="9"/>
        <v>138831609359.31076</v>
      </c>
      <c r="AL46">
        <f t="shared" si="10"/>
        <v>153732666421.51886</v>
      </c>
      <c r="AM46">
        <f t="shared" si="11"/>
        <v>136903552951.62134</v>
      </c>
      <c r="AN46">
        <f t="shared" si="12"/>
        <v>206668159384.11667</v>
      </c>
      <c r="AO46">
        <f t="shared" si="13"/>
        <v>1103874405770.9668</v>
      </c>
      <c r="AP46">
        <f t="shared" si="14"/>
        <v>113584970554.1508</v>
      </c>
      <c r="AQ46">
        <f t="shared" si="15"/>
        <v>99209475800.315689</v>
      </c>
      <c r="AR46">
        <f t="shared" si="16"/>
        <v>112492452711.67519</v>
      </c>
      <c r="AS46">
        <f t="shared" si="17"/>
        <v>150052610232.33752</v>
      </c>
      <c r="AT46">
        <f t="shared" si="18"/>
        <v>300281382590.40704</v>
      </c>
      <c r="AU46">
        <f t="shared" si="19"/>
        <v>69.223272177990353</v>
      </c>
    </row>
    <row r="47" spans="1:47" x14ac:dyDescent="0.25">
      <c r="A47" t="s">
        <v>284</v>
      </c>
      <c r="B47">
        <v>73.260000000000005</v>
      </c>
      <c r="C47">
        <v>10827.4</v>
      </c>
      <c r="D47">
        <v>25.82</v>
      </c>
      <c r="E47">
        <v>432.84</v>
      </c>
      <c r="F47">
        <v>290.89999999999998</v>
      </c>
      <c r="G47">
        <v>101</v>
      </c>
      <c r="H47">
        <v>102.5</v>
      </c>
      <c r="N47">
        <v>141.6</v>
      </c>
      <c r="O47">
        <v>130.47</v>
      </c>
      <c r="P47">
        <v>179.01</v>
      </c>
      <c r="Q47">
        <v>56.58</v>
      </c>
      <c r="R47">
        <v>224</v>
      </c>
      <c r="S47">
        <v>869</v>
      </c>
      <c r="T47">
        <v>106</v>
      </c>
      <c r="U47">
        <v>103.8</v>
      </c>
      <c r="V47">
        <v>1936.5</v>
      </c>
      <c r="W47">
        <v>1168105477363.4399</v>
      </c>
      <c r="X47">
        <v>162313197953.70999</v>
      </c>
      <c r="Y47">
        <v>107200885927.25999</v>
      </c>
      <c r="Z47">
        <v>189879755047.45001</v>
      </c>
      <c r="AA47">
        <v>98011355723.919998</v>
      </c>
      <c r="AB47">
        <v>203047615010.75</v>
      </c>
      <c r="AC47">
        <v>944876467350.5</v>
      </c>
      <c r="AD47">
        <v>86216439712.699997</v>
      </c>
      <c r="AE47">
        <v>66100093828.699997</v>
      </c>
      <c r="AF47">
        <v>98448130862.600006</v>
      </c>
      <c r="AG47">
        <v>164701700382.37</v>
      </c>
      <c r="AH47">
        <v>270558407181.62</v>
      </c>
      <c r="AI47">
        <f t="shared" si="7"/>
        <v>1677381910674.374</v>
      </c>
      <c r="AJ47">
        <f t="shared" si="8"/>
        <v>233079312945.08572</v>
      </c>
      <c r="AK47">
        <f t="shared" si="9"/>
        <v>153938861127.95398</v>
      </c>
      <c r="AL47">
        <f t="shared" si="10"/>
        <v>272664474648.95898</v>
      </c>
      <c r="AM47">
        <f t="shared" si="11"/>
        <v>140742833860.39041</v>
      </c>
      <c r="AN47">
        <f t="shared" si="12"/>
        <v>291573323663.67896</v>
      </c>
      <c r="AO47">
        <f t="shared" si="13"/>
        <v>1356828407082.7183</v>
      </c>
      <c r="AP47">
        <f t="shared" si="14"/>
        <v>123805511727.63214</v>
      </c>
      <c r="AQ47">
        <f t="shared" si="15"/>
        <v>94918741355.788483</v>
      </c>
      <c r="AR47">
        <f t="shared" si="16"/>
        <v>141370036395.4798</v>
      </c>
      <c r="AS47">
        <f t="shared" si="17"/>
        <v>236509166537.14243</v>
      </c>
      <c r="AT47">
        <f t="shared" si="18"/>
        <v>388517806638.20831</v>
      </c>
      <c r="AU47">
        <f t="shared" si="19"/>
        <v>69.638611811058297</v>
      </c>
    </row>
    <row r="48" spans="1:47" x14ac:dyDescent="0.25">
      <c r="A48" t="s">
        <v>285</v>
      </c>
      <c r="B48">
        <v>78.05</v>
      </c>
      <c r="C48">
        <v>10888.4</v>
      </c>
      <c r="D48">
        <v>25.6</v>
      </c>
      <c r="E48">
        <v>450.59</v>
      </c>
      <c r="F48">
        <v>309.39999999999998</v>
      </c>
      <c r="G48">
        <v>100.9</v>
      </c>
      <c r="H48">
        <v>100.7</v>
      </c>
      <c r="N48">
        <v>145.9</v>
      </c>
      <c r="O48">
        <v>135.56</v>
      </c>
      <c r="P48">
        <v>184.02</v>
      </c>
      <c r="Q48">
        <v>56.75</v>
      </c>
      <c r="R48">
        <v>230.7</v>
      </c>
      <c r="S48">
        <v>902.9</v>
      </c>
      <c r="T48">
        <v>106.5</v>
      </c>
      <c r="U48">
        <v>101.2</v>
      </c>
      <c r="V48">
        <v>2074.1</v>
      </c>
      <c r="W48">
        <v>1142517451938.8</v>
      </c>
      <c r="X48">
        <v>213964030680.47</v>
      </c>
      <c r="Y48">
        <v>130141779588.03</v>
      </c>
      <c r="Z48">
        <v>106845444150.03999</v>
      </c>
      <c r="AA48">
        <v>100674054863.97</v>
      </c>
      <c r="AB48">
        <v>106923295128.33</v>
      </c>
      <c r="AC48">
        <v>787053037468.54004</v>
      </c>
      <c r="AD48">
        <v>79514771046.75</v>
      </c>
      <c r="AE48">
        <v>67547990290.400002</v>
      </c>
      <c r="AF48">
        <v>106444726415.13</v>
      </c>
      <c r="AG48">
        <v>91544966450.689896</v>
      </c>
      <c r="AH48">
        <v>147483199732.53</v>
      </c>
      <c r="AI48">
        <f t="shared" si="7"/>
        <v>1624393951201.0459</v>
      </c>
      <c r="AJ48">
        <f t="shared" si="8"/>
        <v>304207061889.6488</v>
      </c>
      <c r="AK48">
        <f t="shared" si="9"/>
        <v>185031326394.70575</v>
      </c>
      <c r="AL48">
        <f t="shared" si="10"/>
        <v>151909358492.67969</v>
      </c>
      <c r="AM48">
        <f t="shared" si="11"/>
        <v>143135079019.05988</v>
      </c>
      <c r="AN48">
        <f t="shared" si="12"/>
        <v>152020044467.77338</v>
      </c>
      <c r="AO48">
        <f t="shared" si="13"/>
        <v>1119006270905.3389</v>
      </c>
      <c r="AP48">
        <f t="shared" si="14"/>
        <v>113051501226.77994</v>
      </c>
      <c r="AQ48">
        <f t="shared" si="15"/>
        <v>96037523678.360611</v>
      </c>
      <c r="AR48">
        <f t="shared" si="16"/>
        <v>151339631121.23151</v>
      </c>
      <c r="AS48">
        <f t="shared" si="17"/>
        <v>130155639647.39232</v>
      </c>
      <c r="AT48">
        <f t="shared" si="18"/>
        <v>209686790466.75101</v>
      </c>
      <c r="AU48">
        <f t="shared" si="19"/>
        <v>70.334997929168878</v>
      </c>
    </row>
    <row r="49" spans="1:47" x14ac:dyDescent="0.25">
      <c r="A49" t="s">
        <v>286</v>
      </c>
      <c r="B49">
        <v>73.53</v>
      </c>
      <c r="C49">
        <v>11128.5</v>
      </c>
      <c r="D49">
        <v>25.65</v>
      </c>
      <c r="E49">
        <v>443.83</v>
      </c>
      <c r="F49">
        <v>312.8</v>
      </c>
      <c r="G49">
        <v>100.1</v>
      </c>
      <c r="H49">
        <v>102.1</v>
      </c>
      <c r="N49">
        <v>147.30000000000001</v>
      </c>
      <c r="O49">
        <v>136.37</v>
      </c>
      <c r="P49">
        <v>186.05</v>
      </c>
      <c r="Q49">
        <v>58.05</v>
      </c>
      <c r="R49">
        <v>240.4</v>
      </c>
      <c r="S49">
        <v>942.3</v>
      </c>
      <c r="T49">
        <v>106.1</v>
      </c>
      <c r="U49">
        <v>99.2</v>
      </c>
      <c r="V49">
        <v>2090.8000000000002</v>
      </c>
      <c r="W49">
        <v>1087581360019.79</v>
      </c>
      <c r="X49">
        <v>185673219893.16</v>
      </c>
      <c r="Y49">
        <v>100347239033.25999</v>
      </c>
      <c r="Z49">
        <v>110648134446.24001</v>
      </c>
      <c r="AA49">
        <v>112907387620.85001</v>
      </c>
      <c r="AB49">
        <v>142935889935.94</v>
      </c>
      <c r="AC49">
        <v>787458006872.80005</v>
      </c>
      <c r="AD49">
        <v>78716462482.570099</v>
      </c>
      <c r="AE49">
        <v>53065153685.919998</v>
      </c>
      <c r="AF49">
        <v>104124579597.89999</v>
      </c>
      <c r="AG49">
        <v>75493956739.699997</v>
      </c>
      <c r="AH49">
        <v>211856597679.35001</v>
      </c>
      <c r="AI49">
        <f t="shared" si="7"/>
        <v>1532495155797.7141</v>
      </c>
      <c r="AJ49">
        <f t="shared" si="8"/>
        <v>261629447237.35776</v>
      </c>
      <c r="AK49">
        <f t="shared" si="9"/>
        <v>141397842376.91235</v>
      </c>
      <c r="AL49">
        <f t="shared" si="10"/>
        <v>155912685037.03619</v>
      </c>
      <c r="AM49">
        <f t="shared" si="11"/>
        <v>159096165991.27713</v>
      </c>
      <c r="AN49">
        <f t="shared" si="12"/>
        <v>201408894055.04102</v>
      </c>
      <c r="AO49">
        <f t="shared" si="13"/>
        <v>1109595682023.0261</v>
      </c>
      <c r="AP49">
        <f t="shared" si="14"/>
        <v>110918228162.60487</v>
      </c>
      <c r="AQ49">
        <f t="shared" si="15"/>
        <v>74773340142.436646</v>
      </c>
      <c r="AR49">
        <f t="shared" si="16"/>
        <v>146720438303.89999</v>
      </c>
      <c r="AS49">
        <f t="shared" si="17"/>
        <v>106377441953.84814</v>
      </c>
      <c r="AT49">
        <f t="shared" si="18"/>
        <v>298524065971.0105</v>
      </c>
      <c r="AU49">
        <f t="shared" si="19"/>
        <v>70.968012910531399</v>
      </c>
    </row>
    <row r="50" spans="1:47" x14ac:dyDescent="0.25">
      <c r="A50" t="s">
        <v>287</v>
      </c>
      <c r="B50">
        <v>81.75</v>
      </c>
      <c r="C50">
        <v>11461.8</v>
      </c>
      <c r="D50">
        <v>24.95</v>
      </c>
      <c r="E50">
        <v>463.81</v>
      </c>
      <c r="F50">
        <v>335.2</v>
      </c>
      <c r="G50">
        <v>100.8</v>
      </c>
      <c r="H50">
        <v>99.4</v>
      </c>
      <c r="N50">
        <v>144.19999999999999</v>
      </c>
      <c r="O50">
        <v>131.46</v>
      </c>
      <c r="P50">
        <v>181.4</v>
      </c>
      <c r="Q50">
        <v>61.94</v>
      </c>
      <c r="R50">
        <v>241.1</v>
      </c>
      <c r="S50">
        <v>953.2</v>
      </c>
      <c r="T50">
        <v>105.6</v>
      </c>
      <c r="U50">
        <v>98.7</v>
      </c>
      <c r="V50">
        <v>2164.8000000000002</v>
      </c>
      <c r="W50">
        <v>979066255284.35999</v>
      </c>
      <c r="X50">
        <v>59744531056.399902</v>
      </c>
      <c r="Y50">
        <v>95826779148.360001</v>
      </c>
      <c r="Z50">
        <v>103757743627.57001</v>
      </c>
      <c r="AA50">
        <v>104758061732.24001</v>
      </c>
      <c r="AB50">
        <v>206645594249.85999</v>
      </c>
      <c r="AC50">
        <v>916550297640.56995</v>
      </c>
      <c r="AD50">
        <v>101863329014.96001</v>
      </c>
      <c r="AE50">
        <v>50310054417.379997</v>
      </c>
      <c r="AF50">
        <v>120132676621.85001</v>
      </c>
      <c r="AG50">
        <v>100122869009.10001</v>
      </c>
      <c r="AH50">
        <v>304807384528.66998</v>
      </c>
      <c r="AI50">
        <f t="shared" si="7"/>
        <v>1378209882176.5066</v>
      </c>
      <c r="AJ50">
        <f t="shared" si="8"/>
        <v>84101053083.497986</v>
      </c>
      <c r="AK50">
        <f t="shared" si="9"/>
        <v>134893234535.0388</v>
      </c>
      <c r="AL50">
        <f t="shared" si="10"/>
        <v>146057477569.09521</v>
      </c>
      <c r="AM50">
        <f t="shared" si="11"/>
        <v>147465603208.9436</v>
      </c>
      <c r="AN50">
        <f t="shared" si="12"/>
        <v>290890426021.96118</v>
      </c>
      <c r="AO50">
        <f t="shared" si="13"/>
        <v>1290207553270.4053</v>
      </c>
      <c r="AP50">
        <f t="shared" si="14"/>
        <v>143390752078.40778</v>
      </c>
      <c r="AQ50">
        <f t="shared" si="15"/>
        <v>70820349283.442978</v>
      </c>
      <c r="AR50">
        <f t="shared" si="16"/>
        <v>169108108055.9361</v>
      </c>
      <c r="AS50">
        <f t="shared" si="17"/>
        <v>140940745077.69409</v>
      </c>
      <c r="AT50">
        <f t="shared" si="18"/>
        <v>429070604007.05664</v>
      </c>
      <c r="AU50">
        <f t="shared" si="19"/>
        <v>71.038980923441926</v>
      </c>
    </row>
    <row r="51" spans="1:47" x14ac:dyDescent="0.25">
      <c r="A51" t="s">
        <v>288</v>
      </c>
      <c r="B51">
        <v>91.14</v>
      </c>
      <c r="C51">
        <v>11382.2</v>
      </c>
      <c r="D51">
        <v>24.72</v>
      </c>
      <c r="E51">
        <v>455.92</v>
      </c>
      <c r="F51">
        <v>337.4</v>
      </c>
      <c r="G51">
        <v>101.6</v>
      </c>
      <c r="H51">
        <v>99.9</v>
      </c>
      <c r="N51">
        <v>151.69999999999999</v>
      </c>
      <c r="O51">
        <v>136.19999999999999</v>
      </c>
      <c r="P51">
        <v>186.48</v>
      </c>
      <c r="Q51">
        <v>79.23</v>
      </c>
      <c r="R51">
        <v>249</v>
      </c>
      <c r="S51">
        <v>1003.9</v>
      </c>
      <c r="T51">
        <v>106.5</v>
      </c>
      <c r="U51">
        <v>102.5</v>
      </c>
      <c r="V51">
        <v>2313.1</v>
      </c>
      <c r="W51">
        <v>1611734991700.03</v>
      </c>
      <c r="X51">
        <v>499295012898.89001</v>
      </c>
      <c r="Y51">
        <v>107468237591.17999</v>
      </c>
      <c r="Z51">
        <v>246809452072.23999</v>
      </c>
      <c r="AA51">
        <v>109203805959.71001</v>
      </c>
      <c r="AB51">
        <v>74315891950.229996</v>
      </c>
      <c r="AC51">
        <v>828469586171.68896</v>
      </c>
      <c r="AD51">
        <v>76084947131.490005</v>
      </c>
      <c r="AE51">
        <v>61091647680.790001</v>
      </c>
      <c r="AF51">
        <v>120430641751.27</v>
      </c>
      <c r="AG51">
        <v>110750025360.63</v>
      </c>
      <c r="AH51">
        <v>126164533681.06</v>
      </c>
      <c r="AI51">
        <f t="shared" si="7"/>
        <v>2250797271247.4893</v>
      </c>
      <c r="AJ51">
        <f t="shared" si="8"/>
        <v>697268383678.21521</v>
      </c>
      <c r="AK51">
        <f t="shared" si="9"/>
        <v>150080017596.97742</v>
      </c>
      <c r="AL51">
        <f t="shared" si="10"/>
        <v>344670832427.81427</v>
      </c>
      <c r="AM51">
        <f t="shared" si="11"/>
        <v>152503748897.76056</v>
      </c>
      <c r="AN51">
        <f t="shared" si="12"/>
        <v>103782574476.13483</v>
      </c>
      <c r="AO51">
        <f t="shared" si="13"/>
        <v>1156962585952.113</v>
      </c>
      <c r="AP51">
        <f t="shared" si="14"/>
        <v>106253070305.27008</v>
      </c>
      <c r="AQ51">
        <f t="shared" si="15"/>
        <v>85314840593.550278</v>
      </c>
      <c r="AR51">
        <f t="shared" si="16"/>
        <v>168182090247.00012</v>
      </c>
      <c r="AS51">
        <f t="shared" si="17"/>
        <v>154663053266.19757</v>
      </c>
      <c r="AT51">
        <f t="shared" si="18"/>
        <v>176189503609.40808</v>
      </c>
      <c r="AU51">
        <f t="shared" si="19"/>
        <v>71.60729277082946</v>
      </c>
    </row>
    <row r="52" spans="1:47" x14ac:dyDescent="0.25">
      <c r="A52" t="s">
        <v>289</v>
      </c>
      <c r="B52">
        <v>88</v>
      </c>
      <c r="C52">
        <v>11756</v>
      </c>
      <c r="D52">
        <v>24.35</v>
      </c>
      <c r="E52">
        <v>452.73</v>
      </c>
      <c r="F52">
        <v>340.3</v>
      </c>
      <c r="G52">
        <v>101.2</v>
      </c>
      <c r="H52">
        <v>103.1</v>
      </c>
      <c r="N52">
        <v>153.69999999999999</v>
      </c>
      <c r="O52">
        <v>131.29</v>
      </c>
      <c r="P52">
        <v>188.53</v>
      </c>
      <c r="Q52">
        <v>93.01</v>
      </c>
      <c r="R52">
        <v>250.5</v>
      </c>
      <c r="S52">
        <v>1023.2</v>
      </c>
      <c r="T52">
        <v>106.6</v>
      </c>
      <c r="U52">
        <v>100.9</v>
      </c>
      <c r="V52">
        <v>2375.9</v>
      </c>
      <c r="W52">
        <v>1142424314590.3101</v>
      </c>
      <c r="X52">
        <v>147603975552.79001</v>
      </c>
      <c r="Y52">
        <v>112096969970.38</v>
      </c>
      <c r="Z52">
        <v>115419672951.78999</v>
      </c>
      <c r="AA52">
        <v>119515173525.86</v>
      </c>
      <c r="AB52">
        <v>147810537248.69</v>
      </c>
      <c r="AC52">
        <v>1585172281672.99</v>
      </c>
      <c r="AD52">
        <v>218977188431.51001</v>
      </c>
      <c r="AE52">
        <v>63993468603.209999</v>
      </c>
      <c r="AF52">
        <v>313649447367.25</v>
      </c>
      <c r="AG52">
        <v>131451128891.62</v>
      </c>
      <c r="AH52">
        <v>264814588943.19</v>
      </c>
      <c r="AI52">
        <f t="shared" si="7"/>
        <v>1570277742660.7759</v>
      </c>
      <c r="AJ52">
        <f t="shared" si="8"/>
        <v>202883669910.25647</v>
      </c>
      <c r="AK52">
        <f t="shared" si="9"/>
        <v>154078808299.28381</v>
      </c>
      <c r="AL52">
        <f t="shared" si="10"/>
        <v>158645908693.19638</v>
      </c>
      <c r="AM52">
        <f t="shared" si="11"/>
        <v>164275229878.31387</v>
      </c>
      <c r="AN52">
        <f t="shared" si="12"/>
        <v>203167591767.84958</v>
      </c>
      <c r="AO52">
        <f t="shared" si="13"/>
        <v>2178840839085.7327</v>
      </c>
      <c r="AP52">
        <f t="shared" si="14"/>
        <v>300987120768.47412</v>
      </c>
      <c r="AQ52">
        <f t="shared" si="15"/>
        <v>87959892082.05719</v>
      </c>
      <c r="AR52">
        <f t="shared" si="16"/>
        <v>431115426999.00323</v>
      </c>
      <c r="AS52">
        <f t="shared" si="17"/>
        <v>180681362703.81033</v>
      </c>
      <c r="AT52">
        <f t="shared" si="18"/>
        <v>363991250570.04517</v>
      </c>
      <c r="AU52">
        <f t="shared" si="19"/>
        <v>72.753009455162726</v>
      </c>
    </row>
    <row r="53" spans="1:47" x14ac:dyDescent="0.25">
      <c r="A53" t="s">
        <v>290</v>
      </c>
      <c r="B53">
        <v>93.85</v>
      </c>
      <c r="C53">
        <v>12869</v>
      </c>
      <c r="D53">
        <v>24.55</v>
      </c>
      <c r="E53">
        <v>614.80999999999995</v>
      </c>
      <c r="F53">
        <v>468.9</v>
      </c>
      <c r="G53">
        <v>101.1</v>
      </c>
      <c r="H53">
        <v>103.7</v>
      </c>
      <c r="N53">
        <v>158.5</v>
      </c>
      <c r="O53">
        <v>135.36000000000001</v>
      </c>
      <c r="P53">
        <v>191.36</v>
      </c>
      <c r="Q53">
        <v>103.06</v>
      </c>
      <c r="R53">
        <v>301.39999999999998</v>
      </c>
      <c r="S53">
        <v>1241.5</v>
      </c>
      <c r="T53">
        <v>107.6</v>
      </c>
      <c r="U53">
        <v>103.5</v>
      </c>
      <c r="V53">
        <v>2588.4</v>
      </c>
      <c r="W53">
        <v>1593140949792.6201</v>
      </c>
      <c r="X53">
        <v>156454311308.85001</v>
      </c>
      <c r="Y53">
        <v>182276393548.97</v>
      </c>
      <c r="Z53">
        <v>108343895480.33</v>
      </c>
      <c r="AA53">
        <v>130095072088.17</v>
      </c>
      <c r="AB53">
        <v>312609316128.71997</v>
      </c>
      <c r="AC53">
        <v>2111309862497.8899</v>
      </c>
      <c r="AD53">
        <v>209711781792.82999</v>
      </c>
      <c r="AE53">
        <v>182131009372.23001</v>
      </c>
      <c r="AF53">
        <v>365175363381.75</v>
      </c>
      <c r="AG53">
        <v>262194324538.76999</v>
      </c>
      <c r="AH53">
        <v>462040990862.78003</v>
      </c>
      <c r="AI53">
        <f t="shared" si="7"/>
        <v>2163827946331.4377</v>
      </c>
      <c r="AJ53">
        <f t="shared" si="8"/>
        <v>212498593535.11456</v>
      </c>
      <c r="AK53">
        <f t="shared" si="9"/>
        <v>247570533146.55542</v>
      </c>
      <c r="AL53">
        <f t="shared" si="10"/>
        <v>147154304762.09103</v>
      </c>
      <c r="AM53">
        <f t="shared" si="11"/>
        <v>176697079251.54309</v>
      </c>
      <c r="AN53">
        <f t="shared" si="12"/>
        <v>424590664505.1933</v>
      </c>
      <c r="AO53">
        <f t="shared" si="13"/>
        <v>2867612739747.1045</v>
      </c>
      <c r="AP53">
        <f t="shared" si="14"/>
        <v>284833689183.21674</v>
      </c>
      <c r="AQ53">
        <f t="shared" si="15"/>
        <v>247373070175.92169</v>
      </c>
      <c r="AR53">
        <f t="shared" si="16"/>
        <v>495986658744.80609</v>
      </c>
      <c r="AS53">
        <f t="shared" si="17"/>
        <v>356116266348.14484</v>
      </c>
      <c r="AT53">
        <f t="shared" si="18"/>
        <v>627551007655.47034</v>
      </c>
      <c r="AU53">
        <f t="shared" si="19"/>
        <v>73.62604556862469</v>
      </c>
    </row>
    <row r="54" spans="1:47" x14ac:dyDescent="0.25">
      <c r="A54" t="s">
        <v>291</v>
      </c>
      <c r="B54">
        <v>91.98</v>
      </c>
      <c r="C54">
        <v>12509.7</v>
      </c>
      <c r="D54">
        <v>24.48</v>
      </c>
      <c r="E54">
        <v>258.22000000000003</v>
      </c>
      <c r="F54">
        <v>199.2</v>
      </c>
      <c r="G54">
        <v>102.3</v>
      </c>
      <c r="H54">
        <v>101.6</v>
      </c>
      <c r="N54">
        <v>143.30000000000001</v>
      </c>
      <c r="O54">
        <v>133.19999999999999</v>
      </c>
      <c r="P54">
        <v>158.82</v>
      </c>
      <c r="Q54">
        <v>105.63</v>
      </c>
      <c r="R54">
        <v>226</v>
      </c>
      <c r="S54">
        <v>942</v>
      </c>
      <c r="T54">
        <v>105.5</v>
      </c>
      <c r="U54">
        <v>84</v>
      </c>
      <c r="V54">
        <v>2306.6999999999998</v>
      </c>
      <c r="W54">
        <v>1015458601961.26</v>
      </c>
      <c r="X54">
        <v>109306550372.48</v>
      </c>
      <c r="Y54">
        <v>84351389420.139999</v>
      </c>
      <c r="Z54">
        <v>173318957598.07001</v>
      </c>
      <c r="AA54">
        <v>131157127465.39</v>
      </c>
      <c r="AB54">
        <v>91830963527.759995</v>
      </c>
      <c r="AC54">
        <v>454453806180.08002</v>
      </c>
      <c r="AD54">
        <v>58438533665.830002</v>
      </c>
      <c r="AE54">
        <v>27280581922.060001</v>
      </c>
      <c r="AF54">
        <v>41230902592.360001</v>
      </c>
      <c r="AG54">
        <v>42043559602.620003</v>
      </c>
      <c r="AH54">
        <v>159031518342.85999</v>
      </c>
      <c r="AI54">
        <f t="shared" si="7"/>
        <v>1364204858760.9001</v>
      </c>
      <c r="AJ54">
        <f t="shared" si="8"/>
        <v>146846485740.06479</v>
      </c>
      <c r="AK54">
        <f t="shared" si="9"/>
        <v>113320794238.12672</v>
      </c>
      <c r="AL54">
        <f t="shared" si="10"/>
        <v>232843134731.43625</v>
      </c>
      <c r="AM54">
        <f t="shared" si="11"/>
        <v>176201363801.37119</v>
      </c>
      <c r="AN54">
        <f t="shared" si="12"/>
        <v>123369132318.44829</v>
      </c>
      <c r="AO54">
        <f t="shared" si="13"/>
        <v>610530147931.03455</v>
      </c>
      <c r="AP54">
        <f t="shared" si="14"/>
        <v>78508499915.025742</v>
      </c>
      <c r="AQ54">
        <f t="shared" si="15"/>
        <v>36649748533.341827</v>
      </c>
      <c r="AR54">
        <f t="shared" si="16"/>
        <v>55391128243.887543</v>
      </c>
      <c r="AS54">
        <f t="shared" si="17"/>
        <v>56482881900.571907</v>
      </c>
      <c r="AT54">
        <f t="shared" si="18"/>
        <v>213648857373.83273</v>
      </c>
      <c r="AU54">
        <f t="shared" si="19"/>
        <v>74.435932069879556</v>
      </c>
    </row>
    <row r="55" spans="1:47" x14ac:dyDescent="0.25">
      <c r="A55" t="s">
        <v>292</v>
      </c>
      <c r="B55">
        <v>100.04</v>
      </c>
      <c r="C55">
        <v>12662.9</v>
      </c>
      <c r="D55">
        <v>24.12</v>
      </c>
      <c r="E55">
        <v>275.77999999999997</v>
      </c>
      <c r="F55">
        <v>217.5</v>
      </c>
      <c r="G55">
        <v>101.2</v>
      </c>
      <c r="H55">
        <v>100.7</v>
      </c>
      <c r="N55">
        <v>143.4</v>
      </c>
      <c r="O55">
        <v>126.14</v>
      </c>
      <c r="P55">
        <v>169.47</v>
      </c>
      <c r="Q55">
        <v>94.65</v>
      </c>
      <c r="R55">
        <v>228.5</v>
      </c>
      <c r="S55">
        <v>962.3</v>
      </c>
      <c r="T55">
        <v>109.9</v>
      </c>
      <c r="U55">
        <v>101.7</v>
      </c>
      <c r="V55">
        <v>2337</v>
      </c>
      <c r="W55">
        <v>1051450188762.89</v>
      </c>
      <c r="X55">
        <v>125788153386.52</v>
      </c>
      <c r="Y55">
        <v>117259949833.21001</v>
      </c>
      <c r="Z55">
        <v>-37374844761.239998</v>
      </c>
      <c r="AA55">
        <v>132185278169.64</v>
      </c>
      <c r="AB55">
        <v>162613580735.17001</v>
      </c>
      <c r="AC55">
        <v>918328624526.80005</v>
      </c>
      <c r="AD55">
        <v>119842419149.24001</v>
      </c>
      <c r="AE55">
        <v>71756733654.75</v>
      </c>
      <c r="AF55">
        <v>132462481974.75999</v>
      </c>
      <c r="AG55">
        <v>106776367155.53999</v>
      </c>
      <c r="AH55">
        <v>259749745210.34</v>
      </c>
      <c r="AI55">
        <f t="shared" si="7"/>
        <v>1380798920117.4878</v>
      </c>
      <c r="AJ55">
        <f t="shared" si="8"/>
        <v>165189134222.36087</v>
      </c>
      <c r="AK55">
        <f t="shared" si="9"/>
        <v>153989617228.78119</v>
      </c>
      <c r="AL55">
        <f t="shared" si="10"/>
        <v>-49081873623.132454</v>
      </c>
      <c r="AM55">
        <f t="shared" si="11"/>
        <v>173590048585.01059</v>
      </c>
      <c r="AN55">
        <f t="shared" si="12"/>
        <v>213549494855.04858</v>
      </c>
      <c r="AO55">
        <f t="shared" si="13"/>
        <v>1205979309920.0566</v>
      </c>
      <c r="AP55">
        <f t="shared" si="14"/>
        <v>157381000749.29422</v>
      </c>
      <c r="AQ55">
        <f t="shared" si="15"/>
        <v>94233299304.662201</v>
      </c>
      <c r="AR55">
        <f t="shared" si="16"/>
        <v>173954081725.95517</v>
      </c>
      <c r="AS55">
        <f t="shared" si="17"/>
        <v>140222232149.58792</v>
      </c>
      <c r="AT55">
        <f t="shared" si="18"/>
        <v>341111896236.59015</v>
      </c>
      <c r="AU55">
        <f t="shared" si="19"/>
        <v>76.147958507486777</v>
      </c>
    </row>
    <row r="56" spans="1:47" x14ac:dyDescent="0.25">
      <c r="A56" t="s">
        <v>293</v>
      </c>
      <c r="B56">
        <v>100.51</v>
      </c>
      <c r="C56">
        <v>12973.8</v>
      </c>
      <c r="D56">
        <v>23.52</v>
      </c>
      <c r="E56">
        <v>366.78</v>
      </c>
      <c r="F56">
        <v>288.7</v>
      </c>
      <c r="G56">
        <v>101.2</v>
      </c>
      <c r="H56">
        <v>100.7</v>
      </c>
      <c r="N56">
        <v>152.6</v>
      </c>
      <c r="O56">
        <v>134.08000000000001</v>
      </c>
      <c r="P56">
        <v>184.72</v>
      </c>
      <c r="Q56">
        <v>90.86</v>
      </c>
      <c r="R56">
        <v>245.4</v>
      </c>
      <c r="S56">
        <v>1047.2</v>
      </c>
      <c r="T56">
        <v>106.9</v>
      </c>
      <c r="U56">
        <v>104.6</v>
      </c>
      <c r="V56">
        <v>2577.3000000000002</v>
      </c>
      <c r="W56">
        <v>1267332683571.73</v>
      </c>
      <c r="X56">
        <v>334354373406.15997</v>
      </c>
      <c r="Y56">
        <v>121038159733.89</v>
      </c>
      <c r="Z56">
        <v>-42285490309.919998</v>
      </c>
      <c r="AA56">
        <v>128472866514.89999</v>
      </c>
      <c r="AB56">
        <v>196219717029.89001</v>
      </c>
      <c r="AC56">
        <v>963077703828.17004</v>
      </c>
      <c r="AD56">
        <v>97375418442.529999</v>
      </c>
      <c r="AE56">
        <v>77334346626.910004</v>
      </c>
      <c r="AF56">
        <v>98982971759</v>
      </c>
      <c r="AG56">
        <v>113374297402.17</v>
      </c>
      <c r="AH56">
        <v>314406538613.58002</v>
      </c>
      <c r="AI56">
        <f t="shared" si="7"/>
        <v>1644568085392.7268</v>
      </c>
      <c r="AJ56">
        <f t="shared" si="8"/>
        <v>433878600972.83698</v>
      </c>
      <c r="AK56">
        <f t="shared" si="9"/>
        <v>157066488691.84326</v>
      </c>
      <c r="AL56">
        <f t="shared" si="10"/>
        <v>-54872227900.640144</v>
      </c>
      <c r="AM56">
        <f t="shared" si="11"/>
        <v>166714217070.3483</v>
      </c>
      <c r="AN56">
        <f t="shared" si="12"/>
        <v>254626656863.84033</v>
      </c>
      <c r="AO56">
        <f t="shared" si="13"/>
        <v>1249748291037.0098</v>
      </c>
      <c r="AP56">
        <f t="shared" si="14"/>
        <v>126360274258.07593</v>
      </c>
      <c r="AQ56">
        <f t="shared" si="15"/>
        <v>100353758737.50713</v>
      </c>
      <c r="AR56">
        <f t="shared" si="16"/>
        <v>128446333360.08139</v>
      </c>
      <c r="AS56">
        <f t="shared" si="17"/>
        <v>147121394112.51859</v>
      </c>
      <c r="AT56">
        <f t="shared" si="18"/>
        <v>407993075492.57593</v>
      </c>
      <c r="AU56">
        <f t="shared" si="19"/>
        <v>77.061734009576625</v>
      </c>
    </row>
    <row r="57" spans="1:47" x14ac:dyDescent="0.25">
      <c r="A57" t="s">
        <v>294</v>
      </c>
      <c r="B57">
        <v>112.71</v>
      </c>
      <c r="C57">
        <v>12944.4</v>
      </c>
      <c r="D57">
        <v>23.65</v>
      </c>
      <c r="E57">
        <v>394.29</v>
      </c>
      <c r="F57">
        <v>315.3</v>
      </c>
      <c r="G57">
        <v>101.4</v>
      </c>
      <c r="H57">
        <v>104.5</v>
      </c>
      <c r="N57">
        <v>147.5</v>
      </c>
      <c r="O57">
        <v>130.6</v>
      </c>
      <c r="P57">
        <v>182.5</v>
      </c>
      <c r="Q57">
        <v>76.69</v>
      </c>
      <c r="R57">
        <v>248.1</v>
      </c>
      <c r="S57">
        <v>1074.5999999999999</v>
      </c>
      <c r="T57">
        <v>107.2</v>
      </c>
      <c r="U57">
        <v>102.1</v>
      </c>
      <c r="V57">
        <v>2680.4</v>
      </c>
      <c r="W57">
        <v>1820602640984</v>
      </c>
      <c r="X57">
        <v>375041812317.10999</v>
      </c>
      <c r="Y57">
        <v>138800113489.57001</v>
      </c>
      <c r="Z57">
        <v>371859353869.78003</v>
      </c>
      <c r="AA57">
        <v>145359525449.26999</v>
      </c>
      <c r="AB57">
        <v>156525583940.92001</v>
      </c>
      <c r="AC57">
        <v>1026013156112.13</v>
      </c>
      <c r="AD57">
        <v>94392876676.770004</v>
      </c>
      <c r="AE57">
        <v>97663985676.179993</v>
      </c>
      <c r="AF57">
        <v>116514110265.75999</v>
      </c>
      <c r="AG57">
        <v>138657499492.67999</v>
      </c>
      <c r="AH57">
        <v>257335109577.16</v>
      </c>
      <c r="AI57">
        <f t="shared" si="7"/>
        <v>2334510753614.6626</v>
      </c>
      <c r="AJ57">
        <f t="shared" si="8"/>
        <v>480906225334.38361</v>
      </c>
      <c r="AK57">
        <f t="shared" si="9"/>
        <v>177979725092.12924</v>
      </c>
      <c r="AL57">
        <f t="shared" si="10"/>
        <v>476825442795.14258</v>
      </c>
      <c r="AM57">
        <f t="shared" si="11"/>
        <v>186390686063.28979</v>
      </c>
      <c r="AN57">
        <f t="shared" si="12"/>
        <v>200708628395.92224</v>
      </c>
      <c r="AO57">
        <f t="shared" si="13"/>
        <v>1315629612071.3674</v>
      </c>
      <c r="AP57">
        <f t="shared" si="14"/>
        <v>121037496434.39018</v>
      </c>
      <c r="AQ57">
        <f t="shared" si="15"/>
        <v>125231953238.67175</v>
      </c>
      <c r="AR57">
        <f t="shared" si="16"/>
        <v>149402970884.54663</v>
      </c>
      <c r="AS57">
        <f t="shared" si="17"/>
        <v>177796854924.93243</v>
      </c>
      <c r="AT57">
        <f t="shared" si="18"/>
        <v>329974024571.22284</v>
      </c>
      <c r="AU57">
        <f t="shared" si="19"/>
        <v>77.986474817691544</v>
      </c>
    </row>
    <row r="58" spans="1:47" x14ac:dyDescent="0.25">
      <c r="A58" t="s">
        <v>295</v>
      </c>
      <c r="B58">
        <v>128.27000000000001</v>
      </c>
      <c r="C58">
        <v>13312.8</v>
      </c>
      <c r="D58">
        <v>23.74</v>
      </c>
      <c r="E58">
        <v>425.44</v>
      </c>
      <c r="F58">
        <v>347.8</v>
      </c>
      <c r="G58">
        <v>101.4</v>
      </c>
      <c r="H58">
        <v>103.5</v>
      </c>
      <c r="N58">
        <v>146.80000000000001</v>
      </c>
      <c r="O58">
        <v>134.26</v>
      </c>
      <c r="P58">
        <v>182.87</v>
      </c>
      <c r="Q58">
        <v>65.569999999999993</v>
      </c>
      <c r="R58">
        <v>253.6</v>
      </c>
      <c r="S58">
        <v>1113.5</v>
      </c>
      <c r="T58">
        <v>104</v>
      </c>
      <c r="U58">
        <v>101.3</v>
      </c>
      <c r="V58">
        <v>2678.5</v>
      </c>
      <c r="W58">
        <v>1255904538619.8</v>
      </c>
      <c r="X58">
        <v>188019929773.31</v>
      </c>
      <c r="Y58">
        <v>127953020996.64</v>
      </c>
      <c r="Z58">
        <v>-14057391059.48</v>
      </c>
      <c r="AA58">
        <v>145759308724.67999</v>
      </c>
      <c r="AB58">
        <v>216112885042.20999</v>
      </c>
      <c r="AC58">
        <v>995460787193.73999</v>
      </c>
      <c r="AD58">
        <v>86450914866.550003</v>
      </c>
      <c r="AE58">
        <v>71642847590.729996</v>
      </c>
      <c r="AF58">
        <v>127849934749.99001</v>
      </c>
      <c r="AG58">
        <v>133176267646.89999</v>
      </c>
      <c r="AH58">
        <v>315019964481.19</v>
      </c>
      <c r="AI58">
        <f t="shared" si="7"/>
        <v>1588178766437.0283</v>
      </c>
      <c r="AJ58">
        <f t="shared" si="8"/>
        <v>237764297325.58688</v>
      </c>
      <c r="AK58">
        <f t="shared" si="9"/>
        <v>161805507345.05573</v>
      </c>
      <c r="AL58">
        <f t="shared" si="10"/>
        <v>-17776550132.307865</v>
      </c>
      <c r="AM58">
        <f t="shared" si="11"/>
        <v>184322798436.16025</v>
      </c>
      <c r="AN58">
        <f t="shared" si="12"/>
        <v>273289796017.99902</v>
      </c>
      <c r="AO58">
        <f t="shared" si="13"/>
        <v>1258829502104.6931</v>
      </c>
      <c r="AP58">
        <f t="shared" si="14"/>
        <v>109323203402.86197</v>
      </c>
      <c r="AQ58">
        <f t="shared" si="15"/>
        <v>90597370908.241226</v>
      </c>
      <c r="AR58">
        <f t="shared" si="16"/>
        <v>161675147605.91415</v>
      </c>
      <c r="AS58">
        <f t="shared" si="17"/>
        <v>168410666548.4158</v>
      </c>
      <c r="AT58">
        <f t="shared" si="18"/>
        <v>398364687130.27802</v>
      </c>
      <c r="AU58">
        <f t="shared" si="19"/>
        <v>79.078285465139231</v>
      </c>
    </row>
    <row r="59" spans="1:47" x14ac:dyDescent="0.25">
      <c r="A59" t="s">
        <v>296</v>
      </c>
      <c r="B59">
        <v>140.30000000000001</v>
      </c>
      <c r="C59">
        <v>13841.2</v>
      </c>
      <c r="D59">
        <v>23.46</v>
      </c>
      <c r="E59">
        <v>503.72</v>
      </c>
      <c r="F59">
        <v>420.2</v>
      </c>
      <c r="G59">
        <v>101</v>
      </c>
      <c r="H59">
        <v>104.9</v>
      </c>
      <c r="N59">
        <v>145.6</v>
      </c>
      <c r="O59">
        <v>131.30000000000001</v>
      </c>
      <c r="P59">
        <v>185.79</v>
      </c>
      <c r="Q59">
        <v>58.62</v>
      </c>
      <c r="R59">
        <v>256.60000000000002</v>
      </c>
      <c r="S59">
        <v>1136.5999999999999</v>
      </c>
      <c r="T59">
        <v>104.9</v>
      </c>
      <c r="U59">
        <v>104.7</v>
      </c>
      <c r="V59">
        <v>2791.6</v>
      </c>
      <c r="W59">
        <v>1132920073357.6799</v>
      </c>
      <c r="X59">
        <v>99558717498.789993</v>
      </c>
      <c r="Y59">
        <v>144770718118.85999</v>
      </c>
      <c r="Z59">
        <v>-16224867868.65</v>
      </c>
      <c r="AA59">
        <v>170883460126.63</v>
      </c>
      <c r="AB59">
        <v>192834892714.67001</v>
      </c>
      <c r="AC59">
        <v>1158196360024.1799</v>
      </c>
      <c r="AD59">
        <v>93823417175.470001</v>
      </c>
      <c r="AE59">
        <v>72291313684.289993</v>
      </c>
      <c r="AF59">
        <v>176984108791.82001</v>
      </c>
      <c r="AG59">
        <v>189697180923.13</v>
      </c>
      <c r="AH59">
        <v>285147345276.03003</v>
      </c>
      <c r="AI59">
        <f t="shared" si="7"/>
        <v>1412876078789.3752</v>
      </c>
      <c r="AJ59">
        <f t="shared" si="8"/>
        <v>124160683261.70418</v>
      </c>
      <c r="AK59">
        <f t="shared" si="9"/>
        <v>180545026387.5054</v>
      </c>
      <c r="AL59">
        <f t="shared" si="10"/>
        <v>-20234196773.647041</v>
      </c>
      <c r="AM59">
        <f t="shared" si="11"/>
        <v>213110490979.40048</v>
      </c>
      <c r="AN59">
        <f t="shared" si="12"/>
        <v>240486344517.66458</v>
      </c>
      <c r="AO59">
        <f t="shared" si="13"/>
        <v>1444398391467.5142</v>
      </c>
      <c r="AP59">
        <f t="shared" si="14"/>
        <v>117008132237.09764</v>
      </c>
      <c r="AQ59">
        <f t="shared" si="15"/>
        <v>90155228255.493744</v>
      </c>
      <c r="AR59">
        <f t="shared" si="16"/>
        <v>220718671615.3031</v>
      </c>
      <c r="AS59">
        <f t="shared" si="17"/>
        <v>236573272416.06131</v>
      </c>
      <c r="AT59">
        <f t="shared" si="18"/>
        <v>355610137506.67542</v>
      </c>
      <c r="AU59">
        <f t="shared" si="19"/>
        <v>80.18538146165119</v>
      </c>
    </row>
    <row r="60" spans="1:47" x14ac:dyDescent="0.25">
      <c r="A60" t="s">
        <v>297</v>
      </c>
      <c r="B60">
        <v>123.96</v>
      </c>
      <c r="C60">
        <v>13842.6</v>
      </c>
      <c r="D60">
        <v>23.45</v>
      </c>
      <c r="E60">
        <v>505.74</v>
      </c>
      <c r="F60">
        <v>432.1</v>
      </c>
      <c r="G60">
        <v>100.5</v>
      </c>
      <c r="H60">
        <v>105.4</v>
      </c>
      <c r="N60">
        <v>148.69999999999999</v>
      </c>
      <c r="O60">
        <v>135.5</v>
      </c>
      <c r="P60">
        <v>188.58</v>
      </c>
      <c r="Q60">
        <v>58.97</v>
      </c>
      <c r="R60">
        <v>266.39999999999998</v>
      </c>
      <c r="S60">
        <v>1184.9000000000001</v>
      </c>
      <c r="T60">
        <v>106.5</v>
      </c>
      <c r="U60">
        <v>102.8</v>
      </c>
      <c r="V60">
        <v>2944.4</v>
      </c>
      <c r="W60">
        <v>2156423782381.71</v>
      </c>
      <c r="X60">
        <v>413210515459.25</v>
      </c>
      <c r="Y60">
        <v>197297658659.89001</v>
      </c>
      <c r="Z60">
        <v>407943791503.15997</v>
      </c>
      <c r="AA60">
        <v>178320465528.79001</v>
      </c>
      <c r="AB60">
        <v>195772854708.54999</v>
      </c>
      <c r="AC60">
        <v>1110717304441.2</v>
      </c>
      <c r="AD60">
        <v>106854936294.97</v>
      </c>
      <c r="AE60">
        <v>80683576338.130005</v>
      </c>
      <c r="AF60">
        <v>155557016019.51001</v>
      </c>
      <c r="AG60">
        <v>133202816445.24001</v>
      </c>
      <c r="AH60">
        <v>294534942070.15997</v>
      </c>
      <c r="AI60">
        <f t="shared" si="7"/>
        <v>2662671191361.959</v>
      </c>
      <c r="AJ60">
        <f t="shared" si="8"/>
        <v>510216843493.52789</v>
      </c>
      <c r="AK60">
        <f t="shared" si="9"/>
        <v>243615747576.58835</v>
      </c>
      <c r="AL60">
        <f t="shared" si="10"/>
        <v>503713690326.08875</v>
      </c>
      <c r="AM60">
        <f t="shared" si="11"/>
        <v>220183421400.2915</v>
      </c>
      <c r="AN60">
        <f t="shared" si="12"/>
        <v>241732976858.29114</v>
      </c>
      <c r="AO60">
        <f t="shared" si="13"/>
        <v>1371472060568.8855</v>
      </c>
      <c r="AP60">
        <f t="shared" si="14"/>
        <v>131940466828.45898</v>
      </c>
      <c r="AQ60">
        <f t="shared" si="15"/>
        <v>99625053334.513977</v>
      </c>
      <c r="AR60">
        <f t="shared" si="16"/>
        <v>192075967884.15625</v>
      </c>
      <c r="AS60">
        <f t="shared" si="17"/>
        <v>164473840835.35129</v>
      </c>
      <c r="AT60">
        <f t="shared" si="18"/>
        <v>363680697415.37378</v>
      </c>
      <c r="AU60">
        <f t="shared" si="19"/>
        <v>80.987235276267697</v>
      </c>
    </row>
    <row r="61" spans="1:47" x14ac:dyDescent="0.25">
      <c r="A61" t="s">
        <v>298</v>
      </c>
      <c r="B61">
        <v>115.17</v>
      </c>
      <c r="C61">
        <v>14196.6</v>
      </c>
      <c r="D61">
        <v>24.58</v>
      </c>
      <c r="E61">
        <v>472.87</v>
      </c>
      <c r="F61">
        <v>415.2</v>
      </c>
      <c r="G61">
        <v>100.4</v>
      </c>
      <c r="H61">
        <v>100.4</v>
      </c>
      <c r="N61">
        <v>148.80000000000001</v>
      </c>
      <c r="O61">
        <v>135.5</v>
      </c>
      <c r="P61">
        <v>188.39</v>
      </c>
      <c r="Q61">
        <v>60.09</v>
      </c>
      <c r="R61">
        <v>275.39999999999998</v>
      </c>
      <c r="S61">
        <v>1228.5999999999999</v>
      </c>
      <c r="T61">
        <v>103.4</v>
      </c>
      <c r="U61">
        <v>96.1</v>
      </c>
      <c r="V61">
        <v>2921.7</v>
      </c>
      <c r="W61">
        <v>1239559937693.5</v>
      </c>
      <c r="X61">
        <v>181815020164.32001</v>
      </c>
      <c r="Y61">
        <v>128085468357.73</v>
      </c>
      <c r="Z61">
        <v>-23121177588.279999</v>
      </c>
      <c r="AA61">
        <v>185735595882.57999</v>
      </c>
      <c r="AB61">
        <v>172844526977.03</v>
      </c>
      <c r="AC61">
        <v>1007774979434.54</v>
      </c>
      <c r="AD61">
        <v>88638154351.419998</v>
      </c>
      <c r="AE61">
        <v>60915205544.57</v>
      </c>
      <c r="AF61">
        <v>158411607043.07999</v>
      </c>
      <c r="AG61">
        <v>86267088579.119995</v>
      </c>
      <c r="AH61">
        <v>302109213930.31</v>
      </c>
      <c r="AI61">
        <f t="shared" si="7"/>
        <v>1522947373894.0977</v>
      </c>
      <c r="AJ61">
        <f t="shared" si="8"/>
        <v>223381459075.69656</v>
      </c>
      <c r="AK61">
        <f t="shared" si="9"/>
        <v>157368289937.12915</v>
      </c>
      <c r="AL61">
        <f t="shared" si="10"/>
        <v>-28407127092.967468</v>
      </c>
      <c r="AM61">
        <f t="shared" si="11"/>
        <v>228198354421.14249</v>
      </c>
      <c r="AN61">
        <f t="shared" si="12"/>
        <v>212360137212.44012</v>
      </c>
      <c r="AO61">
        <f t="shared" si="13"/>
        <v>1238171879983.3547</v>
      </c>
      <c r="AP61">
        <f t="shared" si="14"/>
        <v>108902555085.39467</v>
      </c>
      <c r="AQ61">
        <f t="shared" si="15"/>
        <v>74841602647.262238</v>
      </c>
      <c r="AR61">
        <f t="shared" si="16"/>
        <v>194627571934.52939</v>
      </c>
      <c r="AS61">
        <f t="shared" si="17"/>
        <v>105989417703.7739</v>
      </c>
      <c r="AT61">
        <f t="shared" si="18"/>
        <v>371177237980.51758</v>
      </c>
      <c r="AU61">
        <f t="shared" si="19"/>
        <v>81.392171452649038</v>
      </c>
    </row>
    <row r="62" spans="1:47" x14ac:dyDescent="0.25">
      <c r="A62" t="s">
        <v>299</v>
      </c>
      <c r="B62">
        <v>98.96</v>
      </c>
      <c r="C62">
        <v>14045.7</v>
      </c>
      <c r="D62">
        <v>25.25</v>
      </c>
      <c r="E62">
        <v>509.75</v>
      </c>
      <c r="F62">
        <v>457.3</v>
      </c>
      <c r="G62">
        <v>100.8</v>
      </c>
      <c r="H62">
        <v>95</v>
      </c>
      <c r="N62">
        <v>148.4</v>
      </c>
      <c r="O62">
        <v>133.06</v>
      </c>
      <c r="P62">
        <v>186.7</v>
      </c>
      <c r="Q62">
        <v>66.16</v>
      </c>
      <c r="R62">
        <v>276.60000000000002</v>
      </c>
      <c r="S62">
        <v>1242.8</v>
      </c>
      <c r="T62">
        <v>105.5</v>
      </c>
      <c r="U62">
        <v>100.7</v>
      </c>
      <c r="V62">
        <v>2961.5</v>
      </c>
      <c r="W62">
        <v>1239239274258.5901</v>
      </c>
      <c r="X62">
        <v>188232022853.53</v>
      </c>
      <c r="Y62">
        <v>128407772802.89</v>
      </c>
      <c r="Z62">
        <v>-19519838321.789902</v>
      </c>
      <c r="AA62">
        <v>161864134703.53</v>
      </c>
      <c r="AB62">
        <v>168411652688.04001</v>
      </c>
      <c r="AC62">
        <v>1107467381338.24</v>
      </c>
      <c r="AD62">
        <v>106525634505.28999</v>
      </c>
      <c r="AE62">
        <v>60905338200.360001</v>
      </c>
      <c r="AF62">
        <v>155807634372.64999</v>
      </c>
      <c r="AG62">
        <v>121293811453.66</v>
      </c>
      <c r="AH62">
        <v>310001436711.03003</v>
      </c>
      <c r="AI62">
        <f t="shared" si="7"/>
        <v>1516487450777.3552</v>
      </c>
      <c r="AJ62">
        <f t="shared" si="8"/>
        <v>230344136456.2901</v>
      </c>
      <c r="AK62">
        <f t="shared" si="9"/>
        <v>157135736481.84647</v>
      </c>
      <c r="AL62">
        <f t="shared" si="10"/>
        <v>-23886904225.099937</v>
      </c>
      <c r="AM62">
        <f t="shared" si="11"/>
        <v>198077105937.18472</v>
      </c>
      <c r="AN62">
        <f t="shared" si="12"/>
        <v>206089464053.5694</v>
      </c>
      <c r="AO62">
        <f t="shared" si="13"/>
        <v>1355234958115.3206</v>
      </c>
      <c r="AP62">
        <f t="shared" si="14"/>
        <v>130358027920.00458</v>
      </c>
      <c r="AQ62">
        <f t="shared" si="15"/>
        <v>74531354020.759949</v>
      </c>
      <c r="AR62">
        <f t="shared" si="16"/>
        <v>190665618149.32117</v>
      </c>
      <c r="AS62">
        <f t="shared" si="17"/>
        <v>148430207746.98871</v>
      </c>
      <c r="AT62">
        <f t="shared" si="18"/>
        <v>379356350513.08887</v>
      </c>
      <c r="AU62">
        <f t="shared" si="19"/>
        <v>81.717740138459632</v>
      </c>
    </row>
    <row r="63" spans="1:47" x14ac:dyDescent="0.25">
      <c r="A63" t="s">
        <v>300</v>
      </c>
      <c r="B63">
        <v>65.599999999999994</v>
      </c>
      <c r="C63">
        <v>13173.1</v>
      </c>
      <c r="D63">
        <v>26.54</v>
      </c>
      <c r="E63">
        <v>483.24</v>
      </c>
      <c r="F63">
        <v>439.1</v>
      </c>
      <c r="G63">
        <v>100.9</v>
      </c>
      <c r="H63">
        <v>93.4</v>
      </c>
      <c r="N63">
        <v>149.4</v>
      </c>
      <c r="O63">
        <v>135.72999999999999</v>
      </c>
      <c r="P63">
        <v>181.09</v>
      </c>
      <c r="Q63">
        <v>79.459999999999994</v>
      </c>
      <c r="R63">
        <v>281</v>
      </c>
      <c r="S63">
        <v>1277.5999999999999</v>
      </c>
      <c r="T63">
        <v>104.1</v>
      </c>
      <c r="U63">
        <v>100.8</v>
      </c>
      <c r="V63">
        <v>2825.5</v>
      </c>
      <c r="W63">
        <v>1606348895488.97</v>
      </c>
      <c r="X63">
        <v>281558870205.20001</v>
      </c>
      <c r="Y63">
        <v>137068002958.66</v>
      </c>
      <c r="Z63">
        <v>157145070144.92001</v>
      </c>
      <c r="AA63">
        <v>141575256088.95001</v>
      </c>
      <c r="AB63">
        <v>172171838558.70999</v>
      </c>
      <c r="AC63">
        <v>1209152215742.9099</v>
      </c>
      <c r="AD63">
        <v>102484195120.67</v>
      </c>
      <c r="AE63">
        <v>82469550745.399994</v>
      </c>
      <c r="AF63">
        <v>181163402885.60999</v>
      </c>
      <c r="AG63">
        <v>153881541968.94</v>
      </c>
      <c r="AH63">
        <v>312920891892.33002</v>
      </c>
      <c r="AI63">
        <f t="shared" si="7"/>
        <v>1950127465628.616</v>
      </c>
      <c r="AJ63">
        <f t="shared" si="8"/>
        <v>341815957616.96918</v>
      </c>
      <c r="AK63">
        <f t="shared" si="9"/>
        <v>166402254192.21991</v>
      </c>
      <c r="AL63">
        <f t="shared" si="10"/>
        <v>190776062559.22388</v>
      </c>
      <c r="AM63">
        <f t="shared" si="11"/>
        <v>171874115348.03906</v>
      </c>
      <c r="AN63">
        <f t="shared" si="12"/>
        <v>209018745631.16776</v>
      </c>
      <c r="AO63">
        <f t="shared" si="13"/>
        <v>1467925774199.9907</v>
      </c>
      <c r="AP63">
        <f t="shared" si="14"/>
        <v>124417082900.80066</v>
      </c>
      <c r="AQ63">
        <f t="shared" si="15"/>
        <v>100119056599.90646</v>
      </c>
      <c r="AR63">
        <f t="shared" si="16"/>
        <v>219934616151.01309</v>
      </c>
      <c r="AS63">
        <f t="shared" si="17"/>
        <v>186814098910.66409</v>
      </c>
      <c r="AT63">
        <f t="shared" si="18"/>
        <v>379889840595.60791</v>
      </c>
      <c r="AU63">
        <f t="shared" si="19"/>
        <v>82.371482059567313</v>
      </c>
    </row>
    <row r="64" spans="1:47" x14ac:dyDescent="0.25">
      <c r="A64" t="s">
        <v>301</v>
      </c>
      <c r="B64">
        <v>53.49</v>
      </c>
      <c r="C64">
        <v>12839.2</v>
      </c>
      <c r="D64">
        <v>27.61</v>
      </c>
      <c r="E64">
        <v>481.79</v>
      </c>
      <c r="F64">
        <v>438.9</v>
      </c>
      <c r="G64">
        <v>100.8</v>
      </c>
      <c r="H64">
        <v>91.6</v>
      </c>
      <c r="N64">
        <v>134.6</v>
      </c>
      <c r="O64">
        <v>126.36</v>
      </c>
      <c r="P64">
        <v>154.11000000000001</v>
      </c>
      <c r="Q64">
        <v>85.65</v>
      </c>
      <c r="R64">
        <v>271.39999999999998</v>
      </c>
      <c r="S64">
        <v>1244.4000000000001</v>
      </c>
      <c r="T64">
        <v>100.4</v>
      </c>
      <c r="U64">
        <v>97.4</v>
      </c>
      <c r="V64">
        <v>2463.8000000000002</v>
      </c>
      <c r="W64">
        <v>957957188616.979</v>
      </c>
      <c r="X64">
        <v>51570769628.9702</v>
      </c>
      <c r="Y64">
        <v>126438275756.31</v>
      </c>
      <c r="Z64">
        <v>29323481306.5</v>
      </c>
      <c r="AA64">
        <v>108442683415.24001</v>
      </c>
      <c r="AB64">
        <v>152149515649.10999</v>
      </c>
      <c r="AC64">
        <v>1412580543182.3101</v>
      </c>
      <c r="AD64">
        <v>98628635248.810104</v>
      </c>
      <c r="AE64">
        <v>78871790754.380005</v>
      </c>
      <c r="AF64">
        <v>421543555605.63</v>
      </c>
      <c r="AG64">
        <v>137643957610.57001</v>
      </c>
      <c r="AH64">
        <v>311339391507.40997</v>
      </c>
      <c r="AI64">
        <f t="shared" si="7"/>
        <v>1152598511756.0918</v>
      </c>
      <c r="AJ64">
        <f t="shared" si="8"/>
        <v>62049111412.048088</v>
      </c>
      <c r="AK64">
        <f t="shared" si="9"/>
        <v>152128477344.71942</v>
      </c>
      <c r="AL64">
        <f t="shared" si="10"/>
        <v>35281535871.320702</v>
      </c>
      <c r="AM64">
        <f t="shared" si="11"/>
        <v>130476473270.89255</v>
      </c>
      <c r="AN64">
        <f t="shared" si="12"/>
        <v>183063823086.66159</v>
      </c>
      <c r="AO64">
        <f t="shared" si="13"/>
        <v>1699593939221.9773</v>
      </c>
      <c r="AP64">
        <f t="shared" si="14"/>
        <v>118668370105.80168</v>
      </c>
      <c r="AQ64">
        <f t="shared" si="15"/>
        <v>94897256081.225464</v>
      </c>
      <c r="AR64">
        <f t="shared" si="16"/>
        <v>507194351276.6795</v>
      </c>
      <c r="AS64">
        <f t="shared" si="17"/>
        <v>165610971533.29474</v>
      </c>
      <c r="AT64">
        <f t="shared" si="18"/>
        <v>374598493091.91516</v>
      </c>
      <c r="AU64">
        <f t="shared" si="19"/>
        <v>83.112825398103425</v>
      </c>
    </row>
    <row r="65" spans="1:47" x14ac:dyDescent="0.25">
      <c r="A65" t="s">
        <v>302</v>
      </c>
      <c r="B65">
        <v>45.59</v>
      </c>
      <c r="C65">
        <v>12975.9</v>
      </c>
      <c r="D65">
        <v>29.38</v>
      </c>
      <c r="E65">
        <v>616.69000000000005</v>
      </c>
      <c r="F65">
        <v>556.79999999999995</v>
      </c>
      <c r="G65">
        <v>100.7</v>
      </c>
      <c r="H65">
        <v>92.4</v>
      </c>
      <c r="N65">
        <v>138.30000000000001</v>
      </c>
      <c r="O65">
        <v>130.66</v>
      </c>
      <c r="P65">
        <v>154.57</v>
      </c>
      <c r="Q65">
        <v>97.47</v>
      </c>
      <c r="R65">
        <v>316.7</v>
      </c>
      <c r="S65">
        <v>1460.1</v>
      </c>
      <c r="T65">
        <v>100.7</v>
      </c>
      <c r="U65">
        <v>103.7</v>
      </c>
      <c r="V65">
        <v>2657.3</v>
      </c>
      <c r="W65">
        <v>1260179999895.6799</v>
      </c>
      <c r="X65">
        <v>164713965726.29999</v>
      </c>
      <c r="Y65">
        <v>214797393693.98001</v>
      </c>
      <c r="Z65">
        <v>11673651824.879999</v>
      </c>
      <c r="AA65">
        <v>78255249183.990005</v>
      </c>
      <c r="AB65">
        <v>235655125013.42001</v>
      </c>
      <c r="AC65">
        <v>2625997953669.46</v>
      </c>
      <c r="AD65">
        <v>234104471806.67001</v>
      </c>
      <c r="AE65">
        <v>261792561571.04001</v>
      </c>
      <c r="AF65">
        <v>486574298005.40002</v>
      </c>
      <c r="AG65">
        <v>309483848818.90997</v>
      </c>
      <c r="AH65">
        <v>486120185772.01001</v>
      </c>
      <c r="AI65">
        <f t="shared" si="7"/>
        <v>1504194527543.5283</v>
      </c>
      <c r="AJ65">
        <f t="shared" si="8"/>
        <v>196608298716.05875</v>
      </c>
      <c r="AK65">
        <f t="shared" si="9"/>
        <v>256389614302.59494</v>
      </c>
      <c r="AL65">
        <f t="shared" si="10"/>
        <v>13934075443.894222</v>
      </c>
      <c r="AM65">
        <f t="shared" si="11"/>
        <v>93408177866.54071</v>
      </c>
      <c r="AN65">
        <f t="shared" si="12"/>
        <v>281286125364.72266</v>
      </c>
      <c r="AO65">
        <f t="shared" si="13"/>
        <v>3134482178400.7803</v>
      </c>
      <c r="AP65">
        <f t="shared" si="14"/>
        <v>279435211949.25482</v>
      </c>
      <c r="AQ65">
        <f t="shared" si="15"/>
        <v>312484675601.38953</v>
      </c>
      <c r="AR65">
        <f t="shared" si="16"/>
        <v>580791947470.71448</v>
      </c>
      <c r="AS65">
        <f t="shared" si="17"/>
        <v>369410649109.69067</v>
      </c>
      <c r="AT65">
        <f t="shared" si="18"/>
        <v>580249903368.75098</v>
      </c>
      <c r="AU65">
        <f t="shared" si="19"/>
        <v>83.777728001288239</v>
      </c>
    </row>
    <row r="66" spans="1:47" x14ac:dyDescent="0.25">
      <c r="A66" t="s">
        <v>303</v>
      </c>
      <c r="B66">
        <v>45.93</v>
      </c>
      <c r="C66">
        <v>11430.9</v>
      </c>
      <c r="D66">
        <v>35.409999999999997</v>
      </c>
      <c r="E66">
        <v>222.01</v>
      </c>
      <c r="F66">
        <v>196.8</v>
      </c>
      <c r="G66">
        <v>102.4</v>
      </c>
      <c r="H66">
        <v>96.6</v>
      </c>
      <c r="N66">
        <v>116.2</v>
      </c>
      <c r="O66">
        <v>126.87</v>
      </c>
      <c r="P66">
        <v>115.93</v>
      </c>
      <c r="Q66">
        <v>97.77</v>
      </c>
      <c r="R66">
        <v>236.3</v>
      </c>
      <c r="S66">
        <v>1101</v>
      </c>
      <c r="T66">
        <v>100.4</v>
      </c>
      <c r="U66">
        <v>85</v>
      </c>
      <c r="V66">
        <v>2165.1</v>
      </c>
      <c r="W66">
        <v>1059902542228.14</v>
      </c>
      <c r="X66">
        <v>77407421804.679993</v>
      </c>
      <c r="Y66">
        <v>84121843871.149994</v>
      </c>
      <c r="Z66">
        <v>152920039108.34</v>
      </c>
      <c r="AA66">
        <v>59920681243.330002</v>
      </c>
      <c r="AB66">
        <v>94011064084.619995</v>
      </c>
      <c r="AC66">
        <v>477006162983.63</v>
      </c>
      <c r="AD66">
        <v>53926611923.779999</v>
      </c>
      <c r="AE66">
        <v>27289656648.110001</v>
      </c>
      <c r="AF66">
        <v>33878345253.169998</v>
      </c>
      <c r="AG66">
        <v>42316442776.580002</v>
      </c>
      <c r="AH66">
        <v>186203972264.16</v>
      </c>
      <c r="AI66">
        <f t="shared" si="7"/>
        <v>1256342018037.8867</v>
      </c>
      <c r="AJ66">
        <f t="shared" si="8"/>
        <v>91753904388.946014</v>
      </c>
      <c r="AK66">
        <f t="shared" si="9"/>
        <v>99712759314.620209</v>
      </c>
      <c r="AL66">
        <f t="shared" si="10"/>
        <v>181261826325.96359</v>
      </c>
      <c r="AM66">
        <f t="shared" si="11"/>
        <v>71026218540.049728</v>
      </c>
      <c r="AN66">
        <f t="shared" si="12"/>
        <v>111434820905.01282</v>
      </c>
      <c r="AO66">
        <f t="shared" si="13"/>
        <v>565413197480.91455</v>
      </c>
      <c r="AP66">
        <f t="shared" si="14"/>
        <v>63921224594.708763</v>
      </c>
      <c r="AQ66">
        <f t="shared" si="15"/>
        <v>32347447938.725483</v>
      </c>
      <c r="AR66">
        <f t="shared" si="16"/>
        <v>40157266302.688393</v>
      </c>
      <c r="AS66">
        <f t="shared" si="17"/>
        <v>50159258041.169914</v>
      </c>
      <c r="AT66">
        <f t="shared" si="18"/>
        <v>220714513797.88428</v>
      </c>
      <c r="AU66">
        <f t="shared" ref="AU66:AU89" si="20">AU67/G66*100</f>
        <v>84.364172097297256</v>
      </c>
    </row>
    <row r="67" spans="1:47" x14ac:dyDescent="0.25">
      <c r="A67" t="s">
        <v>304</v>
      </c>
      <c r="B67">
        <v>45.84</v>
      </c>
      <c r="C67">
        <v>11465.2</v>
      </c>
      <c r="D67">
        <v>35.72</v>
      </c>
      <c r="E67">
        <v>226.01</v>
      </c>
      <c r="F67">
        <v>201.6</v>
      </c>
      <c r="G67">
        <v>101.7</v>
      </c>
      <c r="H67">
        <v>105.1</v>
      </c>
      <c r="N67">
        <v>117.5</v>
      </c>
      <c r="O67">
        <v>116.55</v>
      </c>
      <c r="P67">
        <v>129.94</v>
      </c>
      <c r="Q67">
        <v>90.1</v>
      </c>
      <c r="R67">
        <v>226.1</v>
      </c>
      <c r="S67">
        <v>1071.8</v>
      </c>
      <c r="T67">
        <v>98.5</v>
      </c>
      <c r="U67">
        <v>100.2</v>
      </c>
      <c r="V67">
        <v>2260.9</v>
      </c>
      <c r="W67">
        <v>829676083276.18005</v>
      </c>
      <c r="X67">
        <v>13870837629.57</v>
      </c>
      <c r="Y67">
        <v>123292820928.34</v>
      </c>
      <c r="Z67">
        <v>98628107020.119995</v>
      </c>
      <c r="AA67">
        <v>61894822215.449997</v>
      </c>
      <c r="AB67">
        <v>184880876183.04001</v>
      </c>
      <c r="AC67">
        <v>1095194802605.14</v>
      </c>
      <c r="AD67">
        <v>97360427153.639999</v>
      </c>
      <c r="AE67">
        <v>96494114084.380005</v>
      </c>
      <c r="AF67">
        <v>169096855828.94</v>
      </c>
      <c r="AG67">
        <v>127465946116.07001</v>
      </c>
      <c r="AH67">
        <v>318651746632.22998</v>
      </c>
      <c r="AI67">
        <f t="shared" ref="AI67:AI130" si="21">W67/$AU67*100</f>
        <v>960396492885.57593</v>
      </c>
      <c r="AJ67">
        <f t="shared" ref="AJ67:AJ130" si="22">X67/$AU67*100</f>
        <v>16056270731.85124</v>
      </c>
      <c r="AK67">
        <f t="shared" ref="AK67:AK130" si="23">Y67/$AU67*100</f>
        <v>142718339366.82385</v>
      </c>
      <c r="AL67">
        <f t="shared" ref="AL67:AL130" si="24">Z67/$AU67*100</f>
        <v>114167552845.48282</v>
      </c>
      <c r="AM67">
        <f t="shared" ref="AM67:AM130" si="25">AA67/$AU67*100</f>
        <v>71646720185.98735</v>
      </c>
      <c r="AN67">
        <f t="shared" ref="AN67:AN130" si="26">AB67/$AU67*100</f>
        <v>214009959629.87009</v>
      </c>
      <c r="AO67">
        <f t="shared" ref="AO67:AO130" si="27">AC67/$AU67*100</f>
        <v>1267749268238.6506</v>
      </c>
      <c r="AP67">
        <f t="shared" ref="AP67:AP130" si="28">AD67/$AU67*100</f>
        <v>112700142463.99811</v>
      </c>
      <c r="AQ67">
        <f t="shared" ref="AQ67:AQ130" si="29">AE67/$AU67*100</f>
        <v>111697336609.72681</v>
      </c>
      <c r="AR67">
        <f t="shared" ref="AR67:AR130" si="30">AF67/$AU67*100</f>
        <v>195739072837.69754</v>
      </c>
      <c r="AS67">
        <f t="shared" ref="AS67:AS130" si="31">AG67/$AU67*100</f>
        <v>147548965288.74069</v>
      </c>
      <c r="AT67">
        <f t="shared" ref="AT67:AT130" si="32">AH67/$AU67*100</f>
        <v>368857227641.19476</v>
      </c>
      <c r="AU67">
        <f t="shared" si="20"/>
        <v>86.388912227632403</v>
      </c>
    </row>
    <row r="68" spans="1:47" x14ac:dyDescent="0.25">
      <c r="A68" t="s">
        <v>305</v>
      </c>
      <c r="B68">
        <v>48.68</v>
      </c>
      <c r="C68">
        <v>11581.6</v>
      </c>
      <c r="D68">
        <v>34.01</v>
      </c>
      <c r="E68">
        <v>302.39999999999998</v>
      </c>
      <c r="F68">
        <v>263.3</v>
      </c>
      <c r="G68">
        <v>101.3</v>
      </c>
      <c r="H68">
        <v>102.9</v>
      </c>
      <c r="N68">
        <v>129.9</v>
      </c>
      <c r="O68">
        <v>127.92</v>
      </c>
      <c r="P68">
        <v>148.82</v>
      </c>
      <c r="Q68">
        <v>89.21</v>
      </c>
      <c r="R68">
        <v>239.3</v>
      </c>
      <c r="S68">
        <v>1151.3</v>
      </c>
      <c r="T68">
        <v>98.6</v>
      </c>
      <c r="U68">
        <v>104.9</v>
      </c>
      <c r="V68">
        <v>2468.1999999999998</v>
      </c>
      <c r="W68">
        <v>1143927302963.5</v>
      </c>
      <c r="X68">
        <v>263975547514.32001</v>
      </c>
      <c r="Y68">
        <v>131324758889.78</v>
      </c>
      <c r="Z68">
        <v>77416383348.600006</v>
      </c>
      <c r="AA68">
        <v>59804716347.139999</v>
      </c>
      <c r="AB68">
        <v>192907973763.64001</v>
      </c>
      <c r="AC68">
        <v>1234864518730.3101</v>
      </c>
      <c r="AD68">
        <v>123286358711.47</v>
      </c>
      <c r="AE68">
        <v>96860084978.119995</v>
      </c>
      <c r="AF68">
        <v>189944252384.75</v>
      </c>
      <c r="AG68">
        <v>140121785237.01999</v>
      </c>
      <c r="AH68">
        <v>358495480736.02002</v>
      </c>
      <c r="AI68">
        <f t="shared" si="21"/>
        <v>1302025432002.0779</v>
      </c>
      <c r="AJ68">
        <f t="shared" si="22"/>
        <v>300458670231.84802</v>
      </c>
      <c r="AK68">
        <f t="shared" si="23"/>
        <v>149474687318.91113</v>
      </c>
      <c r="AL68">
        <f t="shared" si="24"/>
        <v>88115826689.657761</v>
      </c>
      <c r="AM68">
        <f t="shared" si="25"/>
        <v>68070113752.789101</v>
      </c>
      <c r="AN68">
        <f t="shared" si="26"/>
        <v>219569099562.14514</v>
      </c>
      <c r="AO68">
        <f t="shared" si="27"/>
        <v>1405530757329.2285</v>
      </c>
      <c r="AP68">
        <f t="shared" si="28"/>
        <v>140325328406.28137</v>
      </c>
      <c r="AQ68">
        <f t="shared" si="29"/>
        <v>110246773252.70438</v>
      </c>
      <c r="AR68">
        <f t="shared" si="30"/>
        <v>216195772779.32755</v>
      </c>
      <c r="AS68">
        <f t="shared" si="31"/>
        <v>159487519428.45673</v>
      </c>
      <c r="AT68">
        <f t="shared" si="32"/>
        <v>408041867666.65765</v>
      </c>
      <c r="AU68">
        <f t="shared" si="20"/>
        <v>87.857523735502156</v>
      </c>
    </row>
    <row r="69" spans="1:47" x14ac:dyDescent="0.25">
      <c r="A69" t="s">
        <v>306</v>
      </c>
      <c r="B69">
        <v>50.64</v>
      </c>
      <c r="C69">
        <v>11838.7</v>
      </c>
      <c r="D69">
        <v>33.25</v>
      </c>
      <c r="E69">
        <v>340.8</v>
      </c>
      <c r="F69">
        <v>293.60000000000002</v>
      </c>
      <c r="G69">
        <v>100.7</v>
      </c>
      <c r="H69">
        <v>102.4</v>
      </c>
      <c r="N69">
        <v>124.5</v>
      </c>
      <c r="O69">
        <v>124.55</v>
      </c>
      <c r="P69">
        <v>145.33000000000001</v>
      </c>
      <c r="Q69">
        <v>76.010000000000005</v>
      </c>
      <c r="R69">
        <v>237.3</v>
      </c>
      <c r="S69">
        <v>1159.0999999999999</v>
      </c>
      <c r="T69">
        <v>96.2</v>
      </c>
      <c r="U69">
        <v>99.5</v>
      </c>
      <c r="V69">
        <v>2266.5</v>
      </c>
      <c r="W69">
        <v>1122811907269.02</v>
      </c>
      <c r="X69">
        <v>147764627699.14001</v>
      </c>
      <c r="Y69">
        <v>136910924147.56</v>
      </c>
      <c r="Z69">
        <v>83567994241.149994</v>
      </c>
      <c r="AA69">
        <v>71694199154.059998</v>
      </c>
      <c r="AB69">
        <v>200191544764.92999</v>
      </c>
      <c r="AC69">
        <v>1333607274278.1899</v>
      </c>
      <c r="AD69">
        <v>103055326205.83</v>
      </c>
      <c r="AE69">
        <v>116856704892.96001</v>
      </c>
      <c r="AF69">
        <v>238508772121.20999</v>
      </c>
      <c r="AG69">
        <v>156492781654.91</v>
      </c>
      <c r="AH69">
        <v>391306293643.39001</v>
      </c>
      <c r="AI69">
        <f t="shared" si="21"/>
        <v>1261591068584.019</v>
      </c>
      <c r="AJ69">
        <f t="shared" si="22"/>
        <v>166028284302.1301</v>
      </c>
      <c r="AK69">
        <f t="shared" si="23"/>
        <v>153833066765.61777</v>
      </c>
      <c r="AL69">
        <f t="shared" si="24"/>
        <v>93896969271.145615</v>
      </c>
      <c r="AM69">
        <f t="shared" si="25"/>
        <v>80555577240.039871</v>
      </c>
      <c r="AN69">
        <f t="shared" si="26"/>
        <v>224935150087.397</v>
      </c>
      <c r="AO69">
        <f t="shared" si="27"/>
        <v>1498440669657.8896</v>
      </c>
      <c r="AP69">
        <f t="shared" si="28"/>
        <v>115792928690.53723</v>
      </c>
      <c r="AQ69">
        <f t="shared" si="29"/>
        <v>131300152984.38976</v>
      </c>
      <c r="AR69">
        <f t="shared" si="30"/>
        <v>267988373421.27094</v>
      </c>
      <c r="AS69">
        <f t="shared" si="31"/>
        <v>175835235051.88504</v>
      </c>
      <c r="AT69">
        <f t="shared" si="32"/>
        <v>439671615472.93414</v>
      </c>
      <c r="AU69">
        <f t="shared" si="20"/>
        <v>88.999671544063673</v>
      </c>
    </row>
    <row r="70" spans="1:47" x14ac:dyDescent="0.25">
      <c r="A70" t="s">
        <v>307</v>
      </c>
      <c r="B70">
        <v>65.8</v>
      </c>
      <c r="C70">
        <v>12331.6</v>
      </c>
      <c r="D70">
        <v>30.98</v>
      </c>
      <c r="E70">
        <v>342.84</v>
      </c>
      <c r="F70">
        <v>295.89999999999998</v>
      </c>
      <c r="G70">
        <v>100.6</v>
      </c>
      <c r="H70">
        <v>100.6</v>
      </c>
      <c r="N70">
        <v>122.8</v>
      </c>
      <c r="O70">
        <v>126.95</v>
      </c>
      <c r="P70">
        <v>145.51</v>
      </c>
      <c r="Q70">
        <v>62.06</v>
      </c>
      <c r="R70">
        <v>240.7</v>
      </c>
      <c r="S70">
        <v>1175.0999999999999</v>
      </c>
      <c r="T70">
        <v>94.8</v>
      </c>
      <c r="U70">
        <v>99.8</v>
      </c>
      <c r="V70">
        <v>2186.4</v>
      </c>
      <c r="W70">
        <v>891919326584.70996</v>
      </c>
      <c r="X70">
        <v>65701617125.119904</v>
      </c>
      <c r="Y70">
        <v>120868499772.77</v>
      </c>
      <c r="Z70">
        <v>65829276765.980003</v>
      </c>
      <c r="AA70">
        <v>71831704527.160004</v>
      </c>
      <c r="AB70">
        <v>179022227104.5</v>
      </c>
      <c r="AC70">
        <v>1070212474607.29</v>
      </c>
      <c r="AD70">
        <v>80235880647.639999</v>
      </c>
      <c r="AE70">
        <v>107627011500.10001</v>
      </c>
      <c r="AF70">
        <v>120763114409.57001</v>
      </c>
      <c r="AG70">
        <v>140153103065.57999</v>
      </c>
      <c r="AH70">
        <v>339753767695.95001</v>
      </c>
      <c r="AI70">
        <f t="shared" si="21"/>
        <v>995193887996.97266</v>
      </c>
      <c r="AJ70">
        <f t="shared" si="22"/>
        <v>73309150105.322388</v>
      </c>
      <c r="AK70">
        <f t="shared" si="23"/>
        <v>134863758010.29341</v>
      </c>
      <c r="AL70">
        <f t="shared" si="24"/>
        <v>73451591344.727219</v>
      </c>
      <c r="AM70">
        <f t="shared" si="25"/>
        <v>80149034984.549896</v>
      </c>
      <c r="AN70">
        <f t="shared" si="26"/>
        <v>199751054741.92621</v>
      </c>
      <c r="AO70">
        <f t="shared" si="27"/>
        <v>1194131444225.562</v>
      </c>
      <c r="AP70">
        <f t="shared" si="28"/>
        <v>89526323332.788712</v>
      </c>
      <c r="AQ70">
        <f t="shared" si="29"/>
        <v>120089049352.05109</v>
      </c>
      <c r="AR70">
        <f t="shared" si="30"/>
        <v>134746170167.74428</v>
      </c>
      <c r="AS70">
        <f t="shared" si="31"/>
        <v>156381308709.56961</v>
      </c>
      <c r="AT70">
        <f t="shared" si="32"/>
        <v>379093560321.94885</v>
      </c>
      <c r="AU70">
        <f t="shared" si="20"/>
        <v>89.622669244872128</v>
      </c>
    </row>
    <row r="71" spans="1:47" x14ac:dyDescent="0.25">
      <c r="A71" t="s">
        <v>308</v>
      </c>
      <c r="B71">
        <v>69.42</v>
      </c>
      <c r="C71">
        <v>12650.5</v>
      </c>
      <c r="D71">
        <v>31.29</v>
      </c>
      <c r="E71">
        <v>417.93</v>
      </c>
      <c r="F71">
        <v>359.7</v>
      </c>
      <c r="G71">
        <v>100.6</v>
      </c>
      <c r="H71">
        <v>102.2</v>
      </c>
      <c r="N71">
        <v>125.7</v>
      </c>
      <c r="O71">
        <v>125.16</v>
      </c>
      <c r="P71">
        <v>155.9</v>
      </c>
      <c r="Q71">
        <v>56.19</v>
      </c>
      <c r="R71">
        <v>241.6</v>
      </c>
      <c r="S71">
        <v>1187.0999999999999</v>
      </c>
      <c r="T71">
        <v>95.2</v>
      </c>
      <c r="U71">
        <v>105</v>
      </c>
      <c r="V71">
        <v>2276.1</v>
      </c>
      <c r="W71">
        <v>994419353196.46997</v>
      </c>
      <c r="X71">
        <v>60208387770.660004</v>
      </c>
      <c r="Y71">
        <v>143317398220.60999</v>
      </c>
      <c r="Z71">
        <v>75244533054.979996</v>
      </c>
      <c r="AA71">
        <v>87415515706.5</v>
      </c>
      <c r="AB71">
        <v>195561362206.85999</v>
      </c>
      <c r="AC71">
        <v>1408785662339.4399</v>
      </c>
      <c r="AD71">
        <v>109913446387.53</v>
      </c>
      <c r="AE71">
        <v>82138298066.089996</v>
      </c>
      <c r="AF71">
        <v>282290818359.37</v>
      </c>
      <c r="AG71">
        <v>210534705261.63</v>
      </c>
      <c r="AH71">
        <v>379080604362.08002</v>
      </c>
      <c r="AI71">
        <f t="shared" si="21"/>
        <v>1102944635536.0193</v>
      </c>
      <c r="AJ71">
        <f t="shared" si="22"/>
        <v>66779189375.653496</v>
      </c>
      <c r="AK71">
        <f t="shared" si="23"/>
        <v>158958245370.32187</v>
      </c>
      <c r="AL71">
        <f t="shared" si="24"/>
        <v>83456294187.796463</v>
      </c>
      <c r="AM71">
        <f t="shared" si="25"/>
        <v>96955548784.507584</v>
      </c>
      <c r="AN71">
        <f t="shared" si="26"/>
        <v>216903818968.17084</v>
      </c>
      <c r="AO71">
        <f t="shared" si="27"/>
        <v>1562532531072.2834</v>
      </c>
      <c r="AP71">
        <f t="shared" si="28"/>
        <v>121908775886.87744</v>
      </c>
      <c r="AQ71">
        <f t="shared" si="29"/>
        <v>91102405572.504654</v>
      </c>
      <c r="AR71">
        <f t="shared" si="30"/>
        <v>313098435554.10529</v>
      </c>
      <c r="AS71">
        <f t="shared" si="31"/>
        <v>233511267671.99374</v>
      </c>
      <c r="AT71">
        <f t="shared" si="32"/>
        <v>420451309272.03729</v>
      </c>
      <c r="AU71">
        <f t="shared" si="20"/>
        <v>90.160405260341349</v>
      </c>
    </row>
    <row r="72" spans="1:47" x14ac:dyDescent="0.25">
      <c r="A72" t="s">
        <v>309</v>
      </c>
      <c r="B72">
        <v>71.52</v>
      </c>
      <c r="C72">
        <v>12618.1</v>
      </c>
      <c r="D72">
        <v>31.76</v>
      </c>
      <c r="E72">
        <v>429.21</v>
      </c>
      <c r="F72">
        <v>369</v>
      </c>
      <c r="G72">
        <v>100.6</v>
      </c>
      <c r="H72">
        <v>101.8</v>
      </c>
      <c r="N72">
        <v>129.9</v>
      </c>
      <c r="O72">
        <v>130.65</v>
      </c>
      <c r="P72">
        <v>160.51</v>
      </c>
      <c r="Q72">
        <v>57.09</v>
      </c>
      <c r="R72">
        <v>246.9</v>
      </c>
      <c r="S72">
        <v>1220.0999999999999</v>
      </c>
      <c r="T72">
        <v>93</v>
      </c>
      <c r="U72">
        <v>100.4</v>
      </c>
      <c r="V72">
        <v>2288.9</v>
      </c>
      <c r="W72">
        <v>1311044890861.5901</v>
      </c>
      <c r="X72">
        <v>129487220011.17999</v>
      </c>
      <c r="Y72">
        <v>192420399034.84</v>
      </c>
      <c r="Z72">
        <v>122278511696.08</v>
      </c>
      <c r="AA72">
        <v>101268070740.5</v>
      </c>
      <c r="AB72">
        <v>195984250506.32001</v>
      </c>
      <c r="AC72">
        <v>1309383010222.3501</v>
      </c>
      <c r="AD72">
        <v>114365485987.8</v>
      </c>
      <c r="AE72">
        <v>85527155333.380005</v>
      </c>
      <c r="AF72">
        <v>210668386766.51001</v>
      </c>
      <c r="AG72">
        <v>148248348290.01999</v>
      </c>
      <c r="AH72">
        <v>376945922410.84998</v>
      </c>
      <c r="AI72">
        <f t="shared" si="21"/>
        <v>1445452173681.6355</v>
      </c>
      <c r="AJ72">
        <f t="shared" si="22"/>
        <v>142762147149.78207</v>
      </c>
      <c r="AK72">
        <f t="shared" si="23"/>
        <v>212147185793.77798</v>
      </c>
      <c r="AL72">
        <f t="shared" si="24"/>
        <v>134814407773.25279</v>
      </c>
      <c r="AM72">
        <f t="shared" si="25"/>
        <v>111649993067.89932</v>
      </c>
      <c r="AN72">
        <f t="shared" si="26"/>
        <v>216076400492.70712</v>
      </c>
      <c r="AO72">
        <f t="shared" si="27"/>
        <v>1443619918356.7927</v>
      </c>
      <c r="AP72">
        <f t="shared" si="28"/>
        <v>126090144942.7747</v>
      </c>
      <c r="AQ72">
        <f t="shared" si="29"/>
        <v>94295331492.575424</v>
      </c>
      <c r="AR72">
        <f t="shared" si="30"/>
        <v>232265942760.76797</v>
      </c>
      <c r="AS72">
        <f t="shared" si="31"/>
        <v>163446651426.02216</v>
      </c>
      <c r="AT72">
        <f t="shared" si="32"/>
        <v>415590119535.20819</v>
      </c>
      <c r="AU72">
        <f t="shared" si="20"/>
        <v>90.701367691903386</v>
      </c>
    </row>
    <row r="73" spans="1:47" x14ac:dyDescent="0.25">
      <c r="A73" t="s">
        <v>310</v>
      </c>
      <c r="B73">
        <v>69.319999999999993</v>
      </c>
      <c r="C73">
        <v>12797.3</v>
      </c>
      <c r="D73">
        <v>31.57</v>
      </c>
      <c r="E73">
        <v>412.47</v>
      </c>
      <c r="F73">
        <v>359.2</v>
      </c>
      <c r="G73">
        <v>100</v>
      </c>
      <c r="H73">
        <v>101.4</v>
      </c>
      <c r="N73">
        <v>128.5</v>
      </c>
      <c r="O73">
        <v>131.35</v>
      </c>
      <c r="P73">
        <v>156.80000000000001</v>
      </c>
      <c r="Q73">
        <v>56.81</v>
      </c>
      <c r="R73">
        <v>250.9</v>
      </c>
      <c r="S73">
        <v>1229.7</v>
      </c>
      <c r="T73">
        <v>94.2</v>
      </c>
      <c r="U73">
        <v>97.3</v>
      </c>
      <c r="V73">
        <v>2332</v>
      </c>
      <c r="W73">
        <v>1294781224751.9399</v>
      </c>
      <c r="X73">
        <v>75293784550.389999</v>
      </c>
      <c r="Y73">
        <v>120984456507.5</v>
      </c>
      <c r="Z73">
        <v>97660988575.850006</v>
      </c>
      <c r="AA73">
        <v>99775399238.860001</v>
      </c>
      <c r="AB73">
        <v>165205125312.39001</v>
      </c>
      <c r="AC73">
        <v>1285154870773.8601</v>
      </c>
      <c r="AD73">
        <v>88360509788.430099</v>
      </c>
      <c r="AE73">
        <v>72316775557.360001</v>
      </c>
      <c r="AF73">
        <v>338430711682.59998</v>
      </c>
      <c r="AG73">
        <v>86315214782.830002</v>
      </c>
      <c r="AH73">
        <v>365925892674.54999</v>
      </c>
      <c r="AI73">
        <f t="shared" si="21"/>
        <v>1419007126656.2549</v>
      </c>
      <c r="AJ73">
        <f t="shared" si="22"/>
        <v>82517737226.529068</v>
      </c>
      <c r="AK73">
        <f t="shared" si="23"/>
        <v>132592134267.05894</v>
      </c>
      <c r="AL73">
        <f t="shared" si="24"/>
        <v>107030930118.69736</v>
      </c>
      <c r="AM73">
        <f t="shared" si="25"/>
        <v>109348204838.26552</v>
      </c>
      <c r="AN73">
        <f t="shared" si="26"/>
        <v>181055490840.41882</v>
      </c>
      <c r="AO73">
        <f t="shared" si="27"/>
        <v>1408457186143.1555</v>
      </c>
      <c r="AP73">
        <f t="shared" si="28"/>
        <v>96838130417.579834</v>
      </c>
      <c r="AQ73">
        <f t="shared" si="29"/>
        <v>79255103434.446793</v>
      </c>
      <c r="AR73">
        <f t="shared" si="30"/>
        <v>370900954212.52606</v>
      </c>
      <c r="AS73">
        <f t="shared" si="31"/>
        <v>94596602556.672653</v>
      </c>
      <c r="AT73">
        <f t="shared" si="32"/>
        <v>401034120364.78894</v>
      </c>
      <c r="AU73">
        <f t="shared" si="20"/>
        <v>91.24557589805481</v>
      </c>
    </row>
    <row r="74" spans="1:47" x14ac:dyDescent="0.25">
      <c r="A74" t="s">
        <v>311</v>
      </c>
      <c r="B74">
        <v>68.92</v>
      </c>
      <c r="C74">
        <v>13101.9</v>
      </c>
      <c r="D74">
        <v>30.09</v>
      </c>
      <c r="E74">
        <v>429.8</v>
      </c>
      <c r="F74">
        <v>377.3</v>
      </c>
      <c r="G74">
        <v>100</v>
      </c>
      <c r="H74">
        <v>101.2</v>
      </c>
      <c r="N74">
        <v>131.5</v>
      </c>
      <c r="O74">
        <v>130.04</v>
      </c>
      <c r="P74">
        <v>163.22999999999999</v>
      </c>
      <c r="Q74">
        <v>60.68</v>
      </c>
      <c r="R74">
        <v>250.4</v>
      </c>
      <c r="S74">
        <v>1234.9000000000001</v>
      </c>
      <c r="T74">
        <v>93.7</v>
      </c>
      <c r="U74">
        <v>100.3</v>
      </c>
      <c r="V74">
        <v>2445.1999999999998</v>
      </c>
      <c r="W74">
        <v>906514662514.771</v>
      </c>
      <c r="X74">
        <v>103199639269.85001</v>
      </c>
      <c r="Y74">
        <v>122828114495.71001</v>
      </c>
      <c r="Z74">
        <v>116057276741.36</v>
      </c>
      <c r="AA74">
        <v>116586450190.92999</v>
      </c>
      <c r="AB74">
        <v>159935159472.78</v>
      </c>
      <c r="AC74">
        <v>1289681991478.6201</v>
      </c>
      <c r="AD74">
        <v>112825900126.31</v>
      </c>
      <c r="AE74">
        <v>72624917645.660004</v>
      </c>
      <c r="AF74">
        <v>216764966155.14001</v>
      </c>
      <c r="AG74">
        <v>123989425251.86</v>
      </c>
      <c r="AH74">
        <v>385671400457.13</v>
      </c>
      <c r="AI74">
        <f t="shared" si="21"/>
        <v>993488893672.59314</v>
      </c>
      <c r="AJ74">
        <f t="shared" si="22"/>
        <v>113100978599.93893</v>
      </c>
      <c r="AK74">
        <f t="shared" si="23"/>
        <v>134612679340.13718</v>
      </c>
      <c r="AL74">
        <f t="shared" si="24"/>
        <v>127192223402.72844</v>
      </c>
      <c r="AM74">
        <f t="shared" si="25"/>
        <v>127772167629.46136</v>
      </c>
      <c r="AN74">
        <f t="shared" si="26"/>
        <v>175279905791.23465</v>
      </c>
      <c r="AO74">
        <f t="shared" si="27"/>
        <v>1413418654861.1765</v>
      </c>
      <c r="AP74">
        <f t="shared" si="28"/>
        <v>123650817057.00018</v>
      </c>
      <c r="AQ74">
        <f t="shared" si="29"/>
        <v>79592809767.348114</v>
      </c>
      <c r="AR74">
        <f t="shared" si="30"/>
        <v>237562165641.13007</v>
      </c>
      <c r="AS74">
        <f t="shared" si="31"/>
        <v>135885410368.15707</v>
      </c>
      <c r="AT74">
        <f t="shared" si="32"/>
        <v>422674082180.18799</v>
      </c>
      <c r="AU74">
        <f t="shared" si="20"/>
        <v>91.24557589805481</v>
      </c>
    </row>
    <row r="75" spans="1:47" x14ac:dyDescent="0.25">
      <c r="A75" t="s">
        <v>312</v>
      </c>
      <c r="B75">
        <v>75.09</v>
      </c>
      <c r="C75">
        <v>13376.9</v>
      </c>
      <c r="D75">
        <v>29.05</v>
      </c>
      <c r="E75">
        <v>426.36</v>
      </c>
      <c r="F75">
        <v>374.3</v>
      </c>
      <c r="G75">
        <v>100</v>
      </c>
      <c r="H75">
        <v>99.1</v>
      </c>
      <c r="N75">
        <v>137.19999999999999</v>
      </c>
      <c r="O75">
        <v>134.72</v>
      </c>
      <c r="P75">
        <v>165.06</v>
      </c>
      <c r="Q75">
        <v>77.709999999999994</v>
      </c>
      <c r="R75">
        <v>258.60000000000002</v>
      </c>
      <c r="S75">
        <v>1275.5999999999999</v>
      </c>
      <c r="T75">
        <v>93.2</v>
      </c>
      <c r="U75">
        <v>100.5</v>
      </c>
      <c r="V75">
        <v>2519.8000000000002</v>
      </c>
      <c r="W75">
        <v>1230775617464.4099</v>
      </c>
      <c r="X75">
        <v>134840254057.16</v>
      </c>
      <c r="Y75">
        <v>130869601974.67</v>
      </c>
      <c r="Z75">
        <v>114013479758.69</v>
      </c>
      <c r="AA75">
        <v>100914392903.72</v>
      </c>
      <c r="AB75">
        <v>161470591570.70999</v>
      </c>
      <c r="AC75">
        <v>1202296765428.8101</v>
      </c>
      <c r="AD75">
        <v>92779731867.740005</v>
      </c>
      <c r="AE75">
        <v>75229932468.679901</v>
      </c>
      <c r="AF75">
        <v>164734456670.42001</v>
      </c>
      <c r="AG75">
        <v>148855711601.45999</v>
      </c>
      <c r="AH75">
        <v>386627089250.29999</v>
      </c>
      <c r="AI75">
        <f t="shared" si="21"/>
        <v>1348860594446.2539</v>
      </c>
      <c r="AJ75">
        <f t="shared" si="22"/>
        <v>147777306165.30038</v>
      </c>
      <c r="AK75">
        <f t="shared" si="23"/>
        <v>143425695642.36801</v>
      </c>
      <c r="AL75">
        <f t="shared" si="24"/>
        <v>124952337290.38315</v>
      </c>
      <c r="AM75">
        <f t="shared" si="25"/>
        <v>110596477594.12224</v>
      </c>
      <c r="AN75">
        <f t="shared" si="26"/>
        <v>176962652689.17245</v>
      </c>
      <c r="AO75">
        <f t="shared" si="27"/>
        <v>1317649380362.3862</v>
      </c>
      <c r="AP75">
        <f t="shared" si="28"/>
        <v>101681348333.42413</v>
      </c>
      <c r="AQ75">
        <f t="shared" si="29"/>
        <v>82447758949.684769</v>
      </c>
      <c r="AR75">
        <f t="shared" si="30"/>
        <v>180539664579.98083</v>
      </c>
      <c r="AS75">
        <f t="shared" si="31"/>
        <v>163137456404.21051</v>
      </c>
      <c r="AT75">
        <f t="shared" si="32"/>
        <v>423721463144.97882</v>
      </c>
      <c r="AU75">
        <f t="shared" si="20"/>
        <v>91.24557589805481</v>
      </c>
    </row>
    <row r="76" spans="1:47" x14ac:dyDescent="0.25">
      <c r="A76" t="s">
        <v>313</v>
      </c>
      <c r="B76">
        <v>78.36</v>
      </c>
      <c r="C76">
        <v>13713.3</v>
      </c>
      <c r="D76">
        <v>29.82</v>
      </c>
      <c r="E76">
        <v>431.05</v>
      </c>
      <c r="F76">
        <v>380.8</v>
      </c>
      <c r="G76">
        <v>100.3</v>
      </c>
      <c r="H76">
        <v>99.5</v>
      </c>
      <c r="N76">
        <v>138.30000000000001</v>
      </c>
      <c r="O76">
        <v>131.11000000000001</v>
      </c>
      <c r="P76">
        <v>165.91</v>
      </c>
      <c r="Q76">
        <v>88.34</v>
      </c>
      <c r="R76">
        <v>256.10000000000002</v>
      </c>
      <c r="S76">
        <v>1266.9000000000001</v>
      </c>
      <c r="T76">
        <v>95.3</v>
      </c>
      <c r="U76">
        <v>99.8</v>
      </c>
      <c r="V76">
        <v>2574.4</v>
      </c>
      <c r="W76">
        <v>1085895636470.83</v>
      </c>
      <c r="X76">
        <v>50535351809.069901</v>
      </c>
      <c r="Y76">
        <v>130722205957.00999</v>
      </c>
      <c r="Z76">
        <v>83015000877.199997</v>
      </c>
      <c r="AA76">
        <v>110383060064.98</v>
      </c>
      <c r="AB76">
        <v>154334082244.35999</v>
      </c>
      <c r="AC76">
        <v>1288928877818.3201</v>
      </c>
      <c r="AD76">
        <v>96405357688.509995</v>
      </c>
      <c r="AE76">
        <v>90111964953.310104</v>
      </c>
      <c r="AF76">
        <v>196052134239.54999</v>
      </c>
      <c r="AG76">
        <v>146408983056.48999</v>
      </c>
      <c r="AH76">
        <v>382750240288.72998</v>
      </c>
      <c r="AI76">
        <f t="shared" si="21"/>
        <v>1190080314342.0999</v>
      </c>
      <c r="AJ76">
        <f t="shared" si="22"/>
        <v>55383892656.375053</v>
      </c>
      <c r="AK76">
        <f t="shared" si="23"/>
        <v>143264157928.11798</v>
      </c>
      <c r="AL76">
        <f t="shared" si="24"/>
        <v>90979754426.614044</v>
      </c>
      <c r="AM76">
        <f t="shared" si="25"/>
        <v>120973602258.05003</v>
      </c>
      <c r="AN76">
        <f t="shared" si="26"/>
        <v>169141441352.50079</v>
      </c>
      <c r="AO76">
        <f t="shared" si="27"/>
        <v>1412593284805.8201</v>
      </c>
      <c r="AP76">
        <f t="shared" si="28"/>
        <v>105654829551.64864</v>
      </c>
      <c r="AQ76">
        <f t="shared" si="29"/>
        <v>98757626401.513153</v>
      </c>
      <c r="AR76">
        <f t="shared" si="30"/>
        <v>214862071185.33783</v>
      </c>
      <c r="AS76">
        <f t="shared" si="31"/>
        <v>160455980046.71167</v>
      </c>
      <c r="AT76">
        <f t="shared" si="32"/>
        <v>419472655547.00665</v>
      </c>
      <c r="AU76">
        <f t="shared" si="20"/>
        <v>91.24557589805481</v>
      </c>
    </row>
    <row r="77" spans="1:47" x14ac:dyDescent="0.25">
      <c r="A77" t="s">
        <v>314</v>
      </c>
      <c r="B77">
        <v>77.930000000000007</v>
      </c>
      <c r="C77">
        <v>15267.6</v>
      </c>
      <c r="D77">
        <v>30.24</v>
      </c>
      <c r="E77">
        <v>596.14</v>
      </c>
      <c r="F77">
        <v>526.79999999999995</v>
      </c>
      <c r="G77">
        <v>100.4</v>
      </c>
      <c r="H77">
        <v>100.5</v>
      </c>
      <c r="N77">
        <v>147.4</v>
      </c>
      <c r="O77">
        <v>135.84</v>
      </c>
      <c r="P77">
        <v>176.27</v>
      </c>
      <c r="Q77">
        <v>102.91</v>
      </c>
      <c r="R77">
        <v>308</v>
      </c>
      <c r="S77">
        <v>1529.9</v>
      </c>
      <c r="T77">
        <v>96.8</v>
      </c>
      <c r="U77">
        <v>106</v>
      </c>
      <c r="V77">
        <v>2812.7</v>
      </c>
      <c r="W77">
        <v>1549001868216.9399</v>
      </c>
      <c r="X77">
        <v>142359583369.63</v>
      </c>
      <c r="Y77">
        <v>228161610542.60001</v>
      </c>
      <c r="Z77">
        <v>90277166689.230103</v>
      </c>
      <c r="AA77">
        <v>112348238883.00999</v>
      </c>
      <c r="AB77">
        <v>237585323675.95001</v>
      </c>
      <c r="AC77">
        <v>2852226775889.73</v>
      </c>
      <c r="AD77">
        <v>218043451784.98001</v>
      </c>
      <c r="AE77">
        <v>268113155649.42001</v>
      </c>
      <c r="AF77">
        <v>621147873361.47998</v>
      </c>
      <c r="AG77">
        <v>306969615179.19</v>
      </c>
      <c r="AH77">
        <v>674710265213.46997</v>
      </c>
      <c r="AI77">
        <f t="shared" si="21"/>
        <v>1692540977171.99</v>
      </c>
      <c r="AJ77">
        <f t="shared" si="22"/>
        <v>155551412357.93887</v>
      </c>
      <c r="AK77">
        <f t="shared" si="23"/>
        <v>249304331508.284</v>
      </c>
      <c r="AL77">
        <f t="shared" si="24"/>
        <v>98642749927.986908</v>
      </c>
      <c r="AM77">
        <f t="shared" si="25"/>
        <v>122759050149.81592</v>
      </c>
      <c r="AN77">
        <f t="shared" si="26"/>
        <v>259601298195.39899</v>
      </c>
      <c r="AO77">
        <f t="shared" si="27"/>
        <v>3116529936750.4819</v>
      </c>
      <c r="AP77">
        <f t="shared" si="28"/>
        <v>238248568011.68051</v>
      </c>
      <c r="AQ77">
        <f t="shared" si="29"/>
        <v>292958008487.03748</v>
      </c>
      <c r="AR77">
        <f t="shared" si="30"/>
        <v>678706882231.0188</v>
      </c>
      <c r="AS77">
        <f t="shared" si="31"/>
        <v>335415123182.23431</v>
      </c>
      <c r="AT77">
        <f t="shared" si="32"/>
        <v>737232662544.75806</v>
      </c>
      <c r="AU77">
        <f t="shared" si="20"/>
        <v>91.519312625748967</v>
      </c>
    </row>
    <row r="78" spans="1:47" x14ac:dyDescent="0.25">
      <c r="A78" t="s">
        <v>315</v>
      </c>
      <c r="B78">
        <v>71.180000000000007</v>
      </c>
      <c r="C78">
        <v>14904.1</v>
      </c>
      <c r="D78">
        <v>30.43</v>
      </c>
      <c r="E78">
        <v>209.25</v>
      </c>
      <c r="F78">
        <v>184.8</v>
      </c>
      <c r="G78">
        <v>101.6</v>
      </c>
      <c r="H78">
        <v>98.9</v>
      </c>
      <c r="N78">
        <v>125.9</v>
      </c>
      <c r="O78">
        <v>131.08000000000001</v>
      </c>
      <c r="P78">
        <v>130.62</v>
      </c>
      <c r="Q78">
        <v>107.13</v>
      </c>
      <c r="R78">
        <v>239</v>
      </c>
      <c r="S78">
        <v>1193.5999999999999</v>
      </c>
      <c r="T78">
        <v>98.1</v>
      </c>
      <c r="U78">
        <v>84.5</v>
      </c>
      <c r="V78">
        <v>2151.1</v>
      </c>
      <c r="W78">
        <v>972650409962.43005</v>
      </c>
      <c r="X78">
        <v>41269323637.57</v>
      </c>
      <c r="Y78">
        <v>85522066905.139999</v>
      </c>
      <c r="Z78">
        <v>176642531383.72</v>
      </c>
      <c r="AA78">
        <v>112394911061.95</v>
      </c>
      <c r="AB78">
        <v>53310316982.220001</v>
      </c>
      <c r="AC78">
        <v>576667316680.71997</v>
      </c>
      <c r="AD78">
        <v>59412422214.93</v>
      </c>
      <c r="AE78">
        <v>27121801740.32</v>
      </c>
      <c r="AF78">
        <v>37850597246.690002</v>
      </c>
      <c r="AG78">
        <v>50627336365.099998</v>
      </c>
      <c r="AH78">
        <v>241634731093.14999</v>
      </c>
      <c r="AI78">
        <f t="shared" si="21"/>
        <v>1058547404840.2708</v>
      </c>
      <c r="AJ78">
        <f t="shared" si="22"/>
        <v>44913912530.762604</v>
      </c>
      <c r="AK78">
        <f t="shared" si="23"/>
        <v>93074717341.155258</v>
      </c>
      <c r="AL78">
        <f t="shared" si="24"/>
        <v>192242239622.22504</v>
      </c>
      <c r="AM78">
        <f t="shared" si="25"/>
        <v>122320764175.15292</v>
      </c>
      <c r="AN78">
        <f t="shared" si="26"/>
        <v>58018273692.930374</v>
      </c>
      <c r="AO78">
        <f t="shared" si="27"/>
        <v>627594133797.93604</v>
      </c>
      <c r="AP78">
        <f t="shared" si="28"/>
        <v>64659269874.073097</v>
      </c>
      <c r="AQ78">
        <f t="shared" si="29"/>
        <v>29516990434.329872</v>
      </c>
      <c r="AR78">
        <f t="shared" si="30"/>
        <v>41193270548.958725</v>
      </c>
      <c r="AS78">
        <f t="shared" si="31"/>
        <v>55098352886.441612</v>
      </c>
      <c r="AT78">
        <f t="shared" si="32"/>
        <v>262974049975.2738</v>
      </c>
      <c r="AU78">
        <f t="shared" si="20"/>
        <v>91.885389876251963</v>
      </c>
    </row>
    <row r="79" spans="1:47" x14ac:dyDescent="0.25">
      <c r="A79" t="s">
        <v>316</v>
      </c>
      <c r="B79">
        <v>78.03</v>
      </c>
      <c r="C79">
        <v>15236.4</v>
      </c>
      <c r="D79">
        <v>29.95</v>
      </c>
      <c r="E79">
        <v>222.43</v>
      </c>
      <c r="F79">
        <v>199.9</v>
      </c>
      <c r="G79">
        <v>100.9</v>
      </c>
      <c r="H79">
        <v>102</v>
      </c>
      <c r="N79">
        <v>125.9</v>
      </c>
      <c r="O79">
        <v>122.17</v>
      </c>
      <c r="P79">
        <v>142.11000000000001</v>
      </c>
      <c r="Q79">
        <v>96.2</v>
      </c>
      <c r="R79">
        <v>231.4</v>
      </c>
      <c r="S79">
        <v>1163.9000000000001</v>
      </c>
      <c r="T79">
        <v>99.9</v>
      </c>
      <c r="U79">
        <v>102.4</v>
      </c>
      <c r="V79">
        <v>2410.6999999999998</v>
      </c>
      <c r="W79">
        <v>1028770981842.3</v>
      </c>
      <c r="X79">
        <v>32346634203.279999</v>
      </c>
      <c r="Y79">
        <v>132740104036.36</v>
      </c>
      <c r="Z79">
        <v>106956483900.86</v>
      </c>
      <c r="AA79">
        <v>115402974423.34</v>
      </c>
      <c r="AB79">
        <v>194603894086.70001</v>
      </c>
      <c r="AC79">
        <v>1181006805626.25</v>
      </c>
      <c r="AD79">
        <v>92449134331.839996</v>
      </c>
      <c r="AE79">
        <v>101255471688.41</v>
      </c>
      <c r="AF79">
        <v>100425589795.33</v>
      </c>
      <c r="AG79">
        <v>136914595520.97</v>
      </c>
      <c r="AH79">
        <v>478218702071.77002</v>
      </c>
      <c r="AI79">
        <f t="shared" si="21"/>
        <v>1101992237701.4514</v>
      </c>
      <c r="AJ79">
        <f t="shared" si="22"/>
        <v>34648858139.397789</v>
      </c>
      <c r="AK79">
        <f t="shared" si="23"/>
        <v>142187684977.07764</v>
      </c>
      <c r="AL79">
        <f t="shared" si="24"/>
        <v>114568953742.76361</v>
      </c>
      <c r="AM79">
        <f t="shared" si="25"/>
        <v>123616610758.6364</v>
      </c>
      <c r="AN79">
        <f t="shared" si="26"/>
        <v>208454538954.80505</v>
      </c>
      <c r="AO79">
        <f t="shared" si="27"/>
        <v>1265063221497.644</v>
      </c>
      <c r="AP79">
        <f t="shared" si="28"/>
        <v>99029064985.352905</v>
      </c>
      <c r="AQ79">
        <f t="shared" si="29"/>
        <v>108462180402.49057</v>
      </c>
      <c r="AR79">
        <f t="shared" si="30"/>
        <v>107573232890.82434</v>
      </c>
      <c r="AS79">
        <f t="shared" si="31"/>
        <v>146659289730.30756</v>
      </c>
      <c r="AT79">
        <f t="shared" si="32"/>
        <v>512255212197.98181</v>
      </c>
      <c r="AU79">
        <f t="shared" si="20"/>
        <v>93.355556114271991</v>
      </c>
    </row>
    <row r="80" spans="1:47" x14ac:dyDescent="0.25">
      <c r="A80" t="s">
        <v>317</v>
      </c>
      <c r="B80">
        <v>82.17</v>
      </c>
      <c r="C80">
        <v>15639.4</v>
      </c>
      <c r="D80">
        <v>29.36</v>
      </c>
      <c r="E80">
        <v>298.05</v>
      </c>
      <c r="F80">
        <v>262.2</v>
      </c>
      <c r="G80">
        <v>100.6</v>
      </c>
      <c r="H80">
        <v>101.8</v>
      </c>
      <c r="N80">
        <v>141.80000000000001</v>
      </c>
      <c r="O80">
        <v>135.49</v>
      </c>
      <c r="P80">
        <v>168.12</v>
      </c>
      <c r="Q80">
        <v>93.03</v>
      </c>
      <c r="R80">
        <v>250.4</v>
      </c>
      <c r="S80">
        <v>1268.2</v>
      </c>
      <c r="T80">
        <v>101.6</v>
      </c>
      <c r="U80">
        <v>106.6</v>
      </c>
      <c r="V80">
        <v>2711.8</v>
      </c>
      <c r="W80">
        <v>1461727446622.6001</v>
      </c>
      <c r="X80">
        <v>312960398128</v>
      </c>
      <c r="Y80">
        <v>140539059342.17999</v>
      </c>
      <c r="Z80">
        <v>123536114167.49001</v>
      </c>
      <c r="AA80">
        <v>102734141368.50999</v>
      </c>
      <c r="AB80">
        <v>208713369231.17999</v>
      </c>
      <c r="AC80">
        <v>1463072551814.29</v>
      </c>
      <c r="AD80">
        <v>145104816775.03</v>
      </c>
      <c r="AE80">
        <v>145024899463.37</v>
      </c>
      <c r="AF80">
        <v>237833248331.56</v>
      </c>
      <c r="AG80">
        <v>147482595688.32999</v>
      </c>
      <c r="AH80">
        <v>471971523763.04999</v>
      </c>
      <c r="AI80">
        <f t="shared" si="21"/>
        <v>1551797561634.6223</v>
      </c>
      <c r="AJ80">
        <f t="shared" si="22"/>
        <v>332244690229.60077</v>
      </c>
      <c r="AK80">
        <f t="shared" si="23"/>
        <v>149198929051.73456</v>
      </c>
      <c r="AL80">
        <f t="shared" si="24"/>
        <v>131148280195.3726</v>
      </c>
      <c r="AM80">
        <f t="shared" si="25"/>
        <v>109064511609.62659</v>
      </c>
      <c r="AN80">
        <f t="shared" si="26"/>
        <v>221574068545.97687</v>
      </c>
      <c r="AO80">
        <f t="shared" si="27"/>
        <v>1553225550800.0647</v>
      </c>
      <c r="AP80">
        <f t="shared" si="28"/>
        <v>154046023677.81027</v>
      </c>
      <c r="AQ80">
        <f t="shared" si="29"/>
        <v>153961181945.0694</v>
      </c>
      <c r="AR80">
        <f t="shared" si="30"/>
        <v>252488284111.59024</v>
      </c>
      <c r="AS80">
        <f t="shared" si="31"/>
        <v>156570318838.50571</v>
      </c>
      <c r="AT80">
        <f t="shared" si="32"/>
        <v>501053914961.19043</v>
      </c>
      <c r="AU80">
        <f t="shared" si="20"/>
        <v>94.195756119300455</v>
      </c>
    </row>
    <row r="81" spans="1:47" x14ac:dyDescent="0.25">
      <c r="A81" t="s">
        <v>318</v>
      </c>
      <c r="B81">
        <v>87.35</v>
      </c>
      <c r="C81">
        <v>16098.6</v>
      </c>
      <c r="D81">
        <v>29.29</v>
      </c>
      <c r="E81">
        <v>350.21</v>
      </c>
      <c r="F81">
        <v>309.8</v>
      </c>
      <c r="G81">
        <v>100.3</v>
      </c>
      <c r="H81">
        <v>103.2</v>
      </c>
      <c r="N81">
        <v>133.6</v>
      </c>
      <c r="O81">
        <v>129.93</v>
      </c>
      <c r="P81">
        <v>161.56</v>
      </c>
      <c r="Q81">
        <v>75.91</v>
      </c>
      <c r="R81">
        <v>251.9</v>
      </c>
      <c r="S81">
        <v>1280.3</v>
      </c>
      <c r="T81">
        <v>101.5</v>
      </c>
      <c r="U81">
        <v>99.2</v>
      </c>
      <c r="V81">
        <v>2585.6</v>
      </c>
      <c r="W81">
        <v>1535705271667.1299</v>
      </c>
      <c r="X81">
        <v>278186990326.38</v>
      </c>
      <c r="Y81">
        <v>148168735214.57999</v>
      </c>
      <c r="Z81">
        <v>89471013969.110001</v>
      </c>
      <c r="AA81">
        <v>115620747965.53</v>
      </c>
      <c r="AB81">
        <v>217539682313.87</v>
      </c>
      <c r="AC81">
        <v>1469175383170.4399</v>
      </c>
      <c r="AD81">
        <v>106466545656.98</v>
      </c>
      <c r="AE81">
        <v>140616294475.45999</v>
      </c>
      <c r="AF81">
        <v>150845619818.92001</v>
      </c>
      <c r="AG81">
        <v>167620750620.44</v>
      </c>
      <c r="AH81">
        <v>562435349575.78003</v>
      </c>
      <c r="AI81">
        <f t="shared" si="21"/>
        <v>1620610161841.6616</v>
      </c>
      <c r="AJ81">
        <f t="shared" si="22"/>
        <v>293567178372.49127</v>
      </c>
      <c r="AK81">
        <f t="shared" si="23"/>
        <v>156360574119.34351</v>
      </c>
      <c r="AL81">
        <f t="shared" si="24"/>
        <v>94417618473.895386</v>
      </c>
      <c r="AM81">
        <f t="shared" si="25"/>
        <v>122013098821.53355</v>
      </c>
      <c r="AN81">
        <f t="shared" si="26"/>
        <v>229566848708.50693</v>
      </c>
      <c r="AO81">
        <f t="shared" si="27"/>
        <v>1550402020114.7778</v>
      </c>
      <c r="AP81">
        <f t="shared" si="28"/>
        <v>112352786026.82292</v>
      </c>
      <c r="AQ81">
        <f t="shared" si="29"/>
        <v>148390579853.94791</v>
      </c>
      <c r="AR81">
        <f t="shared" si="30"/>
        <v>159185456257.80322</v>
      </c>
      <c r="AS81">
        <f t="shared" si="31"/>
        <v>176888037569.94122</v>
      </c>
      <c r="AT81">
        <f t="shared" si="32"/>
        <v>593530841964.21582</v>
      </c>
      <c r="AU81">
        <f t="shared" si="20"/>
        <v>94.760930656016257</v>
      </c>
    </row>
    <row r="82" spans="1:47" x14ac:dyDescent="0.25">
      <c r="A82" t="s">
        <v>319</v>
      </c>
      <c r="B82">
        <v>74.599999999999994</v>
      </c>
      <c r="C82">
        <v>16470.599999999999</v>
      </c>
      <c r="D82">
        <v>30.5</v>
      </c>
      <c r="E82">
        <v>353.01</v>
      </c>
      <c r="F82">
        <v>318.8</v>
      </c>
      <c r="G82">
        <v>100.5</v>
      </c>
      <c r="H82">
        <v>102.7</v>
      </c>
      <c r="N82">
        <v>132.6</v>
      </c>
      <c r="O82">
        <v>133.83000000000001</v>
      </c>
      <c r="P82">
        <v>162.04</v>
      </c>
      <c r="Q82">
        <v>62.47</v>
      </c>
      <c r="R82">
        <v>257.89999999999998</v>
      </c>
      <c r="S82">
        <v>1317.6</v>
      </c>
      <c r="T82">
        <v>102.1</v>
      </c>
      <c r="U82">
        <v>100.2</v>
      </c>
      <c r="V82">
        <v>2474.3000000000002</v>
      </c>
      <c r="W82">
        <v>1183922709564.6299</v>
      </c>
      <c r="X82">
        <v>129044819388.53999</v>
      </c>
      <c r="Y82">
        <v>135207712774.28999</v>
      </c>
      <c r="Z82">
        <v>56665502143.970001</v>
      </c>
      <c r="AA82">
        <v>119174981531.44</v>
      </c>
      <c r="AB82">
        <v>194585089470.79001</v>
      </c>
      <c r="AC82">
        <v>1203978337981.22</v>
      </c>
      <c r="AD82">
        <v>89305849815.669998</v>
      </c>
      <c r="AE82">
        <v>81772219104.029999</v>
      </c>
      <c r="AF82">
        <v>105948994715.41</v>
      </c>
      <c r="AG82">
        <v>140584368358.32999</v>
      </c>
      <c r="AH82">
        <v>464355902976.71997</v>
      </c>
      <c r="AI82">
        <f t="shared" si="21"/>
        <v>1245641591633.1853</v>
      </c>
      <c r="AJ82">
        <f t="shared" si="22"/>
        <v>135772033863.82289</v>
      </c>
      <c r="AK82">
        <f t="shared" si="23"/>
        <v>142256204041.54865</v>
      </c>
      <c r="AL82">
        <f t="shared" si="24"/>
        <v>59619522212.953438</v>
      </c>
      <c r="AM82">
        <f t="shared" si="25"/>
        <v>125387673095.88008</v>
      </c>
      <c r="AN82">
        <f t="shared" si="26"/>
        <v>204728973097.9259</v>
      </c>
      <c r="AO82">
        <f t="shared" si="27"/>
        <v>1266742736750.3625</v>
      </c>
      <c r="AP82">
        <f t="shared" si="28"/>
        <v>93961438536.349548</v>
      </c>
      <c r="AQ82">
        <f t="shared" si="29"/>
        <v>86035073348.308853</v>
      </c>
      <c r="AR82">
        <f t="shared" si="30"/>
        <v>111472204513.90016</v>
      </c>
      <c r="AS82">
        <f t="shared" si="31"/>
        <v>147913149182.6972</v>
      </c>
      <c r="AT82">
        <f t="shared" si="32"/>
        <v>488563164972.89954</v>
      </c>
      <c r="AU82">
        <f t="shared" si="20"/>
        <v>95.045213447984295</v>
      </c>
    </row>
    <row r="83" spans="1:47" x14ac:dyDescent="0.25">
      <c r="A83" t="s">
        <v>320</v>
      </c>
      <c r="B83">
        <v>74.66</v>
      </c>
      <c r="C83">
        <v>16900.900000000001</v>
      </c>
      <c r="D83">
        <v>31.2</v>
      </c>
      <c r="E83">
        <v>468.45</v>
      </c>
      <c r="F83">
        <v>427.2</v>
      </c>
      <c r="G83">
        <v>100.4</v>
      </c>
      <c r="H83">
        <v>96.9</v>
      </c>
      <c r="N83">
        <v>134.69999999999999</v>
      </c>
      <c r="O83">
        <v>131.69</v>
      </c>
      <c r="P83">
        <v>171.12</v>
      </c>
      <c r="Q83">
        <v>56.29</v>
      </c>
      <c r="R83">
        <v>261</v>
      </c>
      <c r="S83">
        <v>1336.6</v>
      </c>
      <c r="T83">
        <v>101.1</v>
      </c>
      <c r="U83">
        <v>103.8</v>
      </c>
      <c r="V83">
        <v>2583.4</v>
      </c>
      <c r="W83">
        <v>1420712728277.23</v>
      </c>
      <c r="X83">
        <v>141515808666.76001</v>
      </c>
      <c r="Y83">
        <v>151961375484.42001</v>
      </c>
      <c r="Z83">
        <v>94297284295.279999</v>
      </c>
      <c r="AA83">
        <v>112033956699.28999</v>
      </c>
      <c r="AB83">
        <v>213074438635.32999</v>
      </c>
      <c r="AC83">
        <v>1437298044527.45</v>
      </c>
      <c r="AD83">
        <v>122436948108.11</v>
      </c>
      <c r="AE83">
        <v>67406941281.449997</v>
      </c>
      <c r="AF83">
        <v>158056352873.45001</v>
      </c>
      <c r="AG83">
        <v>217314432630.87</v>
      </c>
      <c r="AH83">
        <v>494458281250.96997</v>
      </c>
      <c r="AI83">
        <f t="shared" si="21"/>
        <v>1487338977382.7351</v>
      </c>
      <c r="AJ83">
        <f t="shared" si="22"/>
        <v>148152384332.57516</v>
      </c>
      <c r="AK83">
        <f t="shared" si="23"/>
        <v>159087810164.65079</v>
      </c>
      <c r="AL83">
        <f t="shared" si="24"/>
        <v>98719483258.083969</v>
      </c>
      <c r="AM83">
        <f t="shared" si="25"/>
        <v>117287940955.75096</v>
      </c>
      <c r="AN83">
        <f t="shared" si="26"/>
        <v>223066853248.06299</v>
      </c>
      <c r="AO83">
        <f t="shared" si="27"/>
        <v>1504702084519.168</v>
      </c>
      <c r="AP83">
        <f t="shared" si="28"/>
        <v>128178794747.47997</v>
      </c>
      <c r="AQ83">
        <f t="shared" si="29"/>
        <v>70568081159.955887</v>
      </c>
      <c r="AR83">
        <f t="shared" si="30"/>
        <v>165468619779.81027</v>
      </c>
      <c r="AS83">
        <f t="shared" si="31"/>
        <v>227505687509.14722</v>
      </c>
      <c r="AT83">
        <f t="shared" si="32"/>
        <v>517646572566.453</v>
      </c>
      <c r="AU83">
        <f t="shared" si="20"/>
        <v>95.520439515224226</v>
      </c>
    </row>
    <row r="84" spans="1:47" x14ac:dyDescent="0.25">
      <c r="A84" t="s">
        <v>321</v>
      </c>
      <c r="B84">
        <v>78.260000000000005</v>
      </c>
      <c r="C84">
        <v>17063.3</v>
      </c>
      <c r="D84">
        <v>30.19</v>
      </c>
      <c r="E84">
        <v>432.38</v>
      </c>
      <c r="F84">
        <v>397</v>
      </c>
      <c r="G84">
        <v>100.4</v>
      </c>
      <c r="H84">
        <v>100.7</v>
      </c>
      <c r="N84">
        <v>135.69999999999999</v>
      </c>
      <c r="O84">
        <v>135.77000000000001</v>
      </c>
      <c r="P84">
        <v>169.75</v>
      </c>
      <c r="Q84">
        <v>57.02</v>
      </c>
      <c r="R84">
        <v>268.8</v>
      </c>
      <c r="S84">
        <v>1380.8</v>
      </c>
      <c r="T84">
        <v>100.8</v>
      </c>
      <c r="U84">
        <v>100</v>
      </c>
      <c r="V84">
        <v>2567.4</v>
      </c>
      <c r="W84">
        <v>1406979015002.3</v>
      </c>
      <c r="X84">
        <v>156594066483.35001</v>
      </c>
      <c r="Y84">
        <v>172956191268.13</v>
      </c>
      <c r="Z84">
        <v>111098013853.86</v>
      </c>
      <c r="AA84">
        <v>112788861120.57001</v>
      </c>
      <c r="AB84">
        <v>212011056433.85001</v>
      </c>
      <c r="AC84">
        <v>1385839397061.73</v>
      </c>
      <c r="AD84">
        <v>113542398540.86</v>
      </c>
      <c r="AE84">
        <v>102917260221.52</v>
      </c>
      <c r="AF84">
        <v>171020478142.82001</v>
      </c>
      <c r="AG84">
        <v>151129247126.38</v>
      </c>
      <c r="AH84">
        <v>485819858386.06</v>
      </c>
      <c r="AI84">
        <f t="shared" si="21"/>
        <v>1467092831681.613</v>
      </c>
      <c r="AJ84">
        <f t="shared" si="22"/>
        <v>163284619011.33698</v>
      </c>
      <c r="AK84">
        <f t="shared" si="23"/>
        <v>180345823000.077</v>
      </c>
      <c r="AL84">
        <f t="shared" si="24"/>
        <v>115844726894.37808</v>
      </c>
      <c r="AM84">
        <f t="shared" si="25"/>
        <v>117607816377.59587</v>
      </c>
      <c r="AN84">
        <f t="shared" si="26"/>
        <v>221069324996.88974</v>
      </c>
      <c r="AO84">
        <f t="shared" si="27"/>
        <v>1445050013974.7351</v>
      </c>
      <c r="AP84">
        <f t="shared" si="28"/>
        <v>118393549026.00322</v>
      </c>
      <c r="AQ84">
        <f t="shared" si="29"/>
        <v>107314446851.97125</v>
      </c>
      <c r="AR84">
        <f t="shared" si="30"/>
        <v>178327405653.36935</v>
      </c>
      <c r="AS84">
        <f t="shared" si="31"/>
        <v>157586312768.27441</v>
      </c>
      <c r="AT84">
        <f t="shared" si="32"/>
        <v>506576732223.40118</v>
      </c>
      <c r="AU84">
        <f t="shared" si="20"/>
        <v>95.902521273285132</v>
      </c>
    </row>
    <row r="85" spans="1:47" x14ac:dyDescent="0.25">
      <c r="A85" t="s">
        <v>322</v>
      </c>
      <c r="B85">
        <v>74.42</v>
      </c>
      <c r="C85">
        <v>17437.7</v>
      </c>
      <c r="D85">
        <v>30.66</v>
      </c>
      <c r="E85">
        <v>452.3</v>
      </c>
      <c r="F85">
        <v>424.7</v>
      </c>
      <c r="G85">
        <v>100.6</v>
      </c>
      <c r="H85">
        <v>103.3</v>
      </c>
      <c r="N85">
        <v>137.19999999999999</v>
      </c>
      <c r="O85">
        <v>134.13999999999999</v>
      </c>
      <c r="P85">
        <v>173.99</v>
      </c>
      <c r="Q85">
        <v>57.87</v>
      </c>
      <c r="R85">
        <v>273.7</v>
      </c>
      <c r="S85">
        <v>1414.6</v>
      </c>
      <c r="T85">
        <v>101.4</v>
      </c>
      <c r="U85">
        <v>97.9</v>
      </c>
      <c r="V85">
        <v>2660.5</v>
      </c>
      <c r="W85">
        <v>1225647640400.73</v>
      </c>
      <c r="X85">
        <v>116198965884.53</v>
      </c>
      <c r="Y85">
        <v>137045570618.94</v>
      </c>
      <c r="Z85">
        <v>79223240290.289902</v>
      </c>
      <c r="AA85">
        <v>117050470366.28999</v>
      </c>
      <c r="AB85">
        <v>183621228063.5</v>
      </c>
      <c r="AC85">
        <v>1271894133757.0601</v>
      </c>
      <c r="AD85">
        <v>107335353493.27</v>
      </c>
      <c r="AE85">
        <v>73780739195.100006</v>
      </c>
      <c r="AF85">
        <v>166524014621.91</v>
      </c>
      <c r="AG85">
        <v>96285009156.799896</v>
      </c>
      <c r="AH85">
        <v>480880524475.21002</v>
      </c>
      <c r="AI85">
        <f t="shared" si="21"/>
        <v>1272922302630.3269</v>
      </c>
      <c r="AJ85">
        <f t="shared" si="22"/>
        <v>120680895831.23439</v>
      </c>
      <c r="AK85">
        <f t="shared" si="23"/>
        <v>142331578479.20438</v>
      </c>
      <c r="AL85">
        <f t="shared" si="24"/>
        <v>82278973277.490952</v>
      </c>
      <c r="AM85">
        <f t="shared" si="25"/>
        <v>121565243836.23491</v>
      </c>
      <c r="AN85">
        <f t="shared" si="26"/>
        <v>190703713476.72003</v>
      </c>
      <c r="AO85">
        <f t="shared" si="27"/>
        <v>1320952577295.9482</v>
      </c>
      <c r="AP85">
        <f t="shared" si="28"/>
        <v>111475403548.78976</v>
      </c>
      <c r="AQ85">
        <f t="shared" si="29"/>
        <v>76626548552.965637</v>
      </c>
      <c r="AR85">
        <f t="shared" si="30"/>
        <v>172947040526.64175</v>
      </c>
      <c r="AS85">
        <f t="shared" si="31"/>
        <v>99998834513.794922</v>
      </c>
      <c r="AT85">
        <f t="shared" si="32"/>
        <v>499428648436.77875</v>
      </c>
      <c r="AU85">
        <f t="shared" si="20"/>
        <v>96.286131358378285</v>
      </c>
    </row>
    <row r="86" spans="1:47" x14ac:dyDescent="0.25">
      <c r="A86" t="s">
        <v>323</v>
      </c>
      <c r="B86">
        <v>82.11</v>
      </c>
      <c r="C86">
        <v>17690.2</v>
      </c>
      <c r="D86">
        <v>30.4</v>
      </c>
      <c r="E86">
        <v>489.8</v>
      </c>
      <c r="F86">
        <v>466.7</v>
      </c>
      <c r="G86">
        <v>100.8</v>
      </c>
      <c r="H86">
        <v>98.7</v>
      </c>
      <c r="N86">
        <v>139.5</v>
      </c>
      <c r="O86">
        <v>133.07</v>
      </c>
      <c r="P86">
        <v>178.52</v>
      </c>
      <c r="Q86">
        <v>61.75</v>
      </c>
      <c r="R86">
        <v>269.3</v>
      </c>
      <c r="S86">
        <v>1408.4</v>
      </c>
      <c r="T86">
        <v>102.2</v>
      </c>
      <c r="U86">
        <v>101.1</v>
      </c>
      <c r="V86">
        <v>2774.7</v>
      </c>
      <c r="W86">
        <v>1183293841292.26</v>
      </c>
      <c r="X86">
        <v>134136533218.64999</v>
      </c>
      <c r="Y86">
        <v>137375796869.32001</v>
      </c>
      <c r="Z86">
        <v>142424062292.75</v>
      </c>
      <c r="AA86">
        <v>118044974468.57001</v>
      </c>
      <c r="AB86">
        <v>179099211546.39999</v>
      </c>
      <c r="AC86">
        <v>1320826788379.47</v>
      </c>
      <c r="AD86">
        <v>127855625537.3</v>
      </c>
      <c r="AE86">
        <v>44924902094.110001</v>
      </c>
      <c r="AF86">
        <v>210341032593.32999</v>
      </c>
      <c r="AG86">
        <v>128554308778.86</v>
      </c>
      <c r="AH86">
        <v>442180508216.29999</v>
      </c>
      <c r="AI86">
        <f t="shared" si="21"/>
        <v>1221605236560.7649</v>
      </c>
      <c r="AJ86">
        <f t="shared" si="22"/>
        <v>138479459349.7236</v>
      </c>
      <c r="AK86">
        <f t="shared" si="23"/>
        <v>141823600340.04425</v>
      </c>
      <c r="AL86">
        <f t="shared" si="24"/>
        <v>147035312986.22507</v>
      </c>
      <c r="AM86">
        <f t="shared" si="25"/>
        <v>121866905690.13963</v>
      </c>
      <c r="AN86">
        <f t="shared" si="26"/>
        <v>184897890155.54266</v>
      </c>
      <c r="AO86">
        <f t="shared" si="27"/>
        <v>1363591075156.7705</v>
      </c>
      <c r="AP86">
        <f t="shared" si="28"/>
        <v>131995195301.23288</v>
      </c>
      <c r="AQ86">
        <f t="shared" si="29"/>
        <v>46379431494.556046</v>
      </c>
      <c r="AR86">
        <f t="shared" si="30"/>
        <v>217151224753.26547</v>
      </c>
      <c r="AS86">
        <f t="shared" si="31"/>
        <v>132716499745.49065</v>
      </c>
      <c r="AT86">
        <f t="shared" si="32"/>
        <v>456496945637.9657</v>
      </c>
      <c r="AU86">
        <f t="shared" si="20"/>
        <v>96.863848146528539</v>
      </c>
    </row>
    <row r="87" spans="1:47" x14ac:dyDescent="0.25">
      <c r="A87" t="s">
        <v>324</v>
      </c>
      <c r="B87">
        <v>83.26</v>
      </c>
      <c r="C87">
        <v>17848.3</v>
      </c>
      <c r="D87">
        <v>30.78</v>
      </c>
      <c r="E87">
        <v>436.9</v>
      </c>
      <c r="F87">
        <v>419.8</v>
      </c>
      <c r="G87">
        <v>100.5</v>
      </c>
      <c r="H87">
        <v>102.2</v>
      </c>
      <c r="N87">
        <v>146.9</v>
      </c>
      <c r="O87">
        <v>138.79</v>
      </c>
      <c r="P87">
        <v>183.2</v>
      </c>
      <c r="Q87">
        <v>79.2</v>
      </c>
      <c r="R87">
        <v>277.89999999999998</v>
      </c>
      <c r="S87">
        <v>1462.6</v>
      </c>
      <c r="T87">
        <v>102.2</v>
      </c>
      <c r="U87">
        <v>100.6</v>
      </c>
      <c r="V87">
        <v>2847.5</v>
      </c>
      <c r="W87">
        <v>1346704339781.3601</v>
      </c>
      <c r="X87">
        <v>143627271001.92001</v>
      </c>
      <c r="Y87">
        <v>142284149135.73999</v>
      </c>
      <c r="Z87">
        <v>144348729965.64001</v>
      </c>
      <c r="AA87">
        <v>118197576375.12</v>
      </c>
      <c r="AB87">
        <v>175962236538.14999</v>
      </c>
      <c r="AC87">
        <v>1420108610565.8601</v>
      </c>
      <c r="AD87">
        <v>108406044412.38</v>
      </c>
      <c r="AE87">
        <v>98933894761.229996</v>
      </c>
      <c r="AF87">
        <v>189287877330.60001</v>
      </c>
      <c r="AG87">
        <v>152827382346.29001</v>
      </c>
      <c r="AH87">
        <v>516965467928.46002</v>
      </c>
      <c r="AI87">
        <f t="shared" si="21"/>
        <v>1379272283380.2021</v>
      </c>
      <c r="AJ87">
        <f t="shared" si="22"/>
        <v>147100672492.55865</v>
      </c>
      <c r="AK87">
        <f t="shared" si="23"/>
        <v>145725069319.31519</v>
      </c>
      <c r="AL87">
        <f t="shared" si="24"/>
        <v>147839578815.84024</v>
      </c>
      <c r="AM87">
        <f t="shared" si="25"/>
        <v>121056000371.53311</v>
      </c>
      <c r="AN87">
        <f t="shared" si="26"/>
        <v>180217608727.73615</v>
      </c>
      <c r="AO87">
        <f t="shared" si="27"/>
        <v>1454451721942.9629</v>
      </c>
      <c r="AP87">
        <f t="shared" si="28"/>
        <v>111027675483.06413</v>
      </c>
      <c r="AQ87">
        <f t="shared" si="29"/>
        <v>101326456669.1545</v>
      </c>
      <c r="AR87">
        <f t="shared" si="30"/>
        <v>193865509354.75189</v>
      </c>
      <c r="AS87">
        <f t="shared" si="31"/>
        <v>156523274177.61856</v>
      </c>
      <c r="AT87">
        <f t="shared" si="32"/>
        <v>529467471304.17975</v>
      </c>
      <c r="AU87">
        <f t="shared" si="20"/>
        <v>97.638758931700764</v>
      </c>
    </row>
    <row r="88" spans="1:47" x14ac:dyDescent="0.25">
      <c r="A88" t="s">
        <v>325</v>
      </c>
      <c r="B88">
        <v>85.45</v>
      </c>
      <c r="C88">
        <v>18264.900000000001</v>
      </c>
      <c r="D88">
        <v>31.31</v>
      </c>
      <c r="E88">
        <v>443.5</v>
      </c>
      <c r="F88">
        <v>430</v>
      </c>
      <c r="G88">
        <v>100.8</v>
      </c>
      <c r="H88">
        <v>104.4</v>
      </c>
      <c r="N88">
        <v>148.4</v>
      </c>
      <c r="O88">
        <v>133.38</v>
      </c>
      <c r="P88">
        <v>187.9</v>
      </c>
      <c r="Q88">
        <v>85.7</v>
      </c>
      <c r="R88">
        <v>276.8</v>
      </c>
      <c r="S88">
        <v>1470.9</v>
      </c>
      <c r="T88">
        <v>104.2</v>
      </c>
      <c r="U88">
        <v>101.9</v>
      </c>
      <c r="V88">
        <v>2958.6</v>
      </c>
      <c r="W88">
        <v>1298862857541.1201</v>
      </c>
      <c r="X88">
        <v>120502227477.98</v>
      </c>
      <c r="Y88">
        <v>148239822764.09</v>
      </c>
      <c r="Z88">
        <v>71656318537.850098</v>
      </c>
      <c r="AA88">
        <v>129365128308.21001</v>
      </c>
      <c r="AB88">
        <v>176839616184.09</v>
      </c>
      <c r="AC88">
        <v>1435200940878.3899</v>
      </c>
      <c r="AD88">
        <v>119362234463.53999</v>
      </c>
      <c r="AE88">
        <v>68283825778.819901</v>
      </c>
      <c r="AF88">
        <v>182062994759.76999</v>
      </c>
      <c r="AG88">
        <v>160392509152.98999</v>
      </c>
      <c r="AH88">
        <v>480238949936.87</v>
      </c>
      <c r="AI88">
        <f t="shared" si="21"/>
        <v>1323655551765.865</v>
      </c>
      <c r="AJ88">
        <f t="shared" si="22"/>
        <v>122802373996.07967</v>
      </c>
      <c r="AK88">
        <f t="shared" si="23"/>
        <v>151069424501.01096</v>
      </c>
      <c r="AL88">
        <f t="shared" si="24"/>
        <v>73024094346.100571</v>
      </c>
      <c r="AM88">
        <f t="shared" si="25"/>
        <v>131834449877.3571</v>
      </c>
      <c r="AN88">
        <f t="shared" si="26"/>
        <v>180215130777.81189</v>
      </c>
      <c r="AO88">
        <f t="shared" si="27"/>
        <v>1462596056437.8765</v>
      </c>
      <c r="AP88">
        <f t="shared" si="28"/>
        <v>121640620794.98003</v>
      </c>
      <c r="AQ88">
        <f t="shared" si="29"/>
        <v>69587227445.286011</v>
      </c>
      <c r="AR88">
        <f t="shared" si="30"/>
        <v>185538213203.74445</v>
      </c>
      <c r="AS88">
        <f t="shared" si="31"/>
        <v>163454081367.70224</v>
      </c>
      <c r="AT88">
        <f t="shared" si="32"/>
        <v>489405751013.26495</v>
      </c>
      <c r="AU88">
        <f t="shared" si="20"/>
        <v>98.126952726359264</v>
      </c>
    </row>
    <row r="89" spans="1:47" x14ac:dyDescent="0.25">
      <c r="A89" t="s">
        <v>326</v>
      </c>
      <c r="B89">
        <v>94.59</v>
      </c>
      <c r="C89">
        <v>20011.900000000001</v>
      </c>
      <c r="D89">
        <v>30.48</v>
      </c>
      <c r="E89">
        <v>633.29999999999995</v>
      </c>
      <c r="F89">
        <v>613.20000000000005</v>
      </c>
      <c r="G89">
        <v>101.1</v>
      </c>
      <c r="H89">
        <v>101</v>
      </c>
      <c r="N89">
        <v>157.9</v>
      </c>
      <c r="O89">
        <v>137.9</v>
      </c>
      <c r="P89">
        <v>198.1</v>
      </c>
      <c r="Q89">
        <v>103.4</v>
      </c>
      <c r="R89">
        <v>329.7</v>
      </c>
      <c r="S89">
        <v>1771.1</v>
      </c>
      <c r="T89">
        <v>101.8</v>
      </c>
      <c r="U89">
        <v>105.4</v>
      </c>
      <c r="V89">
        <v>3250.6</v>
      </c>
      <c r="W89">
        <v>1650940880639.01</v>
      </c>
      <c r="X89">
        <v>168188043293.89001</v>
      </c>
      <c r="Y89">
        <v>258457263485.85001</v>
      </c>
      <c r="Z89">
        <v>132767371285.8</v>
      </c>
      <c r="AA89">
        <v>133503950175.61</v>
      </c>
      <c r="AB89">
        <v>269890527708.04999</v>
      </c>
      <c r="AC89">
        <v>3135935296280.1602</v>
      </c>
      <c r="AD89">
        <v>247229044980.67001</v>
      </c>
      <c r="AE89">
        <v>327648945567.19</v>
      </c>
      <c r="AF89">
        <v>613674959852.01001</v>
      </c>
      <c r="AG89">
        <v>344149381540.46002</v>
      </c>
      <c r="AH89">
        <v>744016182640.13</v>
      </c>
      <c r="AI89">
        <f t="shared" si="21"/>
        <v>1669101230326.0388</v>
      </c>
      <c r="AJ89">
        <f t="shared" si="22"/>
        <v>170038111770.1228</v>
      </c>
      <c r="AK89">
        <f t="shared" si="23"/>
        <v>261300293384.19434</v>
      </c>
      <c r="AL89">
        <f t="shared" si="24"/>
        <v>134227812369.94379</v>
      </c>
      <c r="AM89">
        <f t="shared" si="25"/>
        <v>134972493627.5417</v>
      </c>
      <c r="AN89">
        <f t="shared" si="26"/>
        <v>272859323512.8385</v>
      </c>
      <c r="AO89">
        <f t="shared" si="27"/>
        <v>3170430584539.2417</v>
      </c>
      <c r="AP89">
        <f t="shared" si="28"/>
        <v>249948564475.4574</v>
      </c>
      <c r="AQ89">
        <f t="shared" si="29"/>
        <v>331253083968.42908</v>
      </c>
      <c r="AR89">
        <f t="shared" si="30"/>
        <v>620425384410.38208</v>
      </c>
      <c r="AS89">
        <f t="shared" si="31"/>
        <v>347935024737.40509</v>
      </c>
      <c r="AT89">
        <f t="shared" si="32"/>
        <v>752200360649.17139</v>
      </c>
      <c r="AU89">
        <f t="shared" si="20"/>
        <v>98.911968348170134</v>
      </c>
    </row>
    <row r="90" spans="1:47" x14ac:dyDescent="0.25">
      <c r="A90" t="s">
        <v>327</v>
      </c>
      <c r="B90">
        <v>100.56</v>
      </c>
      <c r="C90">
        <v>19307.7</v>
      </c>
      <c r="D90">
        <v>29.67</v>
      </c>
      <c r="E90">
        <v>207.1</v>
      </c>
      <c r="F90">
        <v>201.3</v>
      </c>
      <c r="G90">
        <v>102.4</v>
      </c>
      <c r="H90">
        <v>102.2</v>
      </c>
      <c r="N90">
        <v>133.69999999999999</v>
      </c>
      <c r="O90">
        <v>133.5</v>
      </c>
      <c r="P90">
        <v>148.4</v>
      </c>
      <c r="Q90">
        <v>102</v>
      </c>
      <c r="R90">
        <v>248.2</v>
      </c>
      <c r="S90">
        <v>1360.9</v>
      </c>
      <c r="T90">
        <v>103.9</v>
      </c>
      <c r="U90">
        <v>86</v>
      </c>
      <c r="V90">
        <v>2555</v>
      </c>
      <c r="W90">
        <v>1115854976120.6399</v>
      </c>
      <c r="X90">
        <v>67399162752.370003</v>
      </c>
      <c r="Y90">
        <v>97620299496.039993</v>
      </c>
      <c r="Z90">
        <v>182559384575.22</v>
      </c>
      <c r="AA90">
        <v>145034359446.98999</v>
      </c>
      <c r="AB90">
        <v>109463372896.25</v>
      </c>
      <c r="AC90">
        <v>647007492064.01001</v>
      </c>
      <c r="AD90">
        <v>44931063622.339996</v>
      </c>
      <c r="AE90">
        <v>23178377501.41</v>
      </c>
      <c r="AF90">
        <v>30684604417.290001</v>
      </c>
      <c r="AG90">
        <v>56788607151.970001</v>
      </c>
      <c r="AH90">
        <v>270429592088.48999</v>
      </c>
      <c r="AI90">
        <f t="shared" si="21"/>
        <v>1115854976120.6399</v>
      </c>
      <c r="AJ90">
        <f t="shared" si="22"/>
        <v>67399162752.370003</v>
      </c>
      <c r="AK90">
        <f t="shared" si="23"/>
        <v>97620299496.039993</v>
      </c>
      <c r="AL90">
        <f t="shared" si="24"/>
        <v>182559384575.22</v>
      </c>
      <c r="AM90">
        <f t="shared" si="25"/>
        <v>145034359446.98999</v>
      </c>
      <c r="AN90">
        <f t="shared" si="26"/>
        <v>109463372896.25002</v>
      </c>
      <c r="AO90">
        <f t="shared" si="27"/>
        <v>647007492064.01001</v>
      </c>
      <c r="AP90">
        <f t="shared" si="28"/>
        <v>44931063622.339996</v>
      </c>
      <c r="AQ90">
        <f t="shared" si="29"/>
        <v>23178377501.41</v>
      </c>
      <c r="AR90">
        <f t="shared" si="30"/>
        <v>30684604417.290001</v>
      </c>
      <c r="AS90">
        <f t="shared" si="31"/>
        <v>56788607151.970001</v>
      </c>
      <c r="AT90">
        <f t="shared" si="32"/>
        <v>270429592088.49002</v>
      </c>
      <c r="AU90">
        <v>100</v>
      </c>
    </row>
    <row r="91" spans="1:47" x14ac:dyDescent="0.25">
      <c r="A91" t="s">
        <v>328</v>
      </c>
      <c r="B91">
        <v>112.1</v>
      </c>
      <c r="C91">
        <v>19536.7</v>
      </c>
      <c r="D91">
        <v>28.94</v>
      </c>
      <c r="E91">
        <v>225.3</v>
      </c>
      <c r="F91">
        <v>224.9</v>
      </c>
      <c r="G91">
        <v>100.8</v>
      </c>
      <c r="H91">
        <v>103.4</v>
      </c>
      <c r="N91">
        <v>132.5</v>
      </c>
      <c r="O91">
        <v>123.4</v>
      </c>
      <c r="P91">
        <v>157</v>
      </c>
      <c r="Q91">
        <v>94.7</v>
      </c>
      <c r="R91">
        <v>245</v>
      </c>
      <c r="S91">
        <v>1354.1</v>
      </c>
      <c r="T91">
        <v>102.6</v>
      </c>
      <c r="U91">
        <v>101.2</v>
      </c>
      <c r="V91">
        <v>2727.4</v>
      </c>
      <c r="W91">
        <v>1289111840005.3</v>
      </c>
      <c r="X91">
        <v>56060846210.93</v>
      </c>
      <c r="Y91">
        <v>142854492641.75</v>
      </c>
      <c r="Z91">
        <v>99716116234.75</v>
      </c>
      <c r="AA91">
        <v>142309801867.26999</v>
      </c>
      <c r="AB91">
        <v>296741141411.77002</v>
      </c>
      <c r="AC91">
        <v>1302039067276.6799</v>
      </c>
      <c r="AD91">
        <v>72175585626.25</v>
      </c>
      <c r="AE91">
        <v>162262811911.91</v>
      </c>
      <c r="AF91">
        <v>100882746363.49001</v>
      </c>
      <c r="AG91">
        <v>144243582215.16</v>
      </c>
      <c r="AH91">
        <v>501786640365.41998</v>
      </c>
      <c r="AI91">
        <f t="shared" si="21"/>
        <v>1278880793656.0518</v>
      </c>
      <c r="AJ91">
        <f t="shared" si="22"/>
        <v>55615918860.049606</v>
      </c>
      <c r="AK91">
        <f t="shared" si="23"/>
        <v>141720726827.13293</v>
      </c>
      <c r="AL91">
        <f t="shared" si="24"/>
        <v>98924718486.855164</v>
      </c>
      <c r="AM91">
        <f t="shared" si="25"/>
        <v>141180358995.30756</v>
      </c>
      <c r="AN91">
        <f t="shared" si="26"/>
        <v>294386052987.86707</v>
      </c>
      <c r="AO91">
        <f t="shared" si="27"/>
        <v>1291705423885.5952</v>
      </c>
      <c r="AP91">
        <f t="shared" si="28"/>
        <v>71602763518.105164</v>
      </c>
      <c r="AQ91">
        <f t="shared" si="29"/>
        <v>160975011817.37103</v>
      </c>
      <c r="AR91">
        <f t="shared" si="30"/>
        <v>100082089646.31944</v>
      </c>
      <c r="AS91">
        <f t="shared" si="31"/>
        <v>143098791880.11905</v>
      </c>
      <c r="AT91">
        <f t="shared" si="32"/>
        <v>497804206711.7262</v>
      </c>
      <c r="AU91">
        <f t="shared" ref="AU91:AU122" si="33">AU90*G91/100</f>
        <v>100.8</v>
      </c>
    </row>
    <row r="92" spans="1:47" x14ac:dyDescent="0.25">
      <c r="A92" t="s">
        <v>329</v>
      </c>
      <c r="B92">
        <v>117.17</v>
      </c>
      <c r="C92">
        <v>19788.7</v>
      </c>
      <c r="D92">
        <v>28.43</v>
      </c>
      <c r="E92">
        <v>315.60000000000002</v>
      </c>
      <c r="F92">
        <v>307.39999999999998</v>
      </c>
      <c r="G92">
        <v>100.6</v>
      </c>
      <c r="H92">
        <v>101.4</v>
      </c>
      <c r="N92">
        <v>146.80000000000001</v>
      </c>
      <c r="O92">
        <v>136.80000000000001</v>
      </c>
      <c r="P92">
        <v>179.1</v>
      </c>
      <c r="Q92">
        <v>92.3</v>
      </c>
      <c r="R92">
        <v>263.10000000000002</v>
      </c>
      <c r="S92">
        <v>1465.1</v>
      </c>
      <c r="T92">
        <v>102.5</v>
      </c>
      <c r="U92">
        <v>106.6</v>
      </c>
      <c r="V92">
        <v>3132.7</v>
      </c>
      <c r="W92">
        <v>1987523534655.1599</v>
      </c>
      <c r="X92">
        <v>437340978107.58002</v>
      </c>
      <c r="Y92">
        <v>157853013442.07001</v>
      </c>
      <c r="Z92">
        <v>148909896448.42001</v>
      </c>
      <c r="AA92">
        <v>153230954862.09</v>
      </c>
      <c r="AB92">
        <v>322333322557.15997</v>
      </c>
      <c r="AC92">
        <v>1626401260440.3301</v>
      </c>
      <c r="AD92">
        <v>114500284051.71001</v>
      </c>
      <c r="AE92">
        <v>76898147424.080002</v>
      </c>
      <c r="AF92">
        <v>216135105911.29999</v>
      </c>
      <c r="AG92">
        <v>173715273153.01999</v>
      </c>
      <c r="AH92">
        <v>646887231765.56995</v>
      </c>
      <c r="AI92">
        <f t="shared" si="21"/>
        <v>1959989600743.9094</v>
      </c>
      <c r="AJ92">
        <f t="shared" si="22"/>
        <v>431282324019.75061</v>
      </c>
      <c r="AK92">
        <f t="shared" si="23"/>
        <v>155666214461.31741</v>
      </c>
      <c r="AL92">
        <f t="shared" si="24"/>
        <v>146846989933.82959</v>
      </c>
      <c r="AM92">
        <f t="shared" si="25"/>
        <v>151108187050.40591</v>
      </c>
      <c r="AN92">
        <f t="shared" si="26"/>
        <v>317867914099.88477</v>
      </c>
      <c r="AO92">
        <f t="shared" si="27"/>
        <v>1603870093368.6868</v>
      </c>
      <c r="AP92">
        <f t="shared" si="28"/>
        <v>112914067235.19006</v>
      </c>
      <c r="AQ92">
        <f t="shared" si="29"/>
        <v>75832847581.258484</v>
      </c>
      <c r="AR92">
        <f t="shared" si="30"/>
        <v>213140902512.8002</v>
      </c>
      <c r="AS92">
        <f t="shared" si="31"/>
        <v>171308728140.10779</v>
      </c>
      <c r="AT92">
        <f t="shared" si="32"/>
        <v>637925652203.41638</v>
      </c>
      <c r="AU92">
        <f t="shared" si="33"/>
        <v>101.40479999999999</v>
      </c>
    </row>
    <row r="93" spans="1:47" x14ac:dyDescent="0.25">
      <c r="A93" t="s">
        <v>330</v>
      </c>
      <c r="B93">
        <v>126.03</v>
      </c>
      <c r="C93">
        <v>20020.8</v>
      </c>
      <c r="D93">
        <v>27.5</v>
      </c>
      <c r="E93">
        <v>343.4</v>
      </c>
      <c r="F93">
        <v>334.7</v>
      </c>
      <c r="G93">
        <v>100.4</v>
      </c>
      <c r="H93">
        <v>102</v>
      </c>
      <c r="N93">
        <v>140.80000000000001</v>
      </c>
      <c r="O93">
        <v>132.1</v>
      </c>
      <c r="P93">
        <v>176.2</v>
      </c>
      <c r="Q93">
        <v>76.400000000000006</v>
      </c>
      <c r="R93">
        <v>265.5</v>
      </c>
      <c r="S93">
        <v>1484.7</v>
      </c>
      <c r="T93">
        <v>104.1</v>
      </c>
      <c r="U93">
        <v>100.7</v>
      </c>
      <c r="V93">
        <v>3042</v>
      </c>
      <c r="W93">
        <v>1933553167374.1899</v>
      </c>
      <c r="X93">
        <v>294835112257.79999</v>
      </c>
      <c r="Y93">
        <v>160350077080.34</v>
      </c>
      <c r="Z93">
        <v>173032033737.10001</v>
      </c>
      <c r="AA93">
        <v>172461859234.87</v>
      </c>
      <c r="AB93">
        <v>316012799289.89001</v>
      </c>
      <c r="AC93">
        <v>1578242189653.3501</v>
      </c>
      <c r="AD93">
        <v>102306880233.91</v>
      </c>
      <c r="AE93">
        <v>173846141987.03</v>
      </c>
      <c r="AF93">
        <v>217353672594.92001</v>
      </c>
      <c r="AG93">
        <v>182210312897.84</v>
      </c>
      <c r="AH93">
        <v>530363478447.58002</v>
      </c>
      <c r="AI93">
        <f t="shared" si="21"/>
        <v>1899170224980.4604</v>
      </c>
      <c r="AJ93">
        <f t="shared" si="22"/>
        <v>289592278054.18951</v>
      </c>
      <c r="AK93">
        <f t="shared" si="23"/>
        <v>157498690546.92978</v>
      </c>
      <c r="AL93">
        <f t="shared" si="24"/>
        <v>169955133371.16287</v>
      </c>
      <c r="AM93">
        <f t="shared" si="25"/>
        <v>169395097859.36523</v>
      </c>
      <c r="AN93">
        <f t="shared" si="26"/>
        <v>310393377979.422</v>
      </c>
      <c r="AO93">
        <f t="shared" si="27"/>
        <v>1550177478940.5347</v>
      </c>
      <c r="AP93">
        <f t="shared" si="28"/>
        <v>100487632835.43184</v>
      </c>
      <c r="AQ93">
        <f t="shared" si="29"/>
        <v>170754764937.68332</v>
      </c>
      <c r="AR93">
        <f t="shared" si="30"/>
        <v>213488633386.27725</v>
      </c>
      <c r="AS93">
        <f t="shared" si="31"/>
        <v>178970201998.57895</v>
      </c>
      <c r="AT93">
        <f t="shared" si="32"/>
        <v>520932417934.27374</v>
      </c>
      <c r="AU93">
        <f t="shared" si="33"/>
        <v>101.8104192</v>
      </c>
    </row>
    <row r="94" spans="1:47" x14ac:dyDescent="0.25">
      <c r="A94" t="s">
        <v>331</v>
      </c>
      <c r="B94">
        <v>116.68</v>
      </c>
      <c r="C94">
        <v>20160.900000000001</v>
      </c>
      <c r="D94">
        <v>28.07</v>
      </c>
      <c r="E94">
        <v>355.1</v>
      </c>
      <c r="F94">
        <v>353.3</v>
      </c>
      <c r="G94">
        <v>100.5</v>
      </c>
      <c r="H94">
        <v>101.1</v>
      </c>
      <c r="N94">
        <v>140.80000000000001</v>
      </c>
      <c r="O94">
        <v>137.19999999999999</v>
      </c>
      <c r="P94">
        <v>177.8</v>
      </c>
      <c r="Q94">
        <v>62.8</v>
      </c>
      <c r="R94">
        <v>273</v>
      </c>
      <c r="S94">
        <v>1532.2</v>
      </c>
      <c r="T94">
        <v>104</v>
      </c>
      <c r="U94">
        <v>99.9</v>
      </c>
      <c r="V94">
        <v>3022</v>
      </c>
      <c r="W94">
        <v>1665967037866.04</v>
      </c>
      <c r="X94">
        <v>215617690200.39999</v>
      </c>
      <c r="Y94">
        <v>152588701707.76001</v>
      </c>
      <c r="Z94">
        <v>102862078433.63</v>
      </c>
      <c r="AA94">
        <v>177265269729.91</v>
      </c>
      <c r="AB94">
        <v>301778300577.15002</v>
      </c>
      <c r="AC94">
        <v>1395753785644.8201</v>
      </c>
      <c r="AD94">
        <v>87493275825.190002</v>
      </c>
      <c r="AE94">
        <v>100056366693.08</v>
      </c>
      <c r="AF94">
        <v>157584816484.26999</v>
      </c>
      <c r="AG94">
        <v>164111477682.88</v>
      </c>
      <c r="AH94">
        <v>528889996689.40997</v>
      </c>
      <c r="AI94">
        <f t="shared" si="21"/>
        <v>1628201374346.9844</v>
      </c>
      <c r="AJ94">
        <f t="shared" si="22"/>
        <v>210729871322.96606</v>
      </c>
      <c r="AK94">
        <f t="shared" si="23"/>
        <v>149129681550.38269</v>
      </c>
      <c r="AL94">
        <f t="shared" si="24"/>
        <v>100530306823.08777</v>
      </c>
      <c r="AM94">
        <f t="shared" si="25"/>
        <v>173246858574.06293</v>
      </c>
      <c r="AN94">
        <f t="shared" si="26"/>
        <v>294937314232.33765</v>
      </c>
      <c r="AO94">
        <f t="shared" si="27"/>
        <v>1364113563103.7852</v>
      </c>
      <c r="AP94">
        <f t="shared" si="28"/>
        <v>85509898279.36142</v>
      </c>
      <c r="AQ94">
        <f t="shared" si="29"/>
        <v>97788197520.711334</v>
      </c>
      <c r="AR94">
        <f t="shared" si="30"/>
        <v>154012539830.65735</v>
      </c>
      <c r="AS94">
        <f t="shared" si="31"/>
        <v>160391248707.80649</v>
      </c>
      <c r="AT94">
        <f t="shared" si="32"/>
        <v>516900634835.55743</v>
      </c>
      <c r="AU94">
        <f t="shared" si="33"/>
        <v>102.31947129599999</v>
      </c>
    </row>
    <row r="95" spans="1:47" x14ac:dyDescent="0.25">
      <c r="A95" t="s">
        <v>332</v>
      </c>
      <c r="B95">
        <v>111.8</v>
      </c>
      <c r="C95">
        <v>20721.900000000001</v>
      </c>
      <c r="D95">
        <v>28.08</v>
      </c>
      <c r="E95">
        <v>472.6</v>
      </c>
      <c r="F95">
        <v>471.1</v>
      </c>
      <c r="G95">
        <v>100.2</v>
      </c>
      <c r="H95">
        <v>97.7</v>
      </c>
      <c r="N95">
        <v>143.5</v>
      </c>
      <c r="O95">
        <v>134.69999999999999</v>
      </c>
      <c r="P95">
        <v>187.9</v>
      </c>
      <c r="Q95">
        <v>57.5</v>
      </c>
      <c r="R95">
        <v>276.2</v>
      </c>
      <c r="S95">
        <v>1551.4</v>
      </c>
      <c r="T95">
        <v>103.4</v>
      </c>
      <c r="U95">
        <v>103.1</v>
      </c>
      <c r="V95">
        <v>3194.8</v>
      </c>
      <c r="W95">
        <v>1893090470105.97</v>
      </c>
      <c r="X95">
        <v>180900391012.60001</v>
      </c>
      <c r="Y95">
        <v>174457083580.48999</v>
      </c>
      <c r="Z95">
        <v>182086530726.42999</v>
      </c>
      <c r="AA95">
        <v>173315873258.41</v>
      </c>
      <c r="AB95">
        <v>332939096095.34998</v>
      </c>
      <c r="AC95">
        <v>1589276026496.0901</v>
      </c>
      <c r="AD95">
        <v>130623813734.83</v>
      </c>
      <c r="AE95">
        <v>88777342704.179901</v>
      </c>
      <c r="AF95">
        <v>176583548216.37</v>
      </c>
      <c r="AG95">
        <v>248989283831.70999</v>
      </c>
      <c r="AH95">
        <v>521962892523.88</v>
      </c>
      <c r="AI95">
        <f t="shared" si="21"/>
        <v>1846483198635.3347</v>
      </c>
      <c r="AJ95">
        <f t="shared" si="22"/>
        <v>176446682240.51138</v>
      </c>
      <c r="AK95">
        <f t="shared" si="23"/>
        <v>170162006941.09616</v>
      </c>
      <c r="AL95">
        <f t="shared" si="24"/>
        <v>177603619580.48892</v>
      </c>
      <c r="AM95">
        <f t="shared" si="25"/>
        <v>169048892845.86121</v>
      </c>
      <c r="AN95">
        <f t="shared" si="26"/>
        <v>324742243868.82361</v>
      </c>
      <c r="AO95">
        <f t="shared" si="27"/>
        <v>1550148567783.2852</v>
      </c>
      <c r="AP95">
        <f t="shared" si="28"/>
        <v>127407897938.19714</v>
      </c>
      <c r="AQ95">
        <f t="shared" si="29"/>
        <v>86591673409.873154</v>
      </c>
      <c r="AR95">
        <f t="shared" si="30"/>
        <v>172236118709.47079</v>
      </c>
      <c r="AS95">
        <f t="shared" si="31"/>
        <v>242859248670.64661</v>
      </c>
      <c r="AT95">
        <f t="shared" si="32"/>
        <v>509112335926.81635</v>
      </c>
      <c r="AU95">
        <f t="shared" si="33"/>
        <v>102.52411023859199</v>
      </c>
    </row>
    <row r="96" spans="1:47" x14ac:dyDescent="0.25">
      <c r="A96" t="s">
        <v>333</v>
      </c>
      <c r="B96">
        <v>117.54</v>
      </c>
      <c r="C96">
        <v>20828.099999999999</v>
      </c>
      <c r="D96">
        <v>27.68</v>
      </c>
      <c r="E96">
        <v>453.7</v>
      </c>
      <c r="F96">
        <v>457.5</v>
      </c>
      <c r="G96">
        <v>100</v>
      </c>
      <c r="H96">
        <v>98.2</v>
      </c>
      <c r="N96">
        <v>143.30000000000001</v>
      </c>
      <c r="O96">
        <v>139.4</v>
      </c>
      <c r="P96">
        <v>183.2</v>
      </c>
      <c r="Q96">
        <v>58.7</v>
      </c>
      <c r="R96">
        <v>285.3</v>
      </c>
      <c r="S96">
        <v>1599.2</v>
      </c>
      <c r="T96">
        <v>101.1</v>
      </c>
      <c r="U96">
        <v>97.7</v>
      </c>
      <c r="V96">
        <v>3121.7</v>
      </c>
      <c r="W96">
        <v>1863548167823.46</v>
      </c>
      <c r="X96">
        <v>168674871074.97</v>
      </c>
      <c r="Y96">
        <v>185815750738.73001</v>
      </c>
      <c r="Z96">
        <v>153904733609.63</v>
      </c>
      <c r="AA96">
        <v>166054871094.44</v>
      </c>
      <c r="AB96">
        <v>311307032218.34998</v>
      </c>
      <c r="AC96">
        <v>1526633092381.5901</v>
      </c>
      <c r="AD96">
        <v>106797340593.07001</v>
      </c>
      <c r="AE96">
        <v>133110363354.12</v>
      </c>
      <c r="AF96">
        <v>189159030700.22</v>
      </c>
      <c r="AG96">
        <v>164627034326.67999</v>
      </c>
      <c r="AH96">
        <v>517197735262.94</v>
      </c>
      <c r="AI96">
        <f t="shared" si="21"/>
        <v>1817668218223.6443</v>
      </c>
      <c r="AJ96">
        <f t="shared" si="22"/>
        <v>164522150626.26083</v>
      </c>
      <c r="AK96">
        <f t="shared" si="23"/>
        <v>181241027409.36102</v>
      </c>
      <c r="AL96">
        <f t="shared" si="24"/>
        <v>150115649139.95944</v>
      </c>
      <c r="AM96">
        <f t="shared" si="25"/>
        <v>161966654192.8533</v>
      </c>
      <c r="AN96">
        <f t="shared" si="26"/>
        <v>303642754366.63892</v>
      </c>
      <c r="AO96">
        <f t="shared" si="27"/>
        <v>1489047882326.2561</v>
      </c>
      <c r="AP96">
        <f t="shared" si="28"/>
        <v>104168024813.41554</v>
      </c>
      <c r="AQ96">
        <f t="shared" si="29"/>
        <v>129833229514.84125</v>
      </c>
      <c r="AR96">
        <f t="shared" si="30"/>
        <v>184501996905.91122</v>
      </c>
      <c r="AS96">
        <f t="shared" si="31"/>
        <v>160573970301.77911</v>
      </c>
      <c r="AT96">
        <f t="shared" si="32"/>
        <v>504464495287.33112</v>
      </c>
      <c r="AU96">
        <f t="shared" si="33"/>
        <v>102.52411023859199</v>
      </c>
    </row>
    <row r="97" spans="1:47" x14ac:dyDescent="0.25">
      <c r="A97" t="s">
        <v>334</v>
      </c>
      <c r="B97">
        <v>114.49</v>
      </c>
      <c r="C97">
        <v>21061.9</v>
      </c>
      <c r="D97">
        <v>28.86</v>
      </c>
      <c r="E97">
        <v>473.2</v>
      </c>
      <c r="F97">
        <v>490.2</v>
      </c>
      <c r="G97">
        <v>99.8</v>
      </c>
      <c r="H97">
        <v>103.3</v>
      </c>
      <c r="N97">
        <v>145.5</v>
      </c>
      <c r="O97">
        <v>138.4</v>
      </c>
      <c r="P97">
        <v>188.4</v>
      </c>
      <c r="Q97">
        <v>59.6</v>
      </c>
      <c r="R97">
        <v>296.2</v>
      </c>
      <c r="S97">
        <v>1652.6</v>
      </c>
      <c r="T97">
        <v>103.7</v>
      </c>
      <c r="U97">
        <v>100.3</v>
      </c>
      <c r="V97">
        <v>3322.5</v>
      </c>
      <c r="W97">
        <v>1747444087280.45</v>
      </c>
      <c r="X97">
        <v>198788881592.85999</v>
      </c>
      <c r="Y97">
        <v>155955970447.42999</v>
      </c>
      <c r="Z97">
        <v>107280043178.47</v>
      </c>
      <c r="AA97">
        <v>175673041664.87</v>
      </c>
      <c r="AB97">
        <v>290865511389.70001</v>
      </c>
      <c r="AC97">
        <v>1473204856210.9399</v>
      </c>
      <c r="AD97">
        <v>91661834575.490005</v>
      </c>
      <c r="AE97">
        <v>96799149715.979996</v>
      </c>
      <c r="AF97">
        <v>216331472257.26999</v>
      </c>
      <c r="AG97">
        <v>119239348059.75999</v>
      </c>
      <c r="AH97">
        <v>528735678840.88</v>
      </c>
      <c r="AI97">
        <f t="shared" si="21"/>
        <v>1707838258887.7507</v>
      </c>
      <c r="AJ97">
        <f t="shared" si="22"/>
        <v>194283330663.90497</v>
      </c>
      <c r="AK97">
        <f t="shared" si="23"/>
        <v>152421227649.46689</v>
      </c>
      <c r="AL97">
        <f t="shared" si="24"/>
        <v>104848540499.2052</v>
      </c>
      <c r="AM97">
        <f t="shared" si="25"/>
        <v>171691411355.75348</v>
      </c>
      <c r="AN97">
        <f t="shared" si="26"/>
        <v>284273043216.72192</v>
      </c>
      <c r="AO97">
        <f t="shared" si="27"/>
        <v>1439814661270.175</v>
      </c>
      <c r="AP97">
        <f t="shared" si="28"/>
        <v>89584318667.094482</v>
      </c>
      <c r="AQ97">
        <f t="shared" si="29"/>
        <v>94605196535.951874</v>
      </c>
      <c r="AR97">
        <f t="shared" si="30"/>
        <v>211428318429.04321</v>
      </c>
      <c r="AS97">
        <f t="shared" si="31"/>
        <v>116536787679.55238</v>
      </c>
      <c r="AT97">
        <f t="shared" si="32"/>
        <v>516751882212.59442</v>
      </c>
      <c r="AU97">
        <f t="shared" si="33"/>
        <v>102.31906201811481</v>
      </c>
    </row>
    <row r="98" spans="1:47" x14ac:dyDescent="0.25">
      <c r="A98" t="s">
        <v>335</v>
      </c>
      <c r="B98">
        <v>102.15</v>
      </c>
      <c r="C98">
        <v>21480.400000000001</v>
      </c>
      <c r="D98">
        <v>31.88</v>
      </c>
      <c r="E98">
        <v>524.29999999999995</v>
      </c>
      <c r="F98">
        <v>548.5</v>
      </c>
      <c r="G98">
        <v>100</v>
      </c>
      <c r="H98">
        <v>100.5</v>
      </c>
      <c r="N98">
        <v>146.1</v>
      </c>
      <c r="O98">
        <v>135.30000000000001</v>
      </c>
      <c r="P98">
        <v>190.4</v>
      </c>
      <c r="Q98">
        <v>63.5</v>
      </c>
      <c r="R98">
        <v>294.7</v>
      </c>
      <c r="S98">
        <v>1643.2</v>
      </c>
      <c r="T98">
        <v>102.2</v>
      </c>
      <c r="U98">
        <v>99.5</v>
      </c>
      <c r="V98">
        <v>3454.6</v>
      </c>
      <c r="W98">
        <v>1674682615125.3201</v>
      </c>
      <c r="X98">
        <v>153101931584.57999</v>
      </c>
      <c r="Y98">
        <v>151049847275.14999</v>
      </c>
      <c r="Z98">
        <v>190721534508.48999</v>
      </c>
      <c r="AA98">
        <v>174026959121.70001</v>
      </c>
      <c r="AB98">
        <v>282819330975.25</v>
      </c>
      <c r="AC98">
        <v>1606848408419.8701</v>
      </c>
      <c r="AD98">
        <v>119468940000.35001</v>
      </c>
      <c r="AE98">
        <v>53495542930.580002</v>
      </c>
      <c r="AF98">
        <v>215383820918.35999</v>
      </c>
      <c r="AG98">
        <v>158602691381.75</v>
      </c>
      <c r="AH98">
        <v>571065274414.75</v>
      </c>
      <c r="AI98">
        <f t="shared" si="21"/>
        <v>1636725925838.5601</v>
      </c>
      <c r="AJ98">
        <f t="shared" si="22"/>
        <v>149631875590.76184</v>
      </c>
      <c r="AK98">
        <f t="shared" si="23"/>
        <v>147626301781.78116</v>
      </c>
      <c r="AL98">
        <f t="shared" si="24"/>
        <v>186398830038.84869</v>
      </c>
      <c r="AM98">
        <f t="shared" si="25"/>
        <v>170082637281.1059</v>
      </c>
      <c r="AN98">
        <f t="shared" si="26"/>
        <v>276409229518.91315</v>
      </c>
      <c r="AO98">
        <f t="shared" si="27"/>
        <v>1570429181744.6389</v>
      </c>
      <c r="AP98">
        <f t="shared" si="28"/>
        <v>116761175917.73753</v>
      </c>
      <c r="AQ98">
        <f t="shared" si="29"/>
        <v>52283066200.420235</v>
      </c>
      <c r="AR98">
        <f t="shared" si="30"/>
        <v>210502145612.15182</v>
      </c>
      <c r="AS98">
        <f t="shared" si="31"/>
        <v>155007960641.45956</v>
      </c>
      <c r="AT98">
        <f t="shared" si="32"/>
        <v>558122077305.25049</v>
      </c>
      <c r="AU98">
        <f t="shared" si="33"/>
        <v>102.31906201811481</v>
      </c>
    </row>
    <row r="99" spans="1:47" x14ac:dyDescent="0.25">
      <c r="A99" t="s">
        <v>336</v>
      </c>
      <c r="B99">
        <v>109.19</v>
      </c>
      <c r="C99">
        <v>21366.7</v>
      </c>
      <c r="D99">
        <v>29.9</v>
      </c>
      <c r="E99">
        <v>486.6</v>
      </c>
      <c r="F99">
        <v>516</v>
      </c>
      <c r="G99">
        <v>100.5</v>
      </c>
      <c r="H99">
        <v>100.9</v>
      </c>
      <c r="N99">
        <v>152.1</v>
      </c>
      <c r="O99">
        <v>139.30000000000001</v>
      </c>
      <c r="P99">
        <v>194.1</v>
      </c>
      <c r="Q99">
        <v>78.7</v>
      </c>
      <c r="R99">
        <v>303.3</v>
      </c>
      <c r="S99">
        <v>1701.3</v>
      </c>
      <c r="T99">
        <v>102.4</v>
      </c>
      <c r="U99">
        <v>100.9</v>
      </c>
      <c r="V99">
        <v>3580.6</v>
      </c>
      <c r="W99">
        <v>1854454006023.73</v>
      </c>
      <c r="X99">
        <v>193955809758</v>
      </c>
      <c r="Y99">
        <v>156381402543.95999</v>
      </c>
      <c r="Z99">
        <v>144291986479.41</v>
      </c>
      <c r="AA99">
        <v>186619163833.28</v>
      </c>
      <c r="AB99">
        <v>268356542578.45999</v>
      </c>
      <c r="AC99">
        <v>1579141948932.8401</v>
      </c>
      <c r="AD99">
        <v>96306350546.889999</v>
      </c>
      <c r="AE99">
        <v>119785822473.24001</v>
      </c>
      <c r="AF99">
        <v>201214300457.98999</v>
      </c>
      <c r="AG99">
        <v>193047037054.16</v>
      </c>
      <c r="AH99">
        <v>532971272830.14001</v>
      </c>
      <c r="AI99">
        <f t="shared" si="21"/>
        <v>1803405768480.9456</v>
      </c>
      <c r="AJ99">
        <f t="shared" si="22"/>
        <v>188616716840.53308</v>
      </c>
      <c r="AK99">
        <f t="shared" si="23"/>
        <v>152076634154.76993</v>
      </c>
      <c r="AL99">
        <f t="shared" si="24"/>
        <v>140320007893.04709</v>
      </c>
      <c r="AM99">
        <f t="shared" si="25"/>
        <v>181482029466.80212</v>
      </c>
      <c r="AN99">
        <f t="shared" si="26"/>
        <v>260969393322.01718</v>
      </c>
      <c r="AO99">
        <f t="shared" si="27"/>
        <v>1535672327652.9109</v>
      </c>
      <c r="AP99">
        <f t="shared" si="28"/>
        <v>93655290211.272598</v>
      </c>
      <c r="AQ99">
        <f t="shared" si="29"/>
        <v>116488434077.5132</v>
      </c>
      <c r="AR99">
        <f t="shared" si="30"/>
        <v>195675400397.15277</v>
      </c>
      <c r="AS99">
        <f t="shared" si="31"/>
        <v>187732960257.18317</v>
      </c>
      <c r="AT99">
        <f t="shared" si="32"/>
        <v>518299976561.51477</v>
      </c>
      <c r="AU99">
        <f t="shared" si="33"/>
        <v>102.83065732820538</v>
      </c>
    </row>
    <row r="100" spans="1:47" x14ac:dyDescent="0.25">
      <c r="A100" t="s">
        <v>337</v>
      </c>
      <c r="B100">
        <v>110.37</v>
      </c>
      <c r="C100">
        <v>21920</v>
      </c>
      <c r="D100">
        <v>31.32</v>
      </c>
      <c r="E100">
        <v>482.7</v>
      </c>
      <c r="F100">
        <v>513.29999999999995</v>
      </c>
      <c r="G100">
        <v>100.4</v>
      </c>
      <c r="H100">
        <v>101</v>
      </c>
      <c r="N100">
        <v>154.5</v>
      </c>
      <c r="O100">
        <v>135.6</v>
      </c>
      <c r="P100">
        <v>197.2</v>
      </c>
      <c r="Q100">
        <v>91.1</v>
      </c>
      <c r="R100">
        <v>300.2</v>
      </c>
      <c r="S100">
        <v>1693.9</v>
      </c>
      <c r="T100">
        <v>102.9</v>
      </c>
      <c r="U100">
        <v>102.6</v>
      </c>
      <c r="V100">
        <v>3631.9</v>
      </c>
      <c r="W100">
        <v>1644543934923.9399</v>
      </c>
      <c r="X100">
        <v>151555626320.03</v>
      </c>
      <c r="Y100">
        <v>164245975605.81</v>
      </c>
      <c r="Z100">
        <v>62313910147.529999</v>
      </c>
      <c r="AA100">
        <v>191366119133.76999</v>
      </c>
      <c r="AB100">
        <v>271389703669.54001</v>
      </c>
      <c r="AC100">
        <v>1704448994464.03</v>
      </c>
      <c r="AD100">
        <v>116064433031.58</v>
      </c>
      <c r="AE100">
        <v>73964708941.789902</v>
      </c>
      <c r="AF100">
        <v>244151319940.29999</v>
      </c>
      <c r="AG100">
        <v>204532219204.44</v>
      </c>
      <c r="AH100">
        <v>536205364518.44</v>
      </c>
      <c r="AI100">
        <f t="shared" si="21"/>
        <v>1592902359680.2712</v>
      </c>
      <c r="AJ100">
        <f t="shared" si="22"/>
        <v>146796512796.82141</v>
      </c>
      <c r="AK100">
        <f t="shared" si="23"/>
        <v>159088362770.06079</v>
      </c>
      <c r="AL100">
        <f t="shared" si="24"/>
        <v>60357143647.546089</v>
      </c>
      <c r="AM100">
        <f t="shared" si="25"/>
        <v>185356886038.5213</v>
      </c>
      <c r="AN100">
        <f t="shared" si="26"/>
        <v>262867589115.60092</v>
      </c>
      <c r="AO100">
        <f t="shared" si="27"/>
        <v>1650926294870.9172</v>
      </c>
      <c r="AP100">
        <f t="shared" si="28"/>
        <v>112419805469.96286</v>
      </c>
      <c r="AQ100">
        <f t="shared" si="29"/>
        <v>71642086845.12323</v>
      </c>
      <c r="AR100">
        <f t="shared" si="30"/>
        <v>236484538596.3761</v>
      </c>
      <c r="AS100">
        <f t="shared" si="31"/>
        <v>198109547384.31064</v>
      </c>
      <c r="AT100">
        <f t="shared" si="32"/>
        <v>519367571930.60101</v>
      </c>
      <c r="AU100">
        <f t="shared" si="33"/>
        <v>103.2419799575182</v>
      </c>
    </row>
    <row r="101" spans="1:47" x14ac:dyDescent="0.25">
      <c r="A101" t="s">
        <v>338</v>
      </c>
      <c r="B101">
        <v>107.22</v>
      </c>
      <c r="C101">
        <v>24483.1</v>
      </c>
      <c r="D101">
        <v>32.200000000000003</v>
      </c>
      <c r="E101">
        <v>681.6</v>
      </c>
      <c r="F101">
        <v>722.1</v>
      </c>
      <c r="G101">
        <v>100.4</v>
      </c>
      <c r="H101">
        <v>100.2</v>
      </c>
      <c r="N101">
        <v>164.7</v>
      </c>
      <c r="O101">
        <v>139.6</v>
      </c>
      <c r="P101">
        <v>212.7</v>
      </c>
      <c r="Q101">
        <v>100.2</v>
      </c>
      <c r="R101">
        <v>360.6</v>
      </c>
      <c r="S101">
        <v>2044</v>
      </c>
      <c r="T101">
        <v>102.2</v>
      </c>
      <c r="U101">
        <v>104.8</v>
      </c>
      <c r="V101">
        <v>4138.8</v>
      </c>
      <c r="W101">
        <v>2183907568358.1299</v>
      </c>
      <c r="X101">
        <v>152314423682.29001</v>
      </c>
      <c r="Y101">
        <v>296636432645.69</v>
      </c>
      <c r="Z101">
        <v>205897597423.16</v>
      </c>
      <c r="AA101">
        <v>185190339589.89999</v>
      </c>
      <c r="AB101">
        <v>424324843189.84998</v>
      </c>
      <c r="AC101">
        <v>3975851147069.7002</v>
      </c>
      <c r="AD101">
        <v>284234368723.63</v>
      </c>
      <c r="AE101">
        <v>415001158715.71002</v>
      </c>
      <c r="AF101">
        <v>828345182618.28003</v>
      </c>
      <c r="AG101">
        <v>421700350416.76001</v>
      </c>
      <c r="AH101">
        <v>825810561977.81995</v>
      </c>
      <c r="AI101">
        <f t="shared" si="21"/>
        <v>2106901419643.0649</v>
      </c>
      <c r="AJ101">
        <f t="shared" si="22"/>
        <v>146943707754.80875</v>
      </c>
      <c r="AK101">
        <f t="shared" si="23"/>
        <v>286176819071.5708</v>
      </c>
      <c r="AL101">
        <f t="shared" si="24"/>
        <v>198637500321.54019</v>
      </c>
      <c r="AM101">
        <f t="shared" si="25"/>
        <v>178660395265.48221</v>
      </c>
      <c r="AN101">
        <f t="shared" si="26"/>
        <v>409362844590.82507</v>
      </c>
      <c r="AO101">
        <f t="shared" si="27"/>
        <v>3835659781310.3945</v>
      </c>
      <c r="AP101">
        <f t="shared" si="28"/>
        <v>274212060827.00058</v>
      </c>
      <c r="AQ101">
        <f t="shared" si="29"/>
        <v>400367919924.83386</v>
      </c>
      <c r="AR101">
        <f t="shared" si="30"/>
        <v>799137136799.71692</v>
      </c>
      <c r="AS101">
        <f t="shared" si="31"/>
        <v>406830893317.07074</v>
      </c>
      <c r="AT101">
        <f t="shared" si="32"/>
        <v>796691888702.67566</v>
      </c>
      <c r="AU101">
        <f t="shared" si="33"/>
        <v>103.65494787734828</v>
      </c>
    </row>
    <row r="102" spans="1:47" x14ac:dyDescent="0.25">
      <c r="A102" t="s">
        <v>339</v>
      </c>
      <c r="B102">
        <v>111.16</v>
      </c>
      <c r="C102">
        <v>23617.599999999999</v>
      </c>
      <c r="D102">
        <v>30.36</v>
      </c>
      <c r="E102">
        <v>224.2</v>
      </c>
      <c r="F102">
        <v>238.8</v>
      </c>
      <c r="G102">
        <v>100.5</v>
      </c>
      <c r="H102">
        <v>99.8</v>
      </c>
      <c r="N102">
        <v>138.69999999999999</v>
      </c>
      <c r="O102">
        <v>135.80000000000001</v>
      </c>
      <c r="P102">
        <v>157.6</v>
      </c>
      <c r="Q102">
        <v>101</v>
      </c>
      <c r="R102">
        <v>267.2</v>
      </c>
      <c r="S102">
        <v>1524.5</v>
      </c>
      <c r="T102">
        <v>103.7</v>
      </c>
      <c r="U102">
        <v>86.3</v>
      </c>
      <c r="V102">
        <v>2998.2</v>
      </c>
      <c r="W102">
        <v>1446525030220.75</v>
      </c>
      <c r="X102">
        <v>71560409954.169998</v>
      </c>
      <c r="Y102">
        <v>106207968653.05</v>
      </c>
      <c r="Z102">
        <v>169146824713.13</v>
      </c>
      <c r="AA102">
        <v>189729825173.39001</v>
      </c>
      <c r="AB102">
        <v>157453718460.04999</v>
      </c>
      <c r="AC102">
        <v>1033068861321.47</v>
      </c>
      <c r="AD102">
        <v>58454470894.620003</v>
      </c>
      <c r="AE102">
        <v>120034819696.39</v>
      </c>
      <c r="AF102">
        <v>61958552436.690002</v>
      </c>
      <c r="AG102">
        <v>150245953777.73999</v>
      </c>
      <c r="AH102">
        <v>321381446846.35999</v>
      </c>
      <c r="AI102">
        <f t="shared" si="21"/>
        <v>1388576635996.6401</v>
      </c>
      <c r="AJ102">
        <f t="shared" si="22"/>
        <v>68693670174.195137</v>
      </c>
      <c r="AK102">
        <f t="shared" si="23"/>
        <v>101953233263.98477</v>
      </c>
      <c r="AL102">
        <f t="shared" si="24"/>
        <v>162370732578.2175</v>
      </c>
      <c r="AM102">
        <f t="shared" si="25"/>
        <v>182129169480.93979</v>
      </c>
      <c r="AN102">
        <f t="shared" si="26"/>
        <v>151146057024.02036</v>
      </c>
      <c r="AO102">
        <f t="shared" si="27"/>
        <v>991683693152.36243</v>
      </c>
      <c r="AP102">
        <f t="shared" si="28"/>
        <v>56112760483.258316</v>
      </c>
      <c r="AQ102">
        <f t="shared" si="29"/>
        <v>115226174904.86166</v>
      </c>
      <c r="AR102">
        <f t="shared" si="30"/>
        <v>59476467061.638733</v>
      </c>
      <c r="AS102">
        <f t="shared" si="31"/>
        <v>144227038392.11322</v>
      </c>
      <c r="AT102">
        <f t="shared" si="32"/>
        <v>308506772444.54498</v>
      </c>
      <c r="AU102">
        <f t="shared" si="33"/>
        <v>104.17322261673502</v>
      </c>
    </row>
    <row r="103" spans="1:47" x14ac:dyDescent="0.25">
      <c r="A103" t="s">
        <v>340</v>
      </c>
      <c r="B103">
        <v>123.04</v>
      </c>
      <c r="C103">
        <v>23791.1</v>
      </c>
      <c r="D103">
        <v>28.95</v>
      </c>
      <c r="E103">
        <v>235.2</v>
      </c>
      <c r="F103">
        <v>257.3</v>
      </c>
      <c r="G103">
        <v>100.4</v>
      </c>
      <c r="H103">
        <v>101.1</v>
      </c>
      <c r="N103">
        <v>141.69999999999999</v>
      </c>
      <c r="O103">
        <v>128.4</v>
      </c>
      <c r="P103">
        <v>170.6</v>
      </c>
      <c r="Q103">
        <v>100.1</v>
      </c>
      <c r="R103">
        <v>265.8</v>
      </c>
      <c r="S103">
        <v>1524.4</v>
      </c>
      <c r="T103">
        <v>106.5</v>
      </c>
      <c r="U103">
        <v>103.9</v>
      </c>
      <c r="V103">
        <v>3268.5</v>
      </c>
      <c r="W103">
        <v>1500865889211.24</v>
      </c>
      <c r="X103">
        <v>102660840164.13</v>
      </c>
      <c r="Y103">
        <v>175401075560.23999</v>
      </c>
      <c r="Z103">
        <v>71889339660.020004</v>
      </c>
      <c r="AA103">
        <v>214298396131.41</v>
      </c>
      <c r="AB103">
        <v>327118100058.95001</v>
      </c>
      <c r="AC103">
        <v>1688437082581.5701</v>
      </c>
      <c r="AD103">
        <v>87876056186.110001</v>
      </c>
      <c r="AE103">
        <v>328097892466.46002</v>
      </c>
      <c r="AF103">
        <v>108473110939.92</v>
      </c>
      <c r="AG103">
        <v>186159038461.34</v>
      </c>
      <c r="AH103">
        <v>585196053014.59998</v>
      </c>
      <c r="AI103">
        <f t="shared" si="21"/>
        <v>1435000575278.1123</v>
      </c>
      <c r="AJ103">
        <f t="shared" si="22"/>
        <v>98155581889.786377</v>
      </c>
      <c r="AK103">
        <f t="shared" si="23"/>
        <v>167703621051.45981</v>
      </c>
      <c r="AL103">
        <f t="shared" si="24"/>
        <v>68734484879.729889</v>
      </c>
      <c r="AM103">
        <f t="shared" si="25"/>
        <v>204893937519.86884</v>
      </c>
      <c r="AN103">
        <f t="shared" si="26"/>
        <v>312762562693.17377</v>
      </c>
      <c r="AO103">
        <f t="shared" si="27"/>
        <v>1614340230024.668</v>
      </c>
      <c r="AP103">
        <f t="shared" si="28"/>
        <v>84019626328.179733</v>
      </c>
      <c r="AQ103">
        <f t="shared" si="29"/>
        <v>313699357032.05292</v>
      </c>
      <c r="AR103">
        <f t="shared" si="30"/>
        <v>103712781881.39528</v>
      </c>
      <c r="AS103">
        <f t="shared" si="31"/>
        <v>177989472081.10257</v>
      </c>
      <c r="AT103">
        <f t="shared" si="32"/>
        <v>559514796600.35095</v>
      </c>
      <c r="AU103">
        <f t="shared" si="33"/>
        <v>104.58991550720197</v>
      </c>
    </row>
    <row r="104" spans="1:47" x14ac:dyDescent="0.25">
      <c r="A104" t="s">
        <v>341</v>
      </c>
      <c r="B104">
        <v>122.8</v>
      </c>
      <c r="C104">
        <v>23975.3</v>
      </c>
      <c r="D104">
        <v>29.33</v>
      </c>
      <c r="E104">
        <v>325.8</v>
      </c>
      <c r="F104">
        <v>347.6</v>
      </c>
      <c r="G104">
        <v>100.6</v>
      </c>
      <c r="H104">
        <v>102.2</v>
      </c>
      <c r="N104">
        <v>151.80000000000001</v>
      </c>
      <c r="O104">
        <v>136.80000000000001</v>
      </c>
      <c r="P104">
        <v>189.2</v>
      </c>
      <c r="Q104">
        <v>93.3</v>
      </c>
      <c r="R104">
        <v>284.2</v>
      </c>
      <c r="S104">
        <v>1640.8</v>
      </c>
      <c r="T104">
        <v>104.6</v>
      </c>
      <c r="U104">
        <v>104.8</v>
      </c>
      <c r="V104">
        <v>3553.3</v>
      </c>
      <c r="W104">
        <v>2156097525591.1599</v>
      </c>
      <c r="X104">
        <v>394589054406.65997</v>
      </c>
      <c r="Y104">
        <v>176124232625.97</v>
      </c>
      <c r="Z104">
        <v>223807299227.63</v>
      </c>
      <c r="AA104">
        <v>208635505044.51001</v>
      </c>
      <c r="AB104">
        <v>328389555451.62</v>
      </c>
      <c r="AC104">
        <v>1862126671531.0701</v>
      </c>
      <c r="AD104">
        <v>125796547856.59</v>
      </c>
      <c r="AE104">
        <v>112561418762.66</v>
      </c>
      <c r="AF104">
        <v>275975841150.34998</v>
      </c>
      <c r="AG104">
        <v>216687129551.59</v>
      </c>
      <c r="AH104">
        <v>683208156340.83997</v>
      </c>
      <c r="AI104">
        <f t="shared" si="21"/>
        <v>2049182358180.1479</v>
      </c>
      <c r="AJ104">
        <f t="shared" si="22"/>
        <v>375022427985.68024</v>
      </c>
      <c r="AK104">
        <f t="shared" si="23"/>
        <v>167390698269.17938</v>
      </c>
      <c r="AL104">
        <f t="shared" si="24"/>
        <v>212709287852.57968</v>
      </c>
      <c r="AM104">
        <f t="shared" si="25"/>
        <v>198289822771.34897</v>
      </c>
      <c r="AN104">
        <f t="shared" si="26"/>
        <v>312105586901.7691</v>
      </c>
      <c r="AO104">
        <f t="shared" si="27"/>
        <v>1769788740401.2302</v>
      </c>
      <c r="AP104">
        <f t="shared" si="28"/>
        <v>119558630130.61557</v>
      </c>
      <c r="AQ104">
        <f t="shared" si="29"/>
        <v>106979796044.67503</v>
      </c>
      <c r="AR104">
        <f t="shared" si="30"/>
        <v>262290929912.44363</v>
      </c>
      <c r="AS104">
        <f t="shared" si="31"/>
        <v>205942188538.09482</v>
      </c>
      <c r="AT104">
        <f t="shared" si="32"/>
        <v>649329672856.32214</v>
      </c>
      <c r="AU104">
        <f t="shared" si="33"/>
        <v>105.21745500024517</v>
      </c>
    </row>
    <row r="105" spans="1:47" x14ac:dyDescent="0.25">
      <c r="A105" t="s">
        <v>342</v>
      </c>
      <c r="B105">
        <v>119.47</v>
      </c>
      <c r="C105">
        <v>24162.3</v>
      </c>
      <c r="D105">
        <v>29.36</v>
      </c>
      <c r="E105">
        <v>358</v>
      </c>
      <c r="F105">
        <v>383.2</v>
      </c>
      <c r="G105">
        <v>100.3</v>
      </c>
      <c r="H105">
        <v>100.7</v>
      </c>
      <c r="N105">
        <v>144.30000000000001</v>
      </c>
      <c r="O105">
        <v>132.30000000000001</v>
      </c>
      <c r="P105">
        <v>183.9</v>
      </c>
      <c r="Q105">
        <v>74.8</v>
      </c>
      <c r="R105">
        <v>284.8</v>
      </c>
      <c r="S105">
        <v>1650.1</v>
      </c>
      <c r="T105">
        <v>103.5</v>
      </c>
      <c r="U105">
        <v>99.7</v>
      </c>
      <c r="V105">
        <v>3412.1</v>
      </c>
      <c r="W105">
        <v>2011548028347.45</v>
      </c>
      <c r="X105">
        <v>137450028427.06</v>
      </c>
      <c r="Y105">
        <v>179291588962.69</v>
      </c>
      <c r="Z105">
        <v>198406191226.07001</v>
      </c>
      <c r="AA105">
        <v>226349668234.78</v>
      </c>
      <c r="AB105">
        <v>330016127525.84998</v>
      </c>
      <c r="AC105">
        <v>1894951700534.4199</v>
      </c>
      <c r="AD105">
        <v>117092047274.24001</v>
      </c>
      <c r="AE105">
        <v>202332124733.64001</v>
      </c>
      <c r="AF105">
        <v>251624590102.60001</v>
      </c>
      <c r="AG105">
        <v>244959502796.32001</v>
      </c>
      <c r="AH105">
        <v>613058404627.97998</v>
      </c>
      <c r="AI105">
        <f t="shared" si="21"/>
        <v>1906082440447.396</v>
      </c>
      <c r="AJ105">
        <f t="shared" si="22"/>
        <v>130243514910.77666</v>
      </c>
      <c r="AK105">
        <f t="shared" si="23"/>
        <v>169891319832.14413</v>
      </c>
      <c r="AL105">
        <f t="shared" si="24"/>
        <v>188003742313.20038</v>
      </c>
      <c r="AM105">
        <f t="shared" si="25"/>
        <v>214482141089.04492</v>
      </c>
      <c r="AN105">
        <f t="shared" si="26"/>
        <v>312713361489.18384</v>
      </c>
      <c r="AO105">
        <f t="shared" si="27"/>
        <v>1795599265333.9268</v>
      </c>
      <c r="AP105">
        <f t="shared" si="28"/>
        <v>110952903972.57901</v>
      </c>
      <c r="AQ105">
        <f t="shared" si="29"/>
        <v>191723838883.44775</v>
      </c>
      <c r="AR105">
        <f t="shared" si="30"/>
        <v>238431897235.56348</v>
      </c>
      <c r="AS105">
        <f t="shared" si="31"/>
        <v>232116260870.17874</v>
      </c>
      <c r="AT105">
        <f t="shared" si="32"/>
        <v>580915714446.09229</v>
      </c>
      <c r="AU105">
        <f t="shared" si="33"/>
        <v>105.53310736524591</v>
      </c>
    </row>
    <row r="106" spans="1:47" x14ac:dyDescent="0.25">
      <c r="A106" t="s">
        <v>343</v>
      </c>
      <c r="B106">
        <v>101.62</v>
      </c>
      <c r="C106">
        <v>24365.9</v>
      </c>
      <c r="D106">
        <v>32.450000000000003</v>
      </c>
      <c r="E106">
        <v>390.6</v>
      </c>
      <c r="F106">
        <v>423.4</v>
      </c>
      <c r="G106">
        <v>100.5</v>
      </c>
      <c r="H106">
        <v>97.6</v>
      </c>
      <c r="N106">
        <v>145.6</v>
      </c>
      <c r="O106">
        <v>137.1</v>
      </c>
      <c r="P106">
        <v>187.7</v>
      </c>
      <c r="Q106">
        <v>63.7</v>
      </c>
      <c r="R106">
        <v>294.10000000000002</v>
      </c>
      <c r="S106">
        <v>1712.9</v>
      </c>
      <c r="T106">
        <v>103.6</v>
      </c>
      <c r="U106">
        <v>100.2</v>
      </c>
      <c r="V106">
        <v>3394.3</v>
      </c>
      <c r="W106">
        <v>2074788658549.6599</v>
      </c>
      <c r="X106">
        <v>433662626222.23999</v>
      </c>
      <c r="Y106">
        <v>177641432654.69</v>
      </c>
      <c r="Z106">
        <v>98122297560.360001</v>
      </c>
      <c r="AA106">
        <v>206288784486.67001</v>
      </c>
      <c r="AB106">
        <v>331869513378.02002</v>
      </c>
      <c r="AC106">
        <v>1660326831963.29</v>
      </c>
      <c r="AD106">
        <v>103605560053.12</v>
      </c>
      <c r="AE106">
        <v>120433471417.03999</v>
      </c>
      <c r="AF106">
        <v>189986199090.12</v>
      </c>
      <c r="AG106">
        <v>208499185710.12</v>
      </c>
      <c r="AH106">
        <v>600473861477.05005</v>
      </c>
      <c r="AI106">
        <f t="shared" si="21"/>
        <v>1956226229338.6738</v>
      </c>
      <c r="AJ106">
        <f t="shared" si="22"/>
        <v>408881261522.24878</v>
      </c>
      <c r="AK106">
        <f t="shared" si="23"/>
        <v>167490230170.87534</v>
      </c>
      <c r="AL106">
        <f t="shared" si="24"/>
        <v>92515163594.893021</v>
      </c>
      <c r="AM106">
        <f t="shared" si="25"/>
        <v>194500547980.29825</v>
      </c>
      <c r="AN106">
        <f t="shared" si="26"/>
        <v>312905048961.35461</v>
      </c>
      <c r="AO106">
        <f t="shared" si="27"/>
        <v>1565448550423.3503</v>
      </c>
      <c r="AP106">
        <f t="shared" si="28"/>
        <v>97685088669.663864</v>
      </c>
      <c r="AQ106">
        <f t="shared" si="29"/>
        <v>113551380139.6096</v>
      </c>
      <c r="AR106">
        <f t="shared" si="30"/>
        <v>179129563071.86044</v>
      </c>
      <c r="AS106">
        <f t="shared" si="31"/>
        <v>196584637283.97595</v>
      </c>
      <c r="AT106">
        <f t="shared" si="32"/>
        <v>566160178779.27271</v>
      </c>
      <c r="AU106">
        <f t="shared" si="33"/>
        <v>106.06077290207215</v>
      </c>
    </row>
    <row r="107" spans="1:47" x14ac:dyDescent="0.25">
      <c r="A107" t="s">
        <v>344</v>
      </c>
      <c r="B107">
        <v>97.57</v>
      </c>
      <c r="C107">
        <v>24679.200000000001</v>
      </c>
      <c r="D107">
        <v>32.82</v>
      </c>
      <c r="E107">
        <v>481.6</v>
      </c>
      <c r="F107">
        <v>524.1</v>
      </c>
      <c r="G107">
        <v>100.9</v>
      </c>
      <c r="H107">
        <v>99.2</v>
      </c>
      <c r="N107">
        <v>145.80000000000001</v>
      </c>
      <c r="O107">
        <v>134.80000000000001</v>
      </c>
      <c r="P107">
        <v>192</v>
      </c>
      <c r="Q107">
        <v>58.4</v>
      </c>
      <c r="R107">
        <v>298</v>
      </c>
      <c r="S107">
        <v>1749.2</v>
      </c>
      <c r="T107">
        <v>103.5</v>
      </c>
      <c r="U107">
        <v>103.1</v>
      </c>
      <c r="V107">
        <v>3469.2</v>
      </c>
      <c r="W107">
        <v>1911644289573.52</v>
      </c>
      <c r="X107">
        <v>157759389691.91</v>
      </c>
      <c r="Y107">
        <v>191735555126.98001</v>
      </c>
      <c r="Z107">
        <v>217191548203.82999</v>
      </c>
      <c r="AA107">
        <v>201887052659.22</v>
      </c>
      <c r="AB107">
        <v>351407353467.64001</v>
      </c>
      <c r="AC107">
        <v>1822323686196.03</v>
      </c>
      <c r="AD107">
        <v>128227313161.71001</v>
      </c>
      <c r="AE107">
        <v>82964238475.75</v>
      </c>
      <c r="AF107">
        <v>267142868920.82999</v>
      </c>
      <c r="AG107">
        <v>257914642487.88</v>
      </c>
      <c r="AH107">
        <v>609746934683.98999</v>
      </c>
      <c r="AI107">
        <f t="shared" si="21"/>
        <v>1786327688509.175</v>
      </c>
      <c r="AJ107">
        <f t="shared" si="22"/>
        <v>147417575260.21667</v>
      </c>
      <c r="AK107">
        <f t="shared" si="23"/>
        <v>179166455215.06131</v>
      </c>
      <c r="AL107">
        <f t="shared" si="24"/>
        <v>202953697182.4567</v>
      </c>
      <c r="AM107">
        <f t="shared" si="25"/>
        <v>188652477913.20587</v>
      </c>
      <c r="AN107">
        <f t="shared" si="26"/>
        <v>328371072415.89374</v>
      </c>
      <c r="AO107">
        <f t="shared" si="27"/>
        <v>1702862439331.9067</v>
      </c>
      <c r="AP107">
        <f t="shared" si="28"/>
        <v>119821454845.55656</v>
      </c>
      <c r="AQ107">
        <f t="shared" si="29"/>
        <v>77525571652.440414</v>
      </c>
      <c r="AR107">
        <f t="shared" si="30"/>
        <v>249630491479.9386</v>
      </c>
      <c r="AS107">
        <f t="shared" si="31"/>
        <v>241007215443.21918</v>
      </c>
      <c r="AT107">
        <f t="shared" si="32"/>
        <v>569775370004.95251</v>
      </c>
      <c r="AU107">
        <f t="shared" si="33"/>
        <v>107.01531985819079</v>
      </c>
    </row>
    <row r="108" spans="1:47" x14ac:dyDescent="0.25">
      <c r="A108" t="s">
        <v>345</v>
      </c>
      <c r="B108">
        <v>104.62</v>
      </c>
      <c r="C108">
        <v>24564.3</v>
      </c>
      <c r="D108">
        <v>32.19</v>
      </c>
      <c r="E108">
        <v>460.4</v>
      </c>
      <c r="F108">
        <v>508.6</v>
      </c>
      <c r="G108">
        <v>101.2</v>
      </c>
      <c r="H108">
        <v>98.9</v>
      </c>
      <c r="N108">
        <v>148.6</v>
      </c>
      <c r="O108">
        <v>140.69999999999999</v>
      </c>
      <c r="P108">
        <v>193.2</v>
      </c>
      <c r="Q108">
        <v>59.2</v>
      </c>
      <c r="R108">
        <v>303.3</v>
      </c>
      <c r="S108">
        <v>1794.1</v>
      </c>
      <c r="T108">
        <v>103.5</v>
      </c>
      <c r="U108">
        <v>97.8</v>
      </c>
      <c r="V108">
        <v>3572.1</v>
      </c>
      <c r="W108">
        <v>2065135254334.8301</v>
      </c>
      <c r="X108">
        <v>185370939305.03</v>
      </c>
      <c r="Y108">
        <v>225104436676.73999</v>
      </c>
      <c r="Z108">
        <v>155659238263.82001</v>
      </c>
      <c r="AA108">
        <v>177988776297.48001</v>
      </c>
      <c r="AB108">
        <v>340118213297.87</v>
      </c>
      <c r="AC108">
        <v>1803329677962.3101</v>
      </c>
      <c r="AD108">
        <v>128323353176.46001</v>
      </c>
      <c r="AE108">
        <v>135305892686.85001</v>
      </c>
      <c r="AF108">
        <v>245412320458.03</v>
      </c>
      <c r="AG108">
        <v>190682247915.62</v>
      </c>
      <c r="AH108">
        <v>593250178453.56006</v>
      </c>
      <c r="AI108">
        <f t="shared" si="21"/>
        <v>1906874162713.0642</v>
      </c>
      <c r="AJ108">
        <f t="shared" si="22"/>
        <v>171165086614.37149</v>
      </c>
      <c r="AK108">
        <f t="shared" si="23"/>
        <v>207853617970.03098</v>
      </c>
      <c r="AL108">
        <f t="shared" si="24"/>
        <v>143730333889.67068</v>
      </c>
      <c r="AM108">
        <f t="shared" si="25"/>
        <v>164348653707.86566</v>
      </c>
      <c r="AN108">
        <f t="shared" si="26"/>
        <v>314053344372.70935</v>
      </c>
      <c r="AO108">
        <f t="shared" si="27"/>
        <v>1665131987138.3413</v>
      </c>
      <c r="AP108">
        <f t="shared" si="28"/>
        <v>118489327094.32173</v>
      </c>
      <c r="AQ108">
        <f t="shared" si="29"/>
        <v>124936761544.2142</v>
      </c>
      <c r="AR108">
        <f t="shared" si="30"/>
        <v>226605212472.44269</v>
      </c>
      <c r="AS108">
        <f t="shared" si="31"/>
        <v>176069364500.51492</v>
      </c>
      <c r="AT108">
        <f t="shared" si="32"/>
        <v>547786608622.09692</v>
      </c>
      <c r="AU108">
        <f t="shared" si="33"/>
        <v>108.29950369648908</v>
      </c>
    </row>
    <row r="109" spans="1:47" x14ac:dyDescent="0.25">
      <c r="A109" t="s">
        <v>346</v>
      </c>
      <c r="B109">
        <v>114.92</v>
      </c>
      <c r="C109">
        <v>24573.5</v>
      </c>
      <c r="D109">
        <v>32.29</v>
      </c>
      <c r="E109">
        <v>491.8</v>
      </c>
      <c r="F109">
        <v>552.6</v>
      </c>
      <c r="G109">
        <v>100.1</v>
      </c>
      <c r="H109">
        <v>105.1</v>
      </c>
      <c r="N109">
        <v>152</v>
      </c>
      <c r="O109">
        <v>140</v>
      </c>
      <c r="P109">
        <v>200.9</v>
      </c>
      <c r="Q109">
        <v>59.9</v>
      </c>
      <c r="R109">
        <v>311.8</v>
      </c>
      <c r="S109">
        <v>1848.7</v>
      </c>
      <c r="T109">
        <v>102</v>
      </c>
      <c r="U109">
        <v>98.8</v>
      </c>
      <c r="V109">
        <v>3657.3</v>
      </c>
      <c r="W109">
        <v>1857355679442.73</v>
      </c>
      <c r="X109">
        <v>173146685364.54999</v>
      </c>
      <c r="Y109">
        <v>174029987027.51001</v>
      </c>
      <c r="Z109">
        <v>87660728314.809799</v>
      </c>
      <c r="AA109">
        <v>197386933611.12</v>
      </c>
      <c r="AB109">
        <v>314498068922.40997</v>
      </c>
      <c r="AC109">
        <v>1666189652297.0801</v>
      </c>
      <c r="AD109">
        <v>105196258487.53</v>
      </c>
      <c r="AE109">
        <v>75978592865.929901</v>
      </c>
      <c r="AF109">
        <v>258233719935.23001</v>
      </c>
      <c r="AG109">
        <v>131879337315.49001</v>
      </c>
      <c r="AH109">
        <v>633343085438.25</v>
      </c>
      <c r="AI109">
        <f t="shared" si="21"/>
        <v>1713304415931.1501</v>
      </c>
      <c r="AJ109">
        <f t="shared" si="22"/>
        <v>159717917210.09027</v>
      </c>
      <c r="AK109">
        <f t="shared" si="23"/>
        <v>160532712489.47519</v>
      </c>
      <c r="AL109">
        <f t="shared" si="24"/>
        <v>80862009677.417526</v>
      </c>
      <c r="AM109">
        <f t="shared" si="25"/>
        <v>182078160228.58224</v>
      </c>
      <c r="AN109">
        <f t="shared" si="26"/>
        <v>290106486469.11389</v>
      </c>
      <c r="AO109">
        <f t="shared" si="27"/>
        <v>1536964686223.0928</v>
      </c>
      <c r="AP109">
        <f t="shared" si="28"/>
        <v>97037533629.636292</v>
      </c>
      <c r="AQ109">
        <f t="shared" si="29"/>
        <v>70085907677.354202</v>
      </c>
      <c r="AR109">
        <f t="shared" si="30"/>
        <v>238205841565.09128</v>
      </c>
      <c r="AS109">
        <f t="shared" si="31"/>
        <v>121651148185.30357</v>
      </c>
      <c r="AT109">
        <f t="shared" si="32"/>
        <v>584222783546.97424</v>
      </c>
      <c r="AU109">
        <f t="shared" si="33"/>
        <v>108.40780320018557</v>
      </c>
    </row>
    <row r="110" spans="1:47" x14ac:dyDescent="0.25">
      <c r="A110" t="s">
        <v>347</v>
      </c>
      <c r="B110">
        <v>112.14</v>
      </c>
      <c r="C110">
        <v>24657.5</v>
      </c>
      <c r="D110">
        <v>30.92</v>
      </c>
      <c r="E110">
        <v>527.70000000000005</v>
      </c>
      <c r="F110">
        <v>599</v>
      </c>
      <c r="G110">
        <v>100.6</v>
      </c>
      <c r="H110">
        <v>104.8</v>
      </c>
      <c r="N110">
        <v>149.5</v>
      </c>
      <c r="O110">
        <v>135.9</v>
      </c>
      <c r="P110">
        <v>197.1</v>
      </c>
      <c r="Q110">
        <v>63.6</v>
      </c>
      <c r="R110">
        <v>310.3</v>
      </c>
      <c r="S110">
        <v>1849.6</v>
      </c>
      <c r="T110">
        <v>102.6</v>
      </c>
      <c r="U110">
        <v>100.2</v>
      </c>
      <c r="V110">
        <v>3751.1</v>
      </c>
      <c r="W110">
        <v>1661277925050.79</v>
      </c>
      <c r="X110">
        <v>75373782608.729996</v>
      </c>
      <c r="Y110">
        <v>160672312650.23999</v>
      </c>
      <c r="Z110">
        <v>216501046073.23999</v>
      </c>
      <c r="AA110">
        <v>215390970690.69</v>
      </c>
      <c r="AB110">
        <v>295953320844.48999</v>
      </c>
      <c r="AC110">
        <v>1669079784299.95</v>
      </c>
      <c r="AD110">
        <v>91450977177.910004</v>
      </c>
      <c r="AE110">
        <v>39079995476.620102</v>
      </c>
      <c r="AF110">
        <v>254562353556.53</v>
      </c>
      <c r="AG110">
        <v>193968531331.45001</v>
      </c>
      <c r="AH110">
        <v>606280679943.10095</v>
      </c>
      <c r="AI110">
        <f t="shared" si="21"/>
        <v>1523294133873.8464</v>
      </c>
      <c r="AJ110">
        <f t="shared" si="22"/>
        <v>69113324847.346466</v>
      </c>
      <c r="AK110">
        <f t="shared" si="23"/>
        <v>147327059274.90875</v>
      </c>
      <c r="AL110">
        <f t="shared" si="24"/>
        <v>198518723741.44446</v>
      </c>
      <c r="AM110">
        <f t="shared" si="25"/>
        <v>197500849914.97772</v>
      </c>
      <c r="AN110">
        <f t="shared" si="26"/>
        <v>271371785987.65344</v>
      </c>
      <c r="AO110">
        <f t="shared" si="27"/>
        <v>1530447979866.9492</v>
      </c>
      <c r="AP110">
        <f t="shared" si="28"/>
        <v>83855166538.664688</v>
      </c>
      <c r="AQ110">
        <f t="shared" si="29"/>
        <v>35834057001.348427</v>
      </c>
      <c r="AR110">
        <f t="shared" si="30"/>
        <v>233418703776.44781</v>
      </c>
      <c r="AS110">
        <f t="shared" si="31"/>
        <v>177857733181.09299</v>
      </c>
      <c r="AT110">
        <f t="shared" si="32"/>
        <v>555923719512.57788</v>
      </c>
      <c r="AU110">
        <f t="shared" si="33"/>
        <v>109.05825001938666</v>
      </c>
    </row>
    <row r="111" spans="1:47" x14ac:dyDescent="0.25">
      <c r="A111" t="s">
        <v>348</v>
      </c>
      <c r="B111">
        <v>108.4</v>
      </c>
      <c r="C111">
        <v>24739.200000000001</v>
      </c>
      <c r="D111">
        <v>31.53</v>
      </c>
      <c r="E111">
        <v>489.1</v>
      </c>
      <c r="F111">
        <v>560.70000000000005</v>
      </c>
      <c r="G111">
        <v>100.5</v>
      </c>
      <c r="H111">
        <v>98.4</v>
      </c>
      <c r="N111">
        <v>157.5</v>
      </c>
      <c r="O111">
        <v>140.6</v>
      </c>
      <c r="P111">
        <v>204.8</v>
      </c>
      <c r="Q111">
        <v>78.400000000000006</v>
      </c>
      <c r="R111">
        <v>317.39999999999998</v>
      </c>
      <c r="S111">
        <v>1904.5</v>
      </c>
      <c r="T111">
        <v>104.4</v>
      </c>
      <c r="U111">
        <v>102.8</v>
      </c>
      <c r="V111">
        <v>3865.6</v>
      </c>
      <c r="W111">
        <v>2126779899750.8601</v>
      </c>
      <c r="X111">
        <v>300763701252.79999</v>
      </c>
      <c r="Y111">
        <v>183567139987.51999</v>
      </c>
      <c r="Z111">
        <v>164716607108.72</v>
      </c>
      <c r="AA111">
        <v>210225402501.14999</v>
      </c>
      <c r="AB111">
        <v>304778616276.67999</v>
      </c>
      <c r="AC111">
        <v>1934083526146.6899</v>
      </c>
      <c r="AD111">
        <v>137945792196.95999</v>
      </c>
      <c r="AE111">
        <v>125807330823.92</v>
      </c>
      <c r="AF111">
        <v>249324193351.89999</v>
      </c>
      <c r="AG111">
        <v>228788917550.94</v>
      </c>
      <c r="AH111">
        <v>631935535682.39001</v>
      </c>
      <c r="AI111">
        <f t="shared" si="21"/>
        <v>1940429912316.1721</v>
      </c>
      <c r="AJ111">
        <f t="shared" si="22"/>
        <v>274410569010.09113</v>
      </c>
      <c r="AK111">
        <f t="shared" si="23"/>
        <v>167482854898.0741</v>
      </c>
      <c r="AL111">
        <f t="shared" si="24"/>
        <v>150284019294.34854</v>
      </c>
      <c r="AM111">
        <f t="shared" si="25"/>
        <v>191805301239.55225</v>
      </c>
      <c r="AN111">
        <f t="shared" si="26"/>
        <v>278073694286.31598</v>
      </c>
      <c r="AO111">
        <f t="shared" si="27"/>
        <v>1764617733829.7261</v>
      </c>
      <c r="AP111">
        <f t="shared" si="28"/>
        <v>125858882476.97304</v>
      </c>
      <c r="AQ111">
        <f t="shared" si="29"/>
        <v>114784001836.76176</v>
      </c>
      <c r="AR111">
        <f t="shared" si="30"/>
        <v>227478227860.25085</v>
      </c>
      <c r="AS111">
        <f t="shared" si="31"/>
        <v>208742267723.27896</v>
      </c>
      <c r="AT111">
        <f t="shared" si="32"/>
        <v>576564888655.05005</v>
      </c>
      <c r="AU111">
        <f t="shared" si="33"/>
        <v>109.6035412694836</v>
      </c>
    </row>
    <row r="112" spans="1:47" x14ac:dyDescent="0.25">
      <c r="A112" t="s">
        <v>349</v>
      </c>
      <c r="B112">
        <v>111.17</v>
      </c>
      <c r="C112">
        <v>25080.6</v>
      </c>
      <c r="D112">
        <v>31.06</v>
      </c>
      <c r="E112">
        <v>484.7</v>
      </c>
      <c r="F112">
        <v>553.1</v>
      </c>
      <c r="G112">
        <v>100.3</v>
      </c>
      <c r="H112">
        <v>98.8</v>
      </c>
      <c r="N112">
        <v>159.5</v>
      </c>
      <c r="O112">
        <v>136.1</v>
      </c>
      <c r="P112">
        <v>208.9</v>
      </c>
      <c r="Q112">
        <v>88.4</v>
      </c>
      <c r="R112">
        <v>315.2</v>
      </c>
      <c r="S112">
        <v>1900.3</v>
      </c>
      <c r="T112">
        <v>103.8</v>
      </c>
      <c r="U112">
        <v>102.1</v>
      </c>
      <c r="V112">
        <v>3791.3</v>
      </c>
      <c r="W112">
        <v>1735390453565.8899</v>
      </c>
      <c r="X112">
        <v>154491098598.26999</v>
      </c>
      <c r="Y112">
        <v>190498016455.95001</v>
      </c>
      <c r="Z112">
        <v>50294749655.480202</v>
      </c>
      <c r="AA112">
        <v>208346834039.92001</v>
      </c>
      <c r="AB112">
        <v>303558840789.95001</v>
      </c>
      <c r="AC112">
        <v>1778928623457.5</v>
      </c>
      <c r="AD112">
        <v>106623433889.45</v>
      </c>
      <c r="AE112">
        <v>113419383058.28</v>
      </c>
      <c r="AF112">
        <v>210990162584.73001</v>
      </c>
      <c r="AG112">
        <v>208217463210.47</v>
      </c>
      <c r="AH112">
        <v>591167279109.06995</v>
      </c>
      <c r="AI112">
        <f t="shared" si="21"/>
        <v>1578598495964.4819</v>
      </c>
      <c r="AJ112">
        <f t="shared" si="22"/>
        <v>140532878572.66052</v>
      </c>
      <c r="AK112">
        <f t="shared" si="23"/>
        <v>173286583226.07394</v>
      </c>
      <c r="AL112">
        <f t="shared" si="24"/>
        <v>45750635540.209099</v>
      </c>
      <c r="AM112">
        <f t="shared" si="25"/>
        <v>189522766002.63757</v>
      </c>
      <c r="AN112">
        <f t="shared" si="26"/>
        <v>276132399209.11115</v>
      </c>
      <c r="AO112">
        <f t="shared" si="27"/>
        <v>1618203006503.719</v>
      </c>
      <c r="AP112">
        <f t="shared" si="28"/>
        <v>96990041651.202087</v>
      </c>
      <c r="AQ112">
        <f t="shared" si="29"/>
        <v>103171979044.32419</v>
      </c>
      <c r="AR112">
        <f t="shared" si="30"/>
        <v>191927270681.4566</v>
      </c>
      <c r="AS112">
        <f t="shared" si="31"/>
        <v>189405083785.14478</v>
      </c>
      <c r="AT112">
        <f t="shared" si="32"/>
        <v>537755509572.73962</v>
      </c>
      <c r="AU112">
        <f t="shared" si="33"/>
        <v>109.93235189329205</v>
      </c>
    </row>
    <row r="113" spans="1:47" x14ac:dyDescent="0.25">
      <c r="A113" t="s">
        <v>350</v>
      </c>
      <c r="B113">
        <v>111.11</v>
      </c>
      <c r="C113">
        <v>27405.4</v>
      </c>
      <c r="D113">
        <v>30.37</v>
      </c>
      <c r="E113">
        <v>667</v>
      </c>
      <c r="F113">
        <v>765.7</v>
      </c>
      <c r="G113">
        <v>100.5</v>
      </c>
      <c r="H113">
        <v>98.9</v>
      </c>
      <c r="N113">
        <v>169.2</v>
      </c>
      <c r="O113">
        <v>140.4</v>
      </c>
      <c r="P113">
        <v>219.1</v>
      </c>
      <c r="Q113">
        <v>107.5</v>
      </c>
      <c r="R113">
        <v>378.5</v>
      </c>
      <c r="S113">
        <v>2295.4</v>
      </c>
      <c r="T113">
        <v>103.1</v>
      </c>
      <c r="U113">
        <v>105.2</v>
      </c>
      <c r="V113">
        <v>4150.8</v>
      </c>
      <c r="W113">
        <v>2541275048302.3901</v>
      </c>
      <c r="X113">
        <v>168874002506.19</v>
      </c>
      <c r="Y113">
        <v>321208763145.09998</v>
      </c>
      <c r="Z113">
        <v>233050253621.17999</v>
      </c>
      <c r="AA113">
        <v>202869630431.41</v>
      </c>
      <c r="AB113">
        <v>481838721949.65002</v>
      </c>
      <c r="AC113">
        <v>4012919489114.8101</v>
      </c>
      <c r="AD113">
        <v>245668300770.29001</v>
      </c>
      <c r="AE113">
        <v>357991113582.94</v>
      </c>
      <c r="AF113">
        <v>897287262027.34998</v>
      </c>
      <c r="AG113">
        <v>340531340349.26001</v>
      </c>
      <c r="AH113">
        <v>916951211942.04004</v>
      </c>
      <c r="AI113">
        <f t="shared" si="21"/>
        <v>2300170828067.5781</v>
      </c>
      <c r="AJ113">
        <f t="shared" si="22"/>
        <v>152852031677.26074</v>
      </c>
      <c r="AK113">
        <f t="shared" si="23"/>
        <v>290733986940.76031</v>
      </c>
      <c r="AL113">
        <f t="shared" si="24"/>
        <v>210939542026.85843</v>
      </c>
      <c r="AM113">
        <f t="shared" si="25"/>
        <v>183622314369.67004</v>
      </c>
      <c r="AN113">
        <f t="shared" si="26"/>
        <v>436124130995.70569</v>
      </c>
      <c r="AO113">
        <f t="shared" si="27"/>
        <v>3632192568219.5566</v>
      </c>
      <c r="AP113">
        <f t="shared" si="28"/>
        <v>222360448228.62997</v>
      </c>
      <c r="AQ113">
        <f t="shared" si="29"/>
        <v>324026601024.93677</v>
      </c>
      <c r="AR113">
        <f t="shared" si="30"/>
        <v>812156868218.83569</v>
      </c>
      <c r="AS113">
        <f t="shared" si="31"/>
        <v>308223328929.84674</v>
      </c>
      <c r="AT113">
        <f t="shared" si="32"/>
        <v>829955195081.78845</v>
      </c>
      <c r="AU113">
        <f t="shared" si="33"/>
        <v>110.48201365275851</v>
      </c>
    </row>
    <row r="114" spans="1:47" x14ac:dyDescent="0.25">
      <c r="A114" t="s">
        <v>351</v>
      </c>
      <c r="B114">
        <v>114.56</v>
      </c>
      <c r="C114">
        <v>26749</v>
      </c>
      <c r="D114">
        <v>30.03</v>
      </c>
      <c r="E114">
        <v>236.8</v>
      </c>
      <c r="F114">
        <v>269.7</v>
      </c>
      <c r="G114">
        <v>101</v>
      </c>
      <c r="H114">
        <v>99.6</v>
      </c>
      <c r="N114">
        <v>138.1</v>
      </c>
      <c r="O114">
        <v>135.9</v>
      </c>
      <c r="P114">
        <v>155.80000000000001</v>
      </c>
      <c r="Q114">
        <v>101.7</v>
      </c>
      <c r="R114">
        <v>279</v>
      </c>
      <c r="S114">
        <v>1710.7</v>
      </c>
      <c r="T114">
        <v>105.6</v>
      </c>
      <c r="U114">
        <v>88.3</v>
      </c>
      <c r="V114">
        <v>3227.5</v>
      </c>
      <c r="W114">
        <v>1591682163540.9099</v>
      </c>
      <c r="X114">
        <v>110864261924.64</v>
      </c>
      <c r="Y114">
        <v>126176498714.88</v>
      </c>
      <c r="Z114">
        <v>172312331642.54999</v>
      </c>
      <c r="AA114">
        <v>206394043297.23001</v>
      </c>
      <c r="AB114">
        <v>207529245970.95001</v>
      </c>
      <c r="AC114">
        <v>1303290996315.03</v>
      </c>
      <c r="AD114">
        <v>89564785127.089996</v>
      </c>
      <c r="AE114">
        <v>225957339313.57999</v>
      </c>
      <c r="AF114">
        <v>107430720244.57001</v>
      </c>
      <c r="AG114">
        <v>199529377320.23999</v>
      </c>
      <c r="AH114">
        <v>386394091915.03998</v>
      </c>
      <c r="AI114">
        <f t="shared" si="21"/>
        <v>1426406780701.8767</v>
      </c>
      <c r="AJ114">
        <f t="shared" si="22"/>
        <v>99352457776.50563</v>
      </c>
      <c r="AK114">
        <f t="shared" si="23"/>
        <v>113074718970.1109</v>
      </c>
      <c r="AL114">
        <f t="shared" si="24"/>
        <v>154419948833.68973</v>
      </c>
      <c r="AM114">
        <f t="shared" si="25"/>
        <v>184962720321.44235</v>
      </c>
      <c r="AN114">
        <f t="shared" si="26"/>
        <v>185980047039.27332</v>
      </c>
      <c r="AO114">
        <f t="shared" si="27"/>
        <v>1167961265731.4812</v>
      </c>
      <c r="AP114">
        <f t="shared" si="28"/>
        <v>80264653172.451126</v>
      </c>
      <c r="AQ114">
        <f t="shared" si="29"/>
        <v>202494623819.38742</v>
      </c>
      <c r="AR114">
        <f t="shared" si="30"/>
        <v>96275444509.372635</v>
      </c>
      <c r="AS114">
        <f t="shared" si="31"/>
        <v>178810860156.69135</v>
      </c>
      <c r="AT114">
        <f t="shared" si="32"/>
        <v>346272117232.65082</v>
      </c>
      <c r="AU114">
        <f t="shared" si="33"/>
        <v>111.5868337892861</v>
      </c>
    </row>
    <row r="115" spans="1:47" x14ac:dyDescent="0.25">
      <c r="A115" t="s">
        <v>352</v>
      </c>
      <c r="B115">
        <v>111</v>
      </c>
      <c r="C115">
        <v>27173.599999999999</v>
      </c>
      <c r="D115">
        <v>30.62</v>
      </c>
      <c r="E115">
        <v>243.9</v>
      </c>
      <c r="F115">
        <v>284.10000000000002</v>
      </c>
      <c r="G115">
        <v>100.6</v>
      </c>
      <c r="H115">
        <v>100.8</v>
      </c>
      <c r="N115">
        <v>137.30000000000001</v>
      </c>
      <c r="O115">
        <v>125.7</v>
      </c>
      <c r="P115">
        <v>166.9</v>
      </c>
      <c r="Q115">
        <v>90.3</v>
      </c>
      <c r="R115">
        <v>274</v>
      </c>
      <c r="S115">
        <v>1690.3</v>
      </c>
      <c r="T115">
        <v>103.1</v>
      </c>
      <c r="U115">
        <v>101.5</v>
      </c>
      <c r="V115">
        <v>3414.9</v>
      </c>
      <c r="W115">
        <v>1614909949507.04</v>
      </c>
      <c r="X115">
        <v>82886433491.460007</v>
      </c>
      <c r="Y115">
        <v>187342589867.57001</v>
      </c>
      <c r="Z115">
        <v>77835373502.800003</v>
      </c>
      <c r="AA115">
        <v>222653658234.57999</v>
      </c>
      <c r="AB115">
        <v>356418183313.07001</v>
      </c>
      <c r="AC115">
        <v>1807605190838.26</v>
      </c>
      <c r="AD115">
        <v>85879557738.130005</v>
      </c>
      <c r="AE115">
        <v>286918314738.71002</v>
      </c>
      <c r="AF115">
        <v>178317041658.45999</v>
      </c>
      <c r="AG115">
        <v>177761447628.57001</v>
      </c>
      <c r="AH115">
        <v>623171132253.28003</v>
      </c>
      <c r="AI115">
        <f t="shared" si="21"/>
        <v>1438591118069.8821</v>
      </c>
      <c r="AJ115">
        <f t="shared" si="22"/>
        <v>73836740597.023956</v>
      </c>
      <c r="AK115">
        <f t="shared" si="23"/>
        <v>166888182156.51224</v>
      </c>
      <c r="AL115">
        <f t="shared" si="24"/>
        <v>69337164605.964798</v>
      </c>
      <c r="AM115">
        <f t="shared" si="25"/>
        <v>198343923287.98856</v>
      </c>
      <c r="AN115">
        <f t="shared" si="26"/>
        <v>317503792077.88159</v>
      </c>
      <c r="AO115">
        <f t="shared" si="27"/>
        <v>1610247539381.8228</v>
      </c>
      <c r="AP115">
        <f t="shared" si="28"/>
        <v>76503070046.448334</v>
      </c>
      <c r="AQ115">
        <f t="shared" si="29"/>
        <v>255592046677.70099</v>
      </c>
      <c r="AR115">
        <f t="shared" si="30"/>
        <v>158848059861.58139</v>
      </c>
      <c r="AS115">
        <f t="shared" si="31"/>
        <v>158353126607.31766</v>
      </c>
      <c r="AT115">
        <f t="shared" si="32"/>
        <v>555132164595.78955</v>
      </c>
      <c r="AU115">
        <f t="shared" si="33"/>
        <v>112.25635479202181</v>
      </c>
    </row>
    <row r="116" spans="1:47" x14ac:dyDescent="0.25">
      <c r="A116" t="s">
        <v>353</v>
      </c>
      <c r="B116">
        <v>109.89</v>
      </c>
      <c r="C116">
        <v>27465.9</v>
      </c>
      <c r="D116">
        <v>31.08</v>
      </c>
      <c r="E116">
        <v>341</v>
      </c>
      <c r="F116">
        <v>385.8</v>
      </c>
      <c r="G116">
        <v>100.3</v>
      </c>
      <c r="H116">
        <v>100.5</v>
      </c>
      <c r="N116">
        <v>151.5</v>
      </c>
      <c r="O116">
        <v>137.9</v>
      </c>
      <c r="P116">
        <v>187.4</v>
      </c>
      <c r="Q116">
        <v>94</v>
      </c>
      <c r="R116">
        <v>297</v>
      </c>
      <c r="S116">
        <v>1840.3</v>
      </c>
      <c r="T116">
        <v>100.8</v>
      </c>
      <c r="U116">
        <v>102.5</v>
      </c>
      <c r="V116">
        <v>3767</v>
      </c>
      <c r="W116">
        <v>2194966704016.8501</v>
      </c>
      <c r="X116">
        <v>354703722560.97998</v>
      </c>
      <c r="Y116">
        <v>193310784598.95999</v>
      </c>
      <c r="Z116">
        <v>245117909854.78</v>
      </c>
      <c r="AA116">
        <v>203199252520.72</v>
      </c>
      <c r="AB116">
        <v>370071252396.40002</v>
      </c>
      <c r="AC116">
        <v>1999785840971.9199</v>
      </c>
      <c r="AD116">
        <v>103150276723.75999</v>
      </c>
      <c r="AE116">
        <v>174557930202.17999</v>
      </c>
      <c r="AF116">
        <v>227363958413.67001</v>
      </c>
      <c r="AG116">
        <v>265614562548.45999</v>
      </c>
      <c r="AH116">
        <v>759625332026.63</v>
      </c>
      <c r="AI116">
        <f t="shared" si="21"/>
        <v>1949467808368.4111</v>
      </c>
      <c r="AJ116">
        <f t="shared" si="22"/>
        <v>315031425021.45319</v>
      </c>
      <c r="AK116">
        <f t="shared" si="23"/>
        <v>171689689368.16254</v>
      </c>
      <c r="AL116">
        <f t="shared" si="24"/>
        <v>217702379558.63562</v>
      </c>
      <c r="AM116">
        <f t="shared" si="25"/>
        <v>180472168779.93533</v>
      </c>
      <c r="AN116">
        <f t="shared" si="26"/>
        <v>328680153566.38629</v>
      </c>
      <c r="AO116">
        <f t="shared" si="27"/>
        <v>1776117201901.6562</v>
      </c>
      <c r="AP116">
        <f t="shared" si="28"/>
        <v>91613300342.673355</v>
      </c>
      <c r="AQ116">
        <f t="shared" si="29"/>
        <v>155034272274.755</v>
      </c>
      <c r="AR116">
        <f t="shared" si="30"/>
        <v>201934141825.26077</v>
      </c>
      <c r="AS116">
        <f t="shared" si="31"/>
        <v>235906557568.4949</v>
      </c>
      <c r="AT116">
        <f t="shared" si="32"/>
        <v>674664052305.2384</v>
      </c>
      <c r="AU116">
        <f t="shared" si="33"/>
        <v>112.59312385639787</v>
      </c>
    </row>
    <row r="117" spans="1:47" x14ac:dyDescent="0.25">
      <c r="A117" t="s">
        <v>354</v>
      </c>
      <c r="B117">
        <v>101.74</v>
      </c>
      <c r="C117">
        <v>27841.200000000001</v>
      </c>
      <c r="D117">
        <v>31.26</v>
      </c>
      <c r="E117">
        <v>352.5</v>
      </c>
      <c r="F117">
        <v>399.7</v>
      </c>
      <c r="G117">
        <v>100.5</v>
      </c>
      <c r="H117">
        <v>98.8</v>
      </c>
      <c r="N117">
        <v>145.9</v>
      </c>
      <c r="O117">
        <v>134.5</v>
      </c>
      <c r="P117">
        <v>184.6</v>
      </c>
      <c r="Q117">
        <v>77.5</v>
      </c>
      <c r="R117">
        <v>297</v>
      </c>
      <c r="S117">
        <v>1850.3</v>
      </c>
      <c r="T117">
        <v>102.6</v>
      </c>
      <c r="U117">
        <v>101.5</v>
      </c>
      <c r="V117">
        <v>3753.2</v>
      </c>
      <c r="W117">
        <v>2306161956782.75</v>
      </c>
      <c r="X117">
        <v>241845667694.12</v>
      </c>
      <c r="Y117">
        <v>219103987870.60001</v>
      </c>
      <c r="Z117">
        <v>141546205730.59</v>
      </c>
      <c r="AA117">
        <v>211602455665.10999</v>
      </c>
      <c r="AB117">
        <v>394804067667.02002</v>
      </c>
      <c r="AC117">
        <v>2200943884447.2598</v>
      </c>
      <c r="AD117">
        <v>144289628132.14001</v>
      </c>
      <c r="AE117">
        <v>174711268563.22</v>
      </c>
      <c r="AF117">
        <v>222204464892.87</v>
      </c>
      <c r="AG117">
        <v>297900776721.40997</v>
      </c>
      <c r="AH117">
        <v>805393981373.83997</v>
      </c>
      <c r="AI117">
        <f t="shared" si="21"/>
        <v>2038036103464.3242</v>
      </c>
      <c r="AJ117">
        <f t="shared" si="22"/>
        <v>213727488122.58914</v>
      </c>
      <c r="AK117">
        <f t="shared" si="23"/>
        <v>193629869047.11929</v>
      </c>
      <c r="AL117">
        <f t="shared" si="24"/>
        <v>125089340208.25449</v>
      </c>
      <c r="AM117">
        <f t="shared" si="25"/>
        <v>187000502266.90521</v>
      </c>
      <c r="AN117">
        <f t="shared" si="26"/>
        <v>348902184139.08124</v>
      </c>
      <c r="AO117">
        <f t="shared" si="27"/>
        <v>1945051207270.908</v>
      </c>
      <c r="AP117">
        <f t="shared" si="28"/>
        <v>127513798683.50043</v>
      </c>
      <c r="AQ117">
        <f t="shared" si="29"/>
        <v>154398467968.23953</v>
      </c>
      <c r="AR117">
        <f t="shared" si="30"/>
        <v>196369869197.9166</v>
      </c>
      <c r="AS117">
        <f t="shared" si="31"/>
        <v>263265351517.3273</v>
      </c>
      <c r="AT117">
        <f t="shared" si="32"/>
        <v>711754873383.93738</v>
      </c>
      <c r="AU117">
        <f t="shared" si="33"/>
        <v>113.15608947567985</v>
      </c>
    </row>
    <row r="118" spans="1:47" x14ac:dyDescent="0.25">
      <c r="A118" t="s">
        <v>355</v>
      </c>
      <c r="B118">
        <v>100.15</v>
      </c>
      <c r="C118">
        <v>28083.5</v>
      </c>
      <c r="D118">
        <v>31.59</v>
      </c>
      <c r="E118">
        <v>391.3</v>
      </c>
      <c r="F118">
        <v>449</v>
      </c>
      <c r="G118">
        <v>100.7</v>
      </c>
      <c r="H118">
        <v>99</v>
      </c>
      <c r="N118">
        <v>144.9</v>
      </c>
      <c r="O118">
        <v>139.19999999999999</v>
      </c>
      <c r="P118">
        <v>184.2</v>
      </c>
      <c r="Q118">
        <v>63.9</v>
      </c>
      <c r="R118">
        <v>303.8</v>
      </c>
      <c r="S118">
        <v>1902.3</v>
      </c>
      <c r="T118">
        <v>100.9</v>
      </c>
      <c r="U118">
        <v>98.5</v>
      </c>
      <c r="V118">
        <v>3572.9</v>
      </c>
      <c r="W118">
        <v>1733825102692.99</v>
      </c>
      <c r="X118">
        <v>120179930320.10001</v>
      </c>
      <c r="Y118">
        <v>188126362367.95001</v>
      </c>
      <c r="Z118">
        <v>94119245911.869995</v>
      </c>
      <c r="AA118">
        <v>196075916824.73001</v>
      </c>
      <c r="AB118">
        <v>365136989132.71002</v>
      </c>
      <c r="AC118">
        <v>1559791886153.54</v>
      </c>
      <c r="AD118">
        <v>97585892106.539993</v>
      </c>
      <c r="AE118">
        <v>106909856286.78</v>
      </c>
      <c r="AF118">
        <v>166484271968.64001</v>
      </c>
      <c r="AG118">
        <v>198403204076.94</v>
      </c>
      <c r="AH118">
        <v>553547528154.53003</v>
      </c>
      <c r="AI118">
        <f t="shared" si="21"/>
        <v>1521590841300.8477</v>
      </c>
      <c r="AJ118">
        <f t="shared" si="22"/>
        <v>105468931669.75807</v>
      </c>
      <c r="AK118">
        <f t="shared" si="23"/>
        <v>165098169095.43497</v>
      </c>
      <c r="AL118">
        <f t="shared" si="24"/>
        <v>82598286497.990646</v>
      </c>
      <c r="AM118">
        <f t="shared" si="25"/>
        <v>172074633581.42682</v>
      </c>
      <c r="AN118">
        <f t="shared" si="26"/>
        <v>320441258822.21545</v>
      </c>
      <c r="AO118">
        <f t="shared" si="27"/>
        <v>1368860702628.1213</v>
      </c>
      <c r="AP118">
        <f t="shared" si="28"/>
        <v>85640587068.93486</v>
      </c>
      <c r="AQ118">
        <f t="shared" si="29"/>
        <v>93823222375.826309</v>
      </c>
      <c r="AR118">
        <f t="shared" si="30"/>
        <v>146105246171.98248</v>
      </c>
      <c r="AS118">
        <f t="shared" si="31"/>
        <v>174117041989.5983</v>
      </c>
      <c r="AT118">
        <f t="shared" si="32"/>
        <v>485788819043.18469</v>
      </c>
      <c r="AU118">
        <f t="shared" si="33"/>
        <v>113.94818210200961</v>
      </c>
    </row>
    <row r="119" spans="1:47" x14ac:dyDescent="0.25">
      <c r="A119" t="s">
        <v>356</v>
      </c>
      <c r="B119">
        <v>101.5</v>
      </c>
      <c r="C119">
        <v>28506.1</v>
      </c>
      <c r="D119">
        <v>32.71</v>
      </c>
      <c r="E119">
        <v>472.3</v>
      </c>
      <c r="F119">
        <v>546.6</v>
      </c>
      <c r="G119">
        <v>100.4</v>
      </c>
      <c r="H119">
        <v>100.4</v>
      </c>
      <c r="N119">
        <v>148.30000000000001</v>
      </c>
      <c r="O119">
        <v>136.80000000000001</v>
      </c>
      <c r="P119">
        <v>195.8</v>
      </c>
      <c r="Q119">
        <v>58</v>
      </c>
      <c r="R119">
        <v>309</v>
      </c>
      <c r="S119">
        <v>1940.2</v>
      </c>
      <c r="T119">
        <v>99.8</v>
      </c>
      <c r="U119">
        <v>101.9</v>
      </c>
      <c r="V119">
        <v>3673</v>
      </c>
      <c r="W119">
        <v>1929146011728.46</v>
      </c>
      <c r="X119">
        <v>84874078028.309906</v>
      </c>
      <c r="Y119">
        <v>205251499255.29001</v>
      </c>
      <c r="Z119">
        <v>247934540848.98001</v>
      </c>
      <c r="AA119">
        <v>211854574015.59</v>
      </c>
      <c r="AB119">
        <v>392492091126.13</v>
      </c>
      <c r="AC119">
        <v>1963974209154.6101</v>
      </c>
      <c r="AD119">
        <v>112027076904</v>
      </c>
      <c r="AE119">
        <v>117053561962.58</v>
      </c>
      <c r="AF119">
        <v>226214380896.14999</v>
      </c>
      <c r="AG119">
        <v>282499484850.87</v>
      </c>
      <c r="AH119">
        <v>673663392183.35999</v>
      </c>
      <c r="AI119">
        <f t="shared" si="21"/>
        <v>1686257854753.7842</v>
      </c>
      <c r="AJ119">
        <f t="shared" si="22"/>
        <v>74188049981.759583</v>
      </c>
      <c r="AK119">
        <f t="shared" si="23"/>
        <v>179409412618.34363</v>
      </c>
      <c r="AL119">
        <f t="shared" si="24"/>
        <v>216718467357.88354</v>
      </c>
      <c r="AM119">
        <f t="shared" si="25"/>
        <v>185181130576.64691</v>
      </c>
      <c r="AN119">
        <f t="shared" si="26"/>
        <v>343075572075.11853</v>
      </c>
      <c r="AO119">
        <f t="shared" si="27"/>
        <v>1716701025524.5344</v>
      </c>
      <c r="AP119">
        <f t="shared" si="28"/>
        <v>97922364209.861618</v>
      </c>
      <c r="AQ119">
        <f t="shared" si="29"/>
        <v>102315992198.77618</v>
      </c>
      <c r="AR119">
        <f t="shared" si="30"/>
        <v>197732973204.35782</v>
      </c>
      <c r="AS119">
        <f t="shared" si="31"/>
        <v>246931529494.1651</v>
      </c>
      <c r="AT119">
        <f t="shared" si="32"/>
        <v>588846142087.22998</v>
      </c>
      <c r="AU119">
        <f t="shared" si="33"/>
        <v>114.40397483041765</v>
      </c>
    </row>
    <row r="120" spans="1:47" x14ac:dyDescent="0.25">
      <c r="A120" t="s">
        <v>357</v>
      </c>
      <c r="B120">
        <v>107.7</v>
      </c>
      <c r="C120">
        <v>28734.3</v>
      </c>
      <c r="D120">
        <v>32.89</v>
      </c>
      <c r="E120">
        <v>484.6</v>
      </c>
      <c r="F120">
        <v>562.20000000000005</v>
      </c>
      <c r="G120">
        <v>100.8</v>
      </c>
      <c r="H120">
        <v>102</v>
      </c>
      <c r="N120">
        <v>149.69999999999999</v>
      </c>
      <c r="O120">
        <v>140.6</v>
      </c>
      <c r="P120">
        <v>196.2</v>
      </c>
      <c r="Q120">
        <v>58.1</v>
      </c>
      <c r="R120">
        <v>316.7</v>
      </c>
      <c r="S120">
        <v>1991.2</v>
      </c>
      <c r="T120">
        <v>102.4</v>
      </c>
      <c r="U120">
        <v>100.4</v>
      </c>
      <c r="V120">
        <v>3687</v>
      </c>
      <c r="W120">
        <v>2204186268098.27</v>
      </c>
      <c r="X120">
        <v>221489872744.85999</v>
      </c>
      <c r="Y120">
        <v>242456332820.51999</v>
      </c>
      <c r="Z120">
        <v>136185255336.03999</v>
      </c>
      <c r="AA120">
        <v>190744220535.82001</v>
      </c>
      <c r="AB120">
        <v>387290413509.12</v>
      </c>
      <c r="AC120">
        <v>2002560552846.95</v>
      </c>
      <c r="AD120">
        <v>154385163793.84</v>
      </c>
      <c r="AE120">
        <v>119197301460.31</v>
      </c>
      <c r="AF120">
        <v>302106283008.23999</v>
      </c>
      <c r="AG120">
        <v>210972142995.42999</v>
      </c>
      <c r="AH120">
        <v>660157668151.62</v>
      </c>
      <c r="AI120">
        <f t="shared" si="21"/>
        <v>1911378279932.4294</v>
      </c>
      <c r="AJ120">
        <f t="shared" si="22"/>
        <v>192066767730.47055</v>
      </c>
      <c r="AK120">
        <f t="shared" si="23"/>
        <v>210248006301.68387</v>
      </c>
      <c r="AL120">
        <f t="shared" si="24"/>
        <v>118094166025.69711</v>
      </c>
      <c r="AM120">
        <f t="shared" si="25"/>
        <v>165405422142.18768</v>
      </c>
      <c r="AN120">
        <f t="shared" si="26"/>
        <v>335842072478.77557</v>
      </c>
      <c r="AO120">
        <f t="shared" si="27"/>
        <v>1736536880008.5857</v>
      </c>
      <c r="AP120">
        <f t="shared" si="28"/>
        <v>133876366571.30296</v>
      </c>
      <c r="AQ120">
        <f t="shared" si="29"/>
        <v>103362921879.7207</v>
      </c>
      <c r="AR120">
        <f t="shared" si="30"/>
        <v>261973951988.76419</v>
      </c>
      <c r="AS120">
        <f t="shared" si="31"/>
        <v>182946231735.74976</v>
      </c>
      <c r="AT120">
        <f t="shared" si="32"/>
        <v>572461160156.17566</v>
      </c>
      <c r="AU120">
        <f t="shared" si="33"/>
        <v>115.31920662906099</v>
      </c>
    </row>
    <row r="121" spans="1:47" x14ac:dyDescent="0.25">
      <c r="A121" t="s">
        <v>358</v>
      </c>
      <c r="B121">
        <v>114.45</v>
      </c>
      <c r="C121">
        <v>28779.200000000001</v>
      </c>
      <c r="D121">
        <v>33.25</v>
      </c>
      <c r="E121">
        <v>472</v>
      </c>
      <c r="F121">
        <v>555.6</v>
      </c>
      <c r="G121">
        <v>100.1</v>
      </c>
      <c r="H121">
        <v>102.8</v>
      </c>
      <c r="N121">
        <v>151.69999999999999</v>
      </c>
      <c r="O121">
        <v>141.19999999999999</v>
      </c>
      <c r="P121">
        <v>199.7</v>
      </c>
      <c r="Q121">
        <v>58.8</v>
      </c>
      <c r="R121">
        <v>324.89999999999998</v>
      </c>
      <c r="S121">
        <v>2041.1</v>
      </c>
      <c r="T121">
        <v>103.9</v>
      </c>
      <c r="U121">
        <v>100.2</v>
      </c>
      <c r="V121">
        <v>3697.8</v>
      </c>
      <c r="W121">
        <v>1897262053064.1001</v>
      </c>
      <c r="X121">
        <v>136913529685.09</v>
      </c>
      <c r="Y121">
        <v>188878650541.57001</v>
      </c>
      <c r="Z121">
        <v>56073987710.970001</v>
      </c>
      <c r="AA121">
        <v>223281356011.13</v>
      </c>
      <c r="AB121">
        <v>354379865002.33002</v>
      </c>
      <c r="AC121">
        <v>1785562721121.79</v>
      </c>
      <c r="AD121">
        <v>104490130331.19</v>
      </c>
      <c r="AE121">
        <v>116087110844.82001</v>
      </c>
      <c r="AF121">
        <v>239306019506.69</v>
      </c>
      <c r="AG121">
        <v>155626652817.75</v>
      </c>
      <c r="AH121">
        <v>654727498004.33997</v>
      </c>
      <c r="AI121">
        <f t="shared" si="21"/>
        <v>1643582835662.7637</v>
      </c>
      <c r="AJ121">
        <f t="shared" si="22"/>
        <v>118607088038.78421</v>
      </c>
      <c r="AK121">
        <f t="shared" si="23"/>
        <v>163624053699.86151</v>
      </c>
      <c r="AL121">
        <f t="shared" si="24"/>
        <v>48576443923.532845</v>
      </c>
      <c r="AM121">
        <f t="shared" si="25"/>
        <v>193426840362.2583</v>
      </c>
      <c r="AN121">
        <f t="shared" si="26"/>
        <v>306996422809.19983</v>
      </c>
      <c r="AO121">
        <f t="shared" si="27"/>
        <v>1546818604048.6423</v>
      </c>
      <c r="AP121">
        <f t="shared" si="28"/>
        <v>90518958322.678665</v>
      </c>
      <c r="AQ121">
        <f t="shared" si="29"/>
        <v>100565329137.36646</v>
      </c>
      <c r="AR121">
        <f t="shared" si="30"/>
        <v>207308877282.79764</v>
      </c>
      <c r="AS121">
        <f t="shared" si="31"/>
        <v>134818115889.58194</v>
      </c>
      <c r="AT121">
        <f t="shared" si="32"/>
        <v>567185158222.31702</v>
      </c>
      <c r="AU121">
        <f t="shared" si="33"/>
        <v>115.43452583569004</v>
      </c>
    </row>
    <row r="122" spans="1:47" x14ac:dyDescent="0.25">
      <c r="A122" t="s">
        <v>359</v>
      </c>
      <c r="B122">
        <v>108.2</v>
      </c>
      <c r="C122">
        <v>28629.3</v>
      </c>
      <c r="D122">
        <v>32.35</v>
      </c>
      <c r="E122">
        <v>503.2</v>
      </c>
      <c r="F122">
        <v>601.4</v>
      </c>
      <c r="G122">
        <v>100.2</v>
      </c>
      <c r="H122">
        <v>101.4</v>
      </c>
      <c r="N122">
        <v>151.5</v>
      </c>
      <c r="O122">
        <v>138.19999999999999</v>
      </c>
      <c r="P122">
        <v>199.5</v>
      </c>
      <c r="Q122">
        <v>63.6</v>
      </c>
      <c r="R122">
        <v>320.39999999999998</v>
      </c>
      <c r="S122">
        <v>2019.7</v>
      </c>
      <c r="T122">
        <v>103.1</v>
      </c>
      <c r="U122">
        <v>99.5</v>
      </c>
      <c r="V122">
        <v>3865.2</v>
      </c>
      <c r="W122">
        <v>1945357348640.8301</v>
      </c>
      <c r="X122">
        <v>101875194940.23</v>
      </c>
      <c r="Y122">
        <v>184354436936.22</v>
      </c>
      <c r="Z122">
        <v>235475856367.51001</v>
      </c>
      <c r="AA122">
        <v>233903352248.10001</v>
      </c>
      <c r="AB122">
        <v>352995662170.62</v>
      </c>
      <c r="AC122">
        <v>1880725859652.6399</v>
      </c>
      <c r="AD122">
        <v>110310423752.31</v>
      </c>
      <c r="AE122">
        <v>79351023937.289993</v>
      </c>
      <c r="AF122">
        <v>242309375328.45999</v>
      </c>
      <c r="AG122">
        <v>219756351809.95999</v>
      </c>
      <c r="AH122">
        <v>698974484690.44995</v>
      </c>
      <c r="AI122">
        <f t="shared" si="21"/>
        <v>1681883635581.1348</v>
      </c>
      <c r="AJ122">
        <f t="shared" si="22"/>
        <v>88077505842.987228</v>
      </c>
      <c r="AK122">
        <f t="shared" si="23"/>
        <v>159385991908.59991</v>
      </c>
      <c r="AL122">
        <f t="shared" si="24"/>
        <v>203583670463.25635</v>
      </c>
      <c r="AM122">
        <f t="shared" si="25"/>
        <v>202224141867.04883</v>
      </c>
      <c r="AN122">
        <f t="shared" si="26"/>
        <v>305186925194.33167</v>
      </c>
      <c r="AO122">
        <f t="shared" si="27"/>
        <v>1626005653189.6594</v>
      </c>
      <c r="AP122">
        <f t="shared" si="28"/>
        <v>95370291053.546082</v>
      </c>
      <c r="AQ122">
        <f t="shared" si="29"/>
        <v>68603945038.673416</v>
      </c>
      <c r="AR122">
        <f t="shared" si="30"/>
        <v>209491676887.82669</v>
      </c>
      <c r="AS122">
        <f t="shared" si="31"/>
        <v>189993171271.29129</v>
      </c>
      <c r="AT122">
        <f t="shared" si="32"/>
        <v>604307351711.48926</v>
      </c>
      <c r="AU122">
        <f t="shared" si="33"/>
        <v>115.66539488736142</v>
      </c>
    </row>
    <row r="123" spans="1:47" x14ac:dyDescent="0.25">
      <c r="A123" t="s">
        <v>360</v>
      </c>
      <c r="B123">
        <v>108.9</v>
      </c>
      <c r="C123">
        <v>28545.8</v>
      </c>
      <c r="D123">
        <v>32.06</v>
      </c>
      <c r="E123">
        <v>493.1</v>
      </c>
      <c r="F123">
        <v>591.9</v>
      </c>
      <c r="G123">
        <v>100.6</v>
      </c>
      <c r="H123">
        <v>98.8</v>
      </c>
      <c r="N123">
        <v>159.1</v>
      </c>
      <c r="O123">
        <v>142.69999999999999</v>
      </c>
      <c r="P123">
        <v>206.1</v>
      </c>
      <c r="Q123">
        <v>79.3</v>
      </c>
      <c r="R123">
        <v>327.7</v>
      </c>
      <c r="S123">
        <v>2083.1</v>
      </c>
      <c r="T123">
        <v>102.6</v>
      </c>
      <c r="U123">
        <v>102.3</v>
      </c>
      <c r="V123">
        <v>3960.2</v>
      </c>
      <c r="W123">
        <v>2283368791544.8999</v>
      </c>
      <c r="X123">
        <v>305472473162.31</v>
      </c>
      <c r="Y123">
        <v>202094439806.10001</v>
      </c>
      <c r="Z123">
        <v>147554407420.17001</v>
      </c>
      <c r="AA123">
        <v>224787702917.12</v>
      </c>
      <c r="AB123">
        <v>345152382404.92999</v>
      </c>
      <c r="AC123">
        <v>2059775995682.99</v>
      </c>
      <c r="AD123">
        <v>146137740006.73001</v>
      </c>
      <c r="AE123">
        <v>115300556062.41</v>
      </c>
      <c r="AF123">
        <v>300513419415.16998</v>
      </c>
      <c r="AG123">
        <v>256083234917.91</v>
      </c>
      <c r="AH123">
        <v>664149215233.40002</v>
      </c>
      <c r="AI123">
        <f t="shared" si="21"/>
        <v>1962341711638.4875</v>
      </c>
      <c r="AJ123">
        <f t="shared" si="22"/>
        <v>262524992924.24615</v>
      </c>
      <c r="AK123">
        <f t="shared" si="23"/>
        <v>173681251311.75302</v>
      </c>
      <c r="AL123">
        <f t="shared" si="24"/>
        <v>126809199411.36255</v>
      </c>
      <c r="AM123">
        <f t="shared" si="25"/>
        <v>193183986455.03741</v>
      </c>
      <c r="AN123">
        <f t="shared" si="26"/>
        <v>296626160159.75867</v>
      </c>
      <c r="AO123">
        <f t="shared" si="27"/>
        <v>1770184635932.4504</v>
      </c>
      <c r="AP123">
        <f t="shared" si="28"/>
        <v>125591706395.2513</v>
      </c>
      <c r="AQ123">
        <f t="shared" si="29"/>
        <v>99090033714.306335</v>
      </c>
      <c r="AR123">
        <f t="shared" si="30"/>
        <v>258263150485.86987</v>
      </c>
      <c r="AS123">
        <f t="shared" si="31"/>
        <v>220079566380.83481</v>
      </c>
      <c r="AT123">
        <f t="shared" si="32"/>
        <v>570774074091.93835</v>
      </c>
      <c r="AU123">
        <f t="shared" ref="AU123:AU154" si="34">AU122*G123/100</f>
        <v>116.35938725668558</v>
      </c>
    </row>
    <row r="124" spans="1:47" x14ac:dyDescent="0.25">
      <c r="A124" t="s">
        <v>361</v>
      </c>
      <c r="B124">
        <v>110.11</v>
      </c>
      <c r="C124">
        <v>29167.3</v>
      </c>
      <c r="D124">
        <v>33.19</v>
      </c>
      <c r="E124">
        <v>492.6</v>
      </c>
      <c r="F124">
        <v>586.1</v>
      </c>
      <c r="G124">
        <v>100.6</v>
      </c>
      <c r="H124">
        <v>98.5</v>
      </c>
      <c r="N124">
        <v>164</v>
      </c>
      <c r="O124">
        <v>138.19999999999999</v>
      </c>
      <c r="P124">
        <v>218.9</v>
      </c>
      <c r="Q124">
        <v>83.2</v>
      </c>
      <c r="R124">
        <v>328.1</v>
      </c>
      <c r="S124">
        <v>2099.5</v>
      </c>
      <c r="T124">
        <v>100.9</v>
      </c>
      <c r="U124">
        <v>100.5</v>
      </c>
      <c r="V124">
        <v>4043.9</v>
      </c>
      <c r="W124">
        <v>1869290930263.6299</v>
      </c>
      <c r="X124">
        <v>138820903493.95001</v>
      </c>
      <c r="Y124">
        <v>203336036967.89999</v>
      </c>
      <c r="Z124">
        <v>96874234817.889893</v>
      </c>
      <c r="AA124">
        <v>228005215607.20001</v>
      </c>
      <c r="AB124">
        <v>351317679344.96002</v>
      </c>
      <c r="AC124">
        <v>1975845728031.0801</v>
      </c>
      <c r="AD124">
        <v>110280174407.46001</v>
      </c>
      <c r="AE124">
        <v>145535690532.13</v>
      </c>
      <c r="AF124">
        <v>257179621542.17001</v>
      </c>
      <c r="AG124">
        <v>213809155127.79999</v>
      </c>
      <c r="AH124">
        <v>683313692866.26001</v>
      </c>
      <c r="AI124">
        <f t="shared" si="21"/>
        <v>1596899160097.7058</v>
      </c>
      <c r="AJ124">
        <f t="shared" si="22"/>
        <v>118592018291.2507</v>
      </c>
      <c r="AK124">
        <f t="shared" si="23"/>
        <v>173706051527.16461</v>
      </c>
      <c r="AL124">
        <f t="shared" si="24"/>
        <v>82757788908.748871</v>
      </c>
      <c r="AM124">
        <f t="shared" si="25"/>
        <v>194780454666.6709</v>
      </c>
      <c r="AN124">
        <f t="shared" si="26"/>
        <v>300123912222.86633</v>
      </c>
      <c r="AO124">
        <f t="shared" si="27"/>
        <v>1687926867077.0706</v>
      </c>
      <c r="AP124">
        <f t="shared" si="28"/>
        <v>94210224334.563461</v>
      </c>
      <c r="AQ124">
        <f t="shared" si="29"/>
        <v>124328331247.09024</v>
      </c>
      <c r="AR124">
        <f t="shared" si="30"/>
        <v>219703586523.58984</v>
      </c>
      <c r="AS124">
        <f t="shared" si="31"/>
        <v>182653034215.83023</v>
      </c>
      <c r="AT124">
        <f t="shared" si="32"/>
        <v>583741698285.29602</v>
      </c>
      <c r="AU124">
        <f t="shared" si="34"/>
        <v>117.05754358022568</v>
      </c>
    </row>
    <row r="125" spans="1:47" x14ac:dyDescent="0.25">
      <c r="A125" t="s">
        <v>362</v>
      </c>
      <c r="B125">
        <v>110.9</v>
      </c>
      <c r="C125">
        <v>31404.7</v>
      </c>
      <c r="D125">
        <v>32.729999999999997</v>
      </c>
      <c r="E125">
        <v>658.1</v>
      </c>
      <c r="F125">
        <v>787.4</v>
      </c>
      <c r="G125">
        <v>100.5</v>
      </c>
      <c r="H125">
        <v>101</v>
      </c>
      <c r="N125">
        <v>169.9</v>
      </c>
      <c r="O125">
        <v>142.9</v>
      </c>
      <c r="P125">
        <v>222.8</v>
      </c>
      <c r="Q125">
        <v>96.6</v>
      </c>
      <c r="R125">
        <v>391.7</v>
      </c>
      <c r="S125">
        <v>2517.1999999999998</v>
      </c>
      <c r="T125">
        <v>100.1</v>
      </c>
      <c r="U125">
        <v>104.5</v>
      </c>
      <c r="V125">
        <v>4427.1000000000004</v>
      </c>
      <c r="W125">
        <v>2512233070006.52</v>
      </c>
      <c r="X125">
        <v>171958981032.87</v>
      </c>
      <c r="Y125">
        <v>358620713907.47998</v>
      </c>
      <c r="Z125">
        <v>217469939945.06</v>
      </c>
      <c r="AA125">
        <v>223277008848.35001</v>
      </c>
      <c r="AB125">
        <v>558599036324.54004</v>
      </c>
      <c r="AC125">
        <v>4391265408130.9399</v>
      </c>
      <c r="AD125">
        <v>267845789707.70001</v>
      </c>
      <c r="AE125">
        <v>443921629365.54999</v>
      </c>
      <c r="AF125">
        <v>812249174419.71997</v>
      </c>
      <c r="AG125">
        <v>410805212558.83002</v>
      </c>
      <c r="AH125">
        <v>1234236023734.8701</v>
      </c>
      <c r="AI125">
        <f t="shared" si="21"/>
        <v>2135474845585.8708</v>
      </c>
      <c r="AJ125">
        <f t="shared" si="22"/>
        <v>146170386359.62177</v>
      </c>
      <c r="AK125">
        <f t="shared" si="23"/>
        <v>304838560879.81641</v>
      </c>
      <c r="AL125">
        <f t="shared" si="24"/>
        <v>184856091565.79584</v>
      </c>
      <c r="AM125">
        <f t="shared" si="25"/>
        <v>189792277510.32983</v>
      </c>
      <c r="AN125">
        <f t="shared" si="26"/>
        <v>474826243265.90344</v>
      </c>
      <c r="AO125">
        <f t="shared" si="27"/>
        <v>3732709727975.4614</v>
      </c>
      <c r="AP125">
        <f t="shared" si="28"/>
        <v>227677102592.79083</v>
      </c>
      <c r="AQ125">
        <f t="shared" si="29"/>
        <v>377346944532.9632</v>
      </c>
      <c r="AR125">
        <f t="shared" si="30"/>
        <v>690436608382.31897</v>
      </c>
      <c r="AS125">
        <f t="shared" si="31"/>
        <v>349196978707.3385</v>
      </c>
      <c r="AT125">
        <f t="shared" si="32"/>
        <v>1049138319875.2736</v>
      </c>
      <c r="AU125">
        <f t="shared" si="34"/>
        <v>117.64283129812681</v>
      </c>
    </row>
    <row r="126" spans="1:47" x14ac:dyDescent="0.25">
      <c r="A126" t="s">
        <v>363</v>
      </c>
      <c r="B126">
        <v>105.79</v>
      </c>
      <c r="C126">
        <v>30136.1</v>
      </c>
      <c r="D126">
        <v>35.24</v>
      </c>
      <c r="E126">
        <v>222.4</v>
      </c>
      <c r="F126">
        <v>263.3</v>
      </c>
      <c r="G126">
        <v>100.6</v>
      </c>
      <c r="H126">
        <v>100.4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138</v>
      </c>
      <c r="O126">
        <v>136.9</v>
      </c>
      <c r="P126">
        <v>156</v>
      </c>
      <c r="Q126">
        <v>97.7</v>
      </c>
      <c r="R126">
        <v>286.7</v>
      </c>
      <c r="S126">
        <v>1867.1</v>
      </c>
      <c r="T126">
        <v>101.8</v>
      </c>
      <c r="U126">
        <v>89.8</v>
      </c>
      <c r="V126">
        <v>3253.7</v>
      </c>
      <c r="W126">
        <v>1726260891359.77</v>
      </c>
      <c r="X126">
        <v>100596736622.05</v>
      </c>
      <c r="Y126">
        <v>133552701221.09</v>
      </c>
      <c r="Z126">
        <v>192020938087.95999</v>
      </c>
      <c r="AA126">
        <v>239662253762.37</v>
      </c>
      <c r="AB126">
        <v>227717284905.47</v>
      </c>
      <c r="AC126">
        <v>981067163552.72998</v>
      </c>
      <c r="AD126">
        <v>89770005673.160004</v>
      </c>
      <c r="AE126">
        <v>68121377605.239998</v>
      </c>
      <c r="AF126">
        <v>95428956384.210007</v>
      </c>
      <c r="AG126">
        <v>189556923044.73999</v>
      </c>
      <c r="AH126">
        <v>184915302928.85999</v>
      </c>
      <c r="AI126">
        <f t="shared" si="21"/>
        <v>1458622749742.1355</v>
      </c>
      <c r="AJ126">
        <f t="shared" si="22"/>
        <v>85000297070.484573</v>
      </c>
      <c r="AK126">
        <f t="shared" si="23"/>
        <v>112846794633.19733</v>
      </c>
      <c r="AL126">
        <f t="shared" si="24"/>
        <v>162250161678.22794</v>
      </c>
      <c r="AM126">
        <f t="shared" si="25"/>
        <v>202505204944.37262</v>
      </c>
      <c r="AN126">
        <f t="shared" si="26"/>
        <v>192412174738.54349</v>
      </c>
      <c r="AO126">
        <f t="shared" si="27"/>
        <v>828963276029.3844</v>
      </c>
      <c r="AP126">
        <f t="shared" si="28"/>
        <v>75852134039.953995</v>
      </c>
      <c r="AQ126">
        <f t="shared" si="29"/>
        <v>57559892375.543121</v>
      </c>
      <c r="AR126">
        <f t="shared" si="30"/>
        <v>80633725448.367996</v>
      </c>
      <c r="AS126">
        <f t="shared" si="31"/>
        <v>160168165604.67007</v>
      </c>
      <c r="AT126">
        <f t="shared" si="32"/>
        <v>156246178649.76065</v>
      </c>
      <c r="AU126">
        <f t="shared" si="34"/>
        <v>118.34868828591556</v>
      </c>
    </row>
    <row r="127" spans="1:47" x14ac:dyDescent="0.25">
      <c r="A127" t="s">
        <v>364</v>
      </c>
      <c r="B127">
        <v>108.65</v>
      </c>
      <c r="C127">
        <v>30459</v>
      </c>
      <c r="D127">
        <v>36.049999999999997</v>
      </c>
      <c r="E127">
        <v>234.5</v>
      </c>
      <c r="F127">
        <v>286.39999999999998</v>
      </c>
      <c r="G127">
        <v>100.7</v>
      </c>
      <c r="H127">
        <v>99.6</v>
      </c>
      <c r="I127">
        <v>101.6</v>
      </c>
      <c r="J127">
        <v>92.7</v>
      </c>
      <c r="K127">
        <v>108.9</v>
      </c>
      <c r="L127">
        <v>91.1</v>
      </c>
      <c r="M127">
        <v>100.6</v>
      </c>
      <c r="N127">
        <v>140.19999999999999</v>
      </c>
      <c r="O127">
        <v>126.4</v>
      </c>
      <c r="P127">
        <v>172.7</v>
      </c>
      <c r="Q127">
        <v>90.1</v>
      </c>
      <c r="R127">
        <v>285.3</v>
      </c>
      <c r="S127">
        <v>1871.3</v>
      </c>
      <c r="T127">
        <v>100.6</v>
      </c>
      <c r="U127">
        <v>102</v>
      </c>
      <c r="V127">
        <v>3518.8</v>
      </c>
      <c r="W127">
        <v>1853572189014.6001</v>
      </c>
      <c r="X127">
        <v>110970099445.52</v>
      </c>
      <c r="Y127">
        <v>203020185283.45999</v>
      </c>
      <c r="Z127">
        <v>125315472807</v>
      </c>
      <c r="AA127">
        <v>248225684648.54999</v>
      </c>
      <c r="AB127">
        <v>395214703864.28998</v>
      </c>
      <c r="AC127">
        <v>2392450816825.9502</v>
      </c>
      <c r="AD127">
        <v>135730824725.92</v>
      </c>
      <c r="AE127">
        <v>628522198255.12</v>
      </c>
      <c r="AF127">
        <v>214542272688.34</v>
      </c>
      <c r="AG127">
        <v>209684779535.39001</v>
      </c>
      <c r="AH127">
        <v>670042482265.35999</v>
      </c>
      <c r="AI127">
        <f t="shared" si="21"/>
        <v>1555308642649.3545</v>
      </c>
      <c r="AJ127">
        <f t="shared" si="22"/>
        <v>93113586709.039764</v>
      </c>
      <c r="AK127">
        <f t="shared" si="23"/>
        <v>170351632741.91284</v>
      </c>
      <c r="AL127">
        <f t="shared" si="24"/>
        <v>105150605446.89801</v>
      </c>
      <c r="AM127">
        <f t="shared" si="25"/>
        <v>208282987276.95361</v>
      </c>
      <c r="AN127">
        <f t="shared" si="26"/>
        <v>331619587445.91077</v>
      </c>
      <c r="AO127">
        <f t="shared" si="27"/>
        <v>2007474785484.9255</v>
      </c>
      <c r="AP127">
        <f t="shared" si="28"/>
        <v>113889993614.10103</v>
      </c>
      <c r="AQ127">
        <f t="shared" si="29"/>
        <v>527384912676.55688</v>
      </c>
      <c r="AR127">
        <f t="shared" si="30"/>
        <v>180019668456.07513</v>
      </c>
      <c r="AS127">
        <f t="shared" si="31"/>
        <v>175943808272.60449</v>
      </c>
      <c r="AT127">
        <f t="shared" si="32"/>
        <v>562224050288.30127</v>
      </c>
      <c r="AU127">
        <f t="shared" si="34"/>
        <v>119.17712910391698</v>
      </c>
    </row>
    <row r="128" spans="1:47" x14ac:dyDescent="0.25">
      <c r="A128" t="s">
        <v>365</v>
      </c>
      <c r="B128">
        <v>107.7</v>
      </c>
      <c r="C128">
        <v>29800.1</v>
      </c>
      <c r="D128">
        <v>35.69</v>
      </c>
      <c r="E128">
        <v>329.6</v>
      </c>
      <c r="F128">
        <v>384.5</v>
      </c>
      <c r="G128">
        <v>101</v>
      </c>
      <c r="H128">
        <v>102.3</v>
      </c>
      <c r="I128">
        <v>110.9</v>
      </c>
      <c r="J128">
        <v>101.2</v>
      </c>
      <c r="K128">
        <v>121.8</v>
      </c>
      <c r="L128">
        <v>86.4</v>
      </c>
      <c r="M128">
        <v>102.3</v>
      </c>
      <c r="N128">
        <v>153.80000000000001</v>
      </c>
      <c r="O128">
        <v>138.5</v>
      </c>
      <c r="P128">
        <v>194.3</v>
      </c>
      <c r="Q128">
        <v>87.7</v>
      </c>
      <c r="R128">
        <v>309.8</v>
      </c>
      <c r="S128">
        <v>2054.5</v>
      </c>
      <c r="T128">
        <v>101.3</v>
      </c>
      <c r="U128">
        <v>103.1</v>
      </c>
      <c r="V128">
        <v>3888.7</v>
      </c>
      <c r="W128">
        <v>2380588642939.3599</v>
      </c>
      <c r="X128">
        <v>368041360663.46997</v>
      </c>
      <c r="Y128">
        <v>211638033313.67001</v>
      </c>
      <c r="Z128">
        <v>248302002519.26999</v>
      </c>
      <c r="AA128">
        <v>233975490995.03</v>
      </c>
      <c r="AB128">
        <v>412594731296.16998</v>
      </c>
      <c r="AC128">
        <v>2058525982024.28</v>
      </c>
      <c r="AD128">
        <v>108136508834.77</v>
      </c>
      <c r="AE128">
        <v>277301435724.21997</v>
      </c>
      <c r="AF128">
        <v>236623011089.20001</v>
      </c>
      <c r="AG128">
        <v>230267164667.87</v>
      </c>
      <c r="AH128">
        <v>687187089101.96997</v>
      </c>
      <c r="AI128">
        <f t="shared" si="21"/>
        <v>1977743948086.3735</v>
      </c>
      <c r="AJ128">
        <f t="shared" si="22"/>
        <v>305761172076.71368</v>
      </c>
      <c r="AK128">
        <f t="shared" si="23"/>
        <v>175824513324.65469</v>
      </c>
      <c r="AL128">
        <f t="shared" si="24"/>
        <v>206284182795.17212</v>
      </c>
      <c r="AM128">
        <f t="shared" si="25"/>
        <v>194382012486.03775</v>
      </c>
      <c r="AN128">
        <f t="shared" si="26"/>
        <v>342775193544.47729</v>
      </c>
      <c r="AO128">
        <f t="shared" si="27"/>
        <v>1710180931511.2253</v>
      </c>
      <c r="AP128">
        <f t="shared" si="28"/>
        <v>89837581368.568588</v>
      </c>
      <c r="AQ128">
        <f t="shared" si="29"/>
        <v>230376313827.18839</v>
      </c>
      <c r="AR128">
        <f t="shared" si="30"/>
        <v>196581517578.70117</v>
      </c>
      <c r="AS128">
        <f t="shared" si="31"/>
        <v>191301211452.72086</v>
      </c>
      <c r="AT128">
        <f t="shared" si="32"/>
        <v>570900861308.16345</v>
      </c>
      <c r="AU128">
        <f t="shared" si="34"/>
        <v>120.36890039495614</v>
      </c>
    </row>
    <row r="129" spans="1:47" x14ac:dyDescent="0.25">
      <c r="A129" t="s">
        <v>366</v>
      </c>
      <c r="B129">
        <v>108.14</v>
      </c>
      <c r="C129">
        <v>30160</v>
      </c>
      <c r="D129">
        <v>35.700000000000003</v>
      </c>
      <c r="E129">
        <v>343.5</v>
      </c>
      <c r="F129">
        <v>402.5</v>
      </c>
      <c r="G129">
        <v>100.9</v>
      </c>
      <c r="H129">
        <v>100.7</v>
      </c>
      <c r="I129">
        <v>109.3</v>
      </c>
      <c r="J129">
        <v>99.2</v>
      </c>
      <c r="K129">
        <v>122.9</v>
      </c>
      <c r="L129">
        <v>73.2</v>
      </c>
      <c r="M129">
        <v>102.7</v>
      </c>
      <c r="N129">
        <v>149.6</v>
      </c>
      <c r="O129">
        <v>135.80000000000001</v>
      </c>
      <c r="P129">
        <v>191.9</v>
      </c>
      <c r="Q129">
        <v>76.099999999999994</v>
      </c>
      <c r="R129">
        <v>305.5</v>
      </c>
      <c r="S129">
        <v>2042.9</v>
      </c>
      <c r="T129">
        <v>100.3</v>
      </c>
      <c r="U129">
        <v>100.5</v>
      </c>
      <c r="V129">
        <v>3910.4</v>
      </c>
      <c r="W129">
        <v>2537909906331</v>
      </c>
      <c r="X129">
        <v>319333995946.71002</v>
      </c>
      <c r="Y129">
        <v>230105089645.01001</v>
      </c>
      <c r="Z129">
        <v>205981615100.73999</v>
      </c>
      <c r="AA129">
        <v>261343678719.64999</v>
      </c>
      <c r="AB129">
        <v>417767443682.16998</v>
      </c>
      <c r="AC129">
        <v>2346614362598.3799</v>
      </c>
      <c r="AD129">
        <v>149954289892.01001</v>
      </c>
      <c r="AE129">
        <v>197968874068</v>
      </c>
      <c r="AF129">
        <v>263808632564.98001</v>
      </c>
      <c r="AG129">
        <v>352198149215.90002</v>
      </c>
      <c r="AH129">
        <v>813821787302.35999</v>
      </c>
      <c r="AI129">
        <f t="shared" si="21"/>
        <v>2089636480843.1968</v>
      </c>
      <c r="AJ129">
        <f t="shared" si="22"/>
        <v>262929730420.71777</v>
      </c>
      <c r="AK129">
        <f t="shared" si="23"/>
        <v>189461410174.73746</v>
      </c>
      <c r="AL129">
        <f t="shared" si="24"/>
        <v>169598887739.78055</v>
      </c>
      <c r="AM129">
        <f t="shared" si="25"/>
        <v>215182297735.63885</v>
      </c>
      <c r="AN129">
        <f t="shared" si="26"/>
        <v>343976785247.24268</v>
      </c>
      <c r="AO129">
        <f t="shared" si="27"/>
        <v>1932129649805.0884</v>
      </c>
      <c r="AP129">
        <f t="shared" si="28"/>
        <v>123467721937.49126</v>
      </c>
      <c r="AQ129">
        <f t="shared" si="29"/>
        <v>163001444728.98087</v>
      </c>
      <c r="AR129">
        <f t="shared" si="30"/>
        <v>217211864453.49084</v>
      </c>
      <c r="AS129">
        <f t="shared" si="31"/>
        <v>289989057236.06647</v>
      </c>
      <c r="AT129">
        <f t="shared" si="32"/>
        <v>670075675818.82043</v>
      </c>
      <c r="AU129">
        <f t="shared" si="34"/>
        <v>121.45222049851075</v>
      </c>
    </row>
    <row r="130" spans="1:47" x14ac:dyDescent="0.25">
      <c r="A130" t="s">
        <v>367</v>
      </c>
      <c r="B130">
        <v>109.49</v>
      </c>
      <c r="C130">
        <v>30245.599999999999</v>
      </c>
      <c r="D130">
        <v>34.74</v>
      </c>
      <c r="E130">
        <v>368.2</v>
      </c>
      <c r="F130">
        <v>441.8</v>
      </c>
      <c r="G130">
        <v>100.9</v>
      </c>
      <c r="H130">
        <v>100.4</v>
      </c>
      <c r="I130">
        <v>107.3</v>
      </c>
      <c r="J130">
        <v>102.4</v>
      </c>
      <c r="K130">
        <v>120.1</v>
      </c>
      <c r="L130">
        <v>59.4</v>
      </c>
      <c r="M130">
        <v>100.5</v>
      </c>
      <c r="N130">
        <v>149</v>
      </c>
      <c r="O130">
        <v>140.19999999999999</v>
      </c>
      <c r="P130">
        <v>192.3</v>
      </c>
      <c r="Q130">
        <v>63.5</v>
      </c>
      <c r="R130">
        <v>310.7</v>
      </c>
      <c r="S130">
        <v>2095</v>
      </c>
      <c r="T130">
        <v>100.8</v>
      </c>
      <c r="U130">
        <v>97.1</v>
      </c>
      <c r="V130">
        <v>3744.5</v>
      </c>
      <c r="W130">
        <v>2073998438954.73</v>
      </c>
      <c r="X130">
        <v>146647324920.54001</v>
      </c>
      <c r="Y130">
        <v>200604684252.98999</v>
      </c>
      <c r="Z130">
        <v>131400635569.06</v>
      </c>
      <c r="AA130">
        <v>246424628155.20999</v>
      </c>
      <c r="AB130">
        <v>400587473702.73999</v>
      </c>
      <c r="AC130">
        <v>1741093468428.6499</v>
      </c>
      <c r="AD130">
        <v>90731326371.470001</v>
      </c>
      <c r="AE130">
        <v>125123422792.48</v>
      </c>
      <c r="AF130">
        <v>213269868719.17001</v>
      </c>
      <c r="AG130">
        <v>233882273966.23999</v>
      </c>
      <c r="AH130">
        <v>619327868670.26001</v>
      </c>
      <c r="AI130">
        <f t="shared" si="21"/>
        <v>1692434226383.011</v>
      </c>
      <c r="AJ130">
        <f t="shared" si="22"/>
        <v>119667858587.2598</v>
      </c>
      <c r="AK130">
        <f t="shared" si="23"/>
        <v>163698403636.99902</v>
      </c>
      <c r="AL130">
        <f t="shared" si="24"/>
        <v>107226181480.46356</v>
      </c>
      <c r="AM130">
        <f t="shared" si="25"/>
        <v>201088615632.60187</v>
      </c>
      <c r="AN130">
        <f t="shared" si="26"/>
        <v>326889325672.06232</v>
      </c>
      <c r="AO130">
        <f t="shared" si="27"/>
        <v>1420775503951.512</v>
      </c>
      <c r="AP130">
        <f t="shared" si="28"/>
        <v>74039015301.088684</v>
      </c>
      <c r="AQ130">
        <f t="shared" si="29"/>
        <v>102103819983.06197</v>
      </c>
      <c r="AR130">
        <f t="shared" si="30"/>
        <v>174033508655.1207</v>
      </c>
      <c r="AS130">
        <f t="shared" si="31"/>
        <v>190853743170.72607</v>
      </c>
      <c r="AT130">
        <f t="shared" si="32"/>
        <v>505386919586.42761</v>
      </c>
      <c r="AU130">
        <f t="shared" si="34"/>
        <v>122.54529048299736</v>
      </c>
    </row>
    <row r="131" spans="1:47" x14ac:dyDescent="0.25">
      <c r="A131" t="s">
        <v>368</v>
      </c>
      <c r="B131">
        <v>112.4</v>
      </c>
      <c r="C131">
        <v>30426.2</v>
      </c>
      <c r="D131">
        <v>33.630000000000003</v>
      </c>
      <c r="E131">
        <v>472.1</v>
      </c>
      <c r="F131">
        <v>568.70000000000005</v>
      </c>
      <c r="G131">
        <v>100.6</v>
      </c>
      <c r="H131">
        <v>100.8</v>
      </c>
      <c r="I131">
        <v>109.1</v>
      </c>
      <c r="J131">
        <v>100.3</v>
      </c>
      <c r="K131">
        <v>125.8</v>
      </c>
      <c r="L131">
        <v>52.9</v>
      </c>
      <c r="M131">
        <v>104.4</v>
      </c>
      <c r="N131">
        <v>148.9</v>
      </c>
      <c r="O131">
        <v>137.69999999999999</v>
      </c>
      <c r="P131">
        <v>196.4</v>
      </c>
      <c r="Q131">
        <v>57.5</v>
      </c>
      <c r="R131">
        <v>312.60000000000002</v>
      </c>
      <c r="S131">
        <v>2118.8000000000002</v>
      </c>
      <c r="T131">
        <v>101.1</v>
      </c>
      <c r="U131">
        <v>101.8</v>
      </c>
      <c r="V131">
        <v>3801.5</v>
      </c>
      <c r="W131">
        <v>2098839674474.24</v>
      </c>
      <c r="X131">
        <v>112094595541.11</v>
      </c>
      <c r="Y131">
        <v>222025294164.54999</v>
      </c>
      <c r="Z131">
        <v>262096900983.01999</v>
      </c>
      <c r="AA131">
        <v>254763017746.14001</v>
      </c>
      <c r="AB131">
        <v>428727281714.10999</v>
      </c>
      <c r="AC131">
        <v>2063832223149.26</v>
      </c>
      <c r="AD131">
        <v>126143640639.53</v>
      </c>
      <c r="AE131">
        <v>117768959576.00999</v>
      </c>
      <c r="AF131">
        <v>275892580795.29999</v>
      </c>
      <c r="AG131">
        <v>295000486512.77002</v>
      </c>
      <c r="AH131">
        <v>701889375022.05005</v>
      </c>
      <c r="AI131">
        <f t="shared" ref="AI131:AI166" si="35">W131/$AU131*100</f>
        <v>1702490349312.6465</v>
      </c>
      <c r="AJ131">
        <f t="shared" ref="AJ131:AJ166" si="36">X131/$AU131*100</f>
        <v>90926414932.884125</v>
      </c>
      <c r="AK131">
        <f t="shared" ref="AK131:AK166" si="37">Y131/$AU131*100</f>
        <v>180097567820.7226</v>
      </c>
      <c r="AL131">
        <f t="shared" ref="AL131:AL166" si="38">Z131/$AU131*100</f>
        <v>212601967618.18951</v>
      </c>
      <c r="AM131">
        <f t="shared" ref="AM131:AM166" si="39">AA131/$AU131*100</f>
        <v>206653030409.87149</v>
      </c>
      <c r="AN131">
        <f t="shared" ref="AN131:AN166" si="40">AB131/$AU131*100</f>
        <v>347765514670.93726</v>
      </c>
      <c r="AO131">
        <f t="shared" ref="AO131:AO166" si="41">AC131/$AU131*100</f>
        <v>1674093779169.7932</v>
      </c>
      <c r="AP131">
        <f t="shared" ref="AP131:AP166" si="42">AD131/$AU131*100</f>
        <v>102322408627.88121</v>
      </c>
      <c r="AQ131">
        <f t="shared" ref="AQ131:AQ166" si="43">AE131/$AU131*100</f>
        <v>95529220056.779053</v>
      </c>
      <c r="AR131">
        <f t="shared" ref="AR131:AR166" si="44">AF131/$AU131*100</f>
        <v>223792442063.78885</v>
      </c>
      <c r="AS131">
        <f t="shared" ref="AS131:AS166" si="45">AG131/$AU131*100</f>
        <v>239291970434.25275</v>
      </c>
      <c r="AT131">
        <f t="shared" ref="AT131:AT166" si="46">AH131/$AU131*100</f>
        <v>569343100282.04651</v>
      </c>
      <c r="AU131">
        <f t="shared" si="34"/>
        <v>123.28056222589534</v>
      </c>
    </row>
    <row r="132" spans="1:47" x14ac:dyDescent="0.25">
      <c r="A132" t="s">
        <v>369</v>
      </c>
      <c r="B132">
        <v>105.52</v>
      </c>
      <c r="C132">
        <v>30524.799999999999</v>
      </c>
      <c r="D132">
        <v>35.729999999999997</v>
      </c>
      <c r="E132">
        <v>470.6</v>
      </c>
      <c r="F132">
        <v>568.70000000000005</v>
      </c>
      <c r="G132">
        <v>100.5</v>
      </c>
      <c r="H132">
        <v>101.6</v>
      </c>
      <c r="I132">
        <v>110.3</v>
      </c>
      <c r="J132">
        <v>102.9</v>
      </c>
      <c r="K132">
        <v>126.5</v>
      </c>
      <c r="L132">
        <v>53.9</v>
      </c>
      <c r="M132">
        <v>102.7</v>
      </c>
      <c r="N132">
        <v>152.19999999999999</v>
      </c>
      <c r="O132">
        <v>140.69999999999999</v>
      </c>
      <c r="P132">
        <v>200.9</v>
      </c>
      <c r="Q132">
        <v>58.5</v>
      </c>
      <c r="R132">
        <v>322.3</v>
      </c>
      <c r="S132">
        <v>2192.1999999999998</v>
      </c>
      <c r="T132">
        <v>100.8</v>
      </c>
      <c r="U132">
        <v>100.5</v>
      </c>
      <c r="V132">
        <v>3923.7</v>
      </c>
      <c r="W132">
        <v>2437046344077.9199</v>
      </c>
      <c r="X132">
        <v>309482754535.82001</v>
      </c>
      <c r="Y132">
        <v>267179513762.04001</v>
      </c>
      <c r="Z132">
        <v>139900190216.66</v>
      </c>
      <c r="AA132">
        <v>244197485230.67001</v>
      </c>
      <c r="AB132">
        <v>421752742993.22998</v>
      </c>
      <c r="AC132">
        <v>2136860883758.0601</v>
      </c>
      <c r="AD132">
        <v>162863030259.48999</v>
      </c>
      <c r="AE132">
        <v>136735449273.98</v>
      </c>
      <c r="AF132">
        <v>292664931392.84003</v>
      </c>
      <c r="AG132">
        <v>222916956546.14001</v>
      </c>
      <c r="AH132">
        <v>719217755339.66003</v>
      </c>
      <c r="AI132">
        <f t="shared" si="35"/>
        <v>1966994383881.5132</v>
      </c>
      <c r="AJ132">
        <f t="shared" si="36"/>
        <v>249790424199.12027</v>
      </c>
      <c r="AK132">
        <f t="shared" si="37"/>
        <v>215646536363.66095</v>
      </c>
      <c r="AL132">
        <f t="shared" si="38"/>
        <v>112916559477.34705</v>
      </c>
      <c r="AM132">
        <f t="shared" si="39"/>
        <v>197097229264.40945</v>
      </c>
      <c r="AN132">
        <f t="shared" si="40"/>
        <v>340406032437.67535</v>
      </c>
      <c r="AO132">
        <f t="shared" si="41"/>
        <v>1724708012919.8403</v>
      </c>
      <c r="AP132">
        <f t="shared" si="42"/>
        <v>131450379120.11867</v>
      </c>
      <c r="AQ132">
        <f t="shared" si="43"/>
        <v>110362226575.21803</v>
      </c>
      <c r="AR132">
        <f t="shared" si="44"/>
        <v>236216384562.2702</v>
      </c>
      <c r="AS132">
        <f t="shared" si="45"/>
        <v>179921240588.52008</v>
      </c>
      <c r="AT132">
        <f t="shared" si="46"/>
        <v>580496669248.30017</v>
      </c>
      <c r="AU132">
        <f t="shared" si="34"/>
        <v>123.89696503702481</v>
      </c>
    </row>
    <row r="133" spans="1:47" x14ac:dyDescent="0.25">
      <c r="A133" t="s">
        <v>370</v>
      </c>
      <c r="B133">
        <v>103.11</v>
      </c>
      <c r="C133">
        <v>30688.9</v>
      </c>
      <c r="D133">
        <v>36.93</v>
      </c>
      <c r="E133">
        <v>467.4</v>
      </c>
      <c r="F133">
        <v>572.70000000000005</v>
      </c>
      <c r="G133">
        <v>100.2</v>
      </c>
      <c r="H133">
        <v>100</v>
      </c>
      <c r="I133">
        <v>110</v>
      </c>
      <c r="J133">
        <v>103.3</v>
      </c>
      <c r="K133">
        <v>125.4</v>
      </c>
      <c r="L133">
        <v>55.2</v>
      </c>
      <c r="M133">
        <v>100.8</v>
      </c>
      <c r="N133">
        <v>151.9</v>
      </c>
      <c r="O133">
        <v>142.30000000000001</v>
      </c>
      <c r="P133">
        <v>198.5</v>
      </c>
      <c r="Q133">
        <v>59.4</v>
      </c>
      <c r="R133">
        <v>331.9</v>
      </c>
      <c r="S133">
        <v>2263.8000000000002</v>
      </c>
      <c r="T133">
        <v>101.1</v>
      </c>
      <c r="U133">
        <v>100.6</v>
      </c>
      <c r="V133">
        <v>3860.9</v>
      </c>
      <c r="W133">
        <v>2035145089926.3101</v>
      </c>
      <c r="X133">
        <v>165398965980.26999</v>
      </c>
      <c r="Y133">
        <v>195966330964.07001</v>
      </c>
      <c r="Z133">
        <v>92287452924.560104</v>
      </c>
      <c r="AA133">
        <v>239596438284.19</v>
      </c>
      <c r="AB133">
        <v>375663133938.03998</v>
      </c>
      <c r="AC133">
        <v>1911176600250.3201</v>
      </c>
      <c r="AD133">
        <v>98505054493.960098</v>
      </c>
      <c r="AE133">
        <v>126970125339.97</v>
      </c>
      <c r="AF133">
        <v>246338728629.19</v>
      </c>
      <c r="AG133">
        <v>158074192516.95999</v>
      </c>
      <c r="AH133">
        <v>713752689712.72998</v>
      </c>
      <c r="AI133">
        <f t="shared" si="35"/>
        <v>1639332265702.5488</v>
      </c>
      <c r="AJ133">
        <f t="shared" si="36"/>
        <v>133230727866.73532</v>
      </c>
      <c r="AK133">
        <f t="shared" si="37"/>
        <v>157853084249.81958</v>
      </c>
      <c r="AL133">
        <f t="shared" si="38"/>
        <v>74338581582.020981</v>
      </c>
      <c r="AM133">
        <f t="shared" si="39"/>
        <v>192997626543.1297</v>
      </c>
      <c r="AN133">
        <f t="shared" si="40"/>
        <v>302600880668.34869</v>
      </c>
      <c r="AO133">
        <f t="shared" si="41"/>
        <v>1539474252599.5999</v>
      </c>
      <c r="AP133">
        <f t="shared" si="42"/>
        <v>79346929595.365463</v>
      </c>
      <c r="AQ133">
        <f t="shared" si="43"/>
        <v>102275864399.25339</v>
      </c>
      <c r="AR133">
        <f t="shared" si="44"/>
        <v>198428617268.06787</v>
      </c>
      <c r="AS133">
        <f t="shared" si="45"/>
        <v>127330540436.95326</v>
      </c>
      <c r="AT133">
        <f t="shared" si="46"/>
        <v>574935821416.26318</v>
      </c>
      <c r="AU133">
        <f t="shared" si="34"/>
        <v>124.14475896709887</v>
      </c>
    </row>
    <row r="134" spans="1:47" x14ac:dyDescent="0.25">
      <c r="A134" t="s">
        <v>371</v>
      </c>
      <c r="B134">
        <v>94.8</v>
      </c>
      <c r="C134">
        <v>30644.799999999999</v>
      </c>
      <c r="D134">
        <v>39.39</v>
      </c>
      <c r="E134">
        <v>494.5</v>
      </c>
      <c r="F134">
        <v>615.20000000000005</v>
      </c>
      <c r="G134">
        <v>100.7</v>
      </c>
      <c r="H134">
        <v>99.2</v>
      </c>
      <c r="I134">
        <v>113.9</v>
      </c>
      <c r="J134">
        <v>102.4</v>
      </c>
      <c r="K134">
        <v>132</v>
      </c>
      <c r="L134">
        <v>59.5</v>
      </c>
      <c r="M134">
        <v>104</v>
      </c>
      <c r="N134">
        <v>156</v>
      </c>
      <c r="O134">
        <v>141.4</v>
      </c>
      <c r="P134">
        <v>206.6</v>
      </c>
      <c r="Q134">
        <v>63.1</v>
      </c>
      <c r="R134">
        <v>326.60000000000002</v>
      </c>
      <c r="S134">
        <v>2241.3000000000002</v>
      </c>
      <c r="T134">
        <v>102.4</v>
      </c>
      <c r="U134">
        <v>100.6</v>
      </c>
      <c r="V134">
        <v>4079.4</v>
      </c>
      <c r="W134">
        <v>2078062153405.6499</v>
      </c>
      <c r="X134">
        <v>171376890895.20999</v>
      </c>
      <c r="Y134">
        <v>200639918189.03</v>
      </c>
      <c r="Z134">
        <v>270791910423.01001</v>
      </c>
      <c r="AA134">
        <v>237703850801.03</v>
      </c>
      <c r="AB134">
        <v>369832433075.72998</v>
      </c>
      <c r="AC134">
        <v>2047482257503.8999</v>
      </c>
      <c r="AD134">
        <v>110904213433.94</v>
      </c>
      <c r="AE134">
        <v>144055545887.98001</v>
      </c>
      <c r="AF134">
        <v>277715112806.87</v>
      </c>
      <c r="AG134">
        <v>230271530680.41</v>
      </c>
      <c r="AH134">
        <v>713859204876.01001</v>
      </c>
      <c r="AI134">
        <f t="shared" si="35"/>
        <v>1662266577120.3901</v>
      </c>
      <c r="AJ134">
        <f t="shared" si="36"/>
        <v>137086408777.06519</v>
      </c>
      <c r="AK134">
        <f t="shared" si="37"/>
        <v>160494251577.22388</v>
      </c>
      <c r="AL134">
        <f t="shared" si="38"/>
        <v>216609662667.23615</v>
      </c>
      <c r="AM134">
        <f t="shared" si="39"/>
        <v>190142131115.66779</v>
      </c>
      <c r="AN134">
        <f t="shared" si="40"/>
        <v>295833352062.83148</v>
      </c>
      <c r="AO134">
        <f t="shared" si="41"/>
        <v>1637805355493.3115</v>
      </c>
      <c r="AP134">
        <f t="shared" si="42"/>
        <v>88713596439.325531</v>
      </c>
      <c r="AQ134">
        <f t="shared" si="43"/>
        <v>115231740680.12492</v>
      </c>
      <c r="AR134">
        <f t="shared" si="44"/>
        <v>222147614412.55347</v>
      </c>
      <c r="AS134">
        <f t="shared" si="45"/>
        <v>184196930050.95529</v>
      </c>
      <c r="AT134">
        <f t="shared" si="46"/>
        <v>571024449432.573</v>
      </c>
      <c r="AU134">
        <f t="shared" si="34"/>
        <v>125.01377227986855</v>
      </c>
    </row>
    <row r="135" spans="1:47" x14ac:dyDescent="0.25">
      <c r="A135" t="s">
        <v>372</v>
      </c>
      <c r="B135">
        <v>85.96</v>
      </c>
      <c r="C135">
        <v>30268.400000000001</v>
      </c>
      <c r="D135">
        <v>43.39</v>
      </c>
      <c r="E135">
        <v>486.1</v>
      </c>
      <c r="F135">
        <v>603.20000000000005</v>
      </c>
      <c r="G135">
        <v>100.8</v>
      </c>
      <c r="H135">
        <v>100.3</v>
      </c>
      <c r="I135">
        <v>121.2</v>
      </c>
      <c r="J135">
        <v>106.3</v>
      </c>
      <c r="K135">
        <v>138.69999999999999</v>
      </c>
      <c r="L135">
        <v>80.099999999999994</v>
      </c>
      <c r="M135">
        <v>103.8</v>
      </c>
      <c r="N135">
        <v>163.9</v>
      </c>
      <c r="O135">
        <v>145.30000000000001</v>
      </c>
      <c r="P135">
        <v>213.4</v>
      </c>
      <c r="Q135">
        <v>81.400000000000006</v>
      </c>
      <c r="R135">
        <v>333.8</v>
      </c>
      <c r="S135">
        <v>2310.9</v>
      </c>
      <c r="T135">
        <v>101.7</v>
      </c>
      <c r="U135">
        <v>101</v>
      </c>
      <c r="V135">
        <v>4241.8</v>
      </c>
      <c r="W135">
        <v>2342104094381.9399</v>
      </c>
      <c r="X135">
        <v>232622345266.26001</v>
      </c>
      <c r="Y135">
        <v>223583777201.14999</v>
      </c>
      <c r="Z135">
        <v>153361977853.78</v>
      </c>
      <c r="AA135">
        <v>231275747386.91</v>
      </c>
      <c r="AB135">
        <v>375331310403.44</v>
      </c>
      <c r="AC135">
        <v>2294686634328.48</v>
      </c>
      <c r="AD135">
        <v>165518277248.91</v>
      </c>
      <c r="AE135">
        <v>120043407484.53</v>
      </c>
      <c r="AF135">
        <v>331733291019.89001</v>
      </c>
      <c r="AG135">
        <v>280890727967.15997</v>
      </c>
      <c r="AH135">
        <v>794242206519.97095</v>
      </c>
      <c r="AI135">
        <f t="shared" si="35"/>
        <v>1858607995163.1978</v>
      </c>
      <c r="AJ135">
        <f t="shared" si="36"/>
        <v>184600569975.76743</v>
      </c>
      <c r="AK135">
        <f t="shared" si="37"/>
        <v>177427893530.28543</v>
      </c>
      <c r="AL135">
        <f t="shared" si="38"/>
        <v>121702446478.27925</v>
      </c>
      <c r="AM135">
        <f t="shared" si="39"/>
        <v>183531959237.74203</v>
      </c>
      <c r="AN135">
        <f t="shared" si="40"/>
        <v>297849175886.01123</v>
      </c>
      <c r="AO135">
        <f t="shared" si="41"/>
        <v>1820979236229.2576</v>
      </c>
      <c r="AP135">
        <f t="shared" si="42"/>
        <v>131349240274.3289</v>
      </c>
      <c r="AQ135">
        <f t="shared" si="43"/>
        <v>95262049817.755325</v>
      </c>
      <c r="AR135">
        <f t="shared" si="44"/>
        <v>263251385124.31168</v>
      </c>
      <c r="AS135">
        <f t="shared" si="45"/>
        <v>222904589945.11203</v>
      </c>
      <c r="AT135">
        <f t="shared" si="46"/>
        <v>630281514248.25098</v>
      </c>
      <c r="AU135">
        <f t="shared" si="34"/>
        <v>126.01388245810749</v>
      </c>
    </row>
    <row r="136" spans="1:47" x14ac:dyDescent="0.25">
      <c r="A136" t="s">
        <v>373</v>
      </c>
      <c r="B136">
        <v>68.34</v>
      </c>
      <c r="C136">
        <v>30625.599999999999</v>
      </c>
      <c r="D136">
        <v>49.32</v>
      </c>
      <c r="E136">
        <v>480.2</v>
      </c>
      <c r="F136">
        <v>600.5</v>
      </c>
      <c r="G136">
        <v>101.3</v>
      </c>
      <c r="H136">
        <v>99.5</v>
      </c>
      <c r="I136">
        <v>120.3</v>
      </c>
      <c r="J136">
        <v>102.6</v>
      </c>
      <c r="K136">
        <v>137.4</v>
      </c>
      <c r="L136">
        <v>88.8</v>
      </c>
      <c r="M136">
        <v>103.8</v>
      </c>
      <c r="N136">
        <v>163.6</v>
      </c>
      <c r="O136">
        <v>141.6</v>
      </c>
      <c r="P136">
        <v>212.3</v>
      </c>
      <c r="Q136">
        <v>88.9</v>
      </c>
      <c r="R136">
        <v>334.1</v>
      </c>
      <c r="S136">
        <v>2343.6</v>
      </c>
      <c r="T136">
        <v>101.4</v>
      </c>
      <c r="U136">
        <v>100</v>
      </c>
      <c r="V136">
        <v>4248.7</v>
      </c>
      <c r="W136">
        <v>1875839015270.54</v>
      </c>
      <c r="X136">
        <v>107233791295.64</v>
      </c>
      <c r="Y136">
        <v>206900792586.51999</v>
      </c>
      <c r="Z136">
        <v>98581802088.5</v>
      </c>
      <c r="AA136">
        <v>235744422773.29999</v>
      </c>
      <c r="AB136">
        <v>348839870623.66998</v>
      </c>
      <c r="AC136">
        <v>1917397757012.78</v>
      </c>
      <c r="AD136">
        <v>104403460153.66</v>
      </c>
      <c r="AE136">
        <v>154442582767.91</v>
      </c>
      <c r="AF136">
        <v>236643615049.26001</v>
      </c>
      <c r="AG136">
        <v>220428122440.06</v>
      </c>
      <c r="AH136">
        <v>642802651003.93005</v>
      </c>
      <c r="AI136">
        <f t="shared" si="35"/>
        <v>1469493694197.6895</v>
      </c>
      <c r="AJ136">
        <f t="shared" si="36"/>
        <v>84004746052.862854</v>
      </c>
      <c r="AK136">
        <f t="shared" si="37"/>
        <v>162081824482.44128</v>
      </c>
      <c r="AL136">
        <f t="shared" si="38"/>
        <v>77226955699.501938</v>
      </c>
      <c r="AM136">
        <f t="shared" si="39"/>
        <v>184677330990.30136</v>
      </c>
      <c r="AN136">
        <f t="shared" si="40"/>
        <v>273273978200.25043</v>
      </c>
      <c r="AO136">
        <f t="shared" si="41"/>
        <v>1502049957518.7207</v>
      </c>
      <c r="AP136">
        <f t="shared" si="42"/>
        <v>81787522862.720871</v>
      </c>
      <c r="AQ136">
        <f t="shared" si="43"/>
        <v>120987142097.75438</v>
      </c>
      <c r="AR136">
        <f t="shared" si="44"/>
        <v>185381739720.81491</v>
      </c>
      <c r="AS136">
        <f t="shared" si="45"/>
        <v>172678856401.11169</v>
      </c>
      <c r="AT136">
        <f t="shared" si="46"/>
        <v>503558372853.01398</v>
      </c>
      <c r="AU136">
        <f t="shared" si="34"/>
        <v>127.65206293006287</v>
      </c>
    </row>
    <row r="137" spans="1:47" x14ac:dyDescent="0.25">
      <c r="A137" t="s">
        <v>374</v>
      </c>
      <c r="B137">
        <v>57.54</v>
      </c>
      <c r="C137">
        <v>32110.5</v>
      </c>
      <c r="D137">
        <v>56.26</v>
      </c>
      <c r="E137">
        <v>655</v>
      </c>
      <c r="F137">
        <v>817.7</v>
      </c>
      <c r="G137">
        <v>102.6</v>
      </c>
      <c r="H137">
        <v>100.8</v>
      </c>
      <c r="I137">
        <v>135.30000000000001</v>
      </c>
      <c r="J137">
        <v>107.8</v>
      </c>
      <c r="K137">
        <v>159</v>
      </c>
      <c r="L137">
        <v>98.8</v>
      </c>
      <c r="M137">
        <v>117.6</v>
      </c>
      <c r="N137">
        <v>176.8</v>
      </c>
      <c r="O137">
        <v>147</v>
      </c>
      <c r="P137">
        <v>231.9</v>
      </c>
      <c r="Q137">
        <v>99.9</v>
      </c>
      <c r="R137">
        <v>411.6</v>
      </c>
      <c r="S137">
        <v>2954.8</v>
      </c>
      <c r="T137">
        <v>102.4</v>
      </c>
      <c r="U137">
        <v>106.5</v>
      </c>
      <c r="V137">
        <v>5013</v>
      </c>
      <c r="W137">
        <v>2931692293867.4502</v>
      </c>
      <c r="X137">
        <v>230864282289.59</v>
      </c>
      <c r="Y137">
        <v>405508056701.16998</v>
      </c>
      <c r="Z137">
        <v>268229864694.95001</v>
      </c>
      <c r="AA137">
        <v>231936035413.45999</v>
      </c>
      <c r="AB137">
        <v>581052694343.96997</v>
      </c>
      <c r="AC137">
        <v>5324762603005.0801</v>
      </c>
      <c r="AD137">
        <v>296733979656.41998</v>
      </c>
      <c r="AE137">
        <v>383612878991.16998</v>
      </c>
      <c r="AF137">
        <v>1858452800049.5</v>
      </c>
      <c r="AG137">
        <v>414121280074.5</v>
      </c>
      <c r="AH137">
        <v>1147450413357.0801</v>
      </c>
      <c r="AI137">
        <f t="shared" si="35"/>
        <v>2238428295610.4375</v>
      </c>
      <c r="AJ137">
        <f t="shared" si="36"/>
        <v>176271276151.25443</v>
      </c>
      <c r="AK137">
        <f t="shared" si="37"/>
        <v>309616636819.84631</v>
      </c>
      <c r="AL137">
        <f t="shared" si="38"/>
        <v>204800933616.69885</v>
      </c>
      <c r="AM137">
        <f t="shared" si="39"/>
        <v>177089589356.7016</v>
      </c>
      <c r="AN137">
        <f t="shared" si="40"/>
        <v>443649831525.95166</v>
      </c>
      <c r="AO137">
        <f t="shared" si="41"/>
        <v>4065603782125.2168</v>
      </c>
      <c r="AP137">
        <f t="shared" si="42"/>
        <v>226564615161.5029</v>
      </c>
      <c r="AQ137">
        <f t="shared" si="43"/>
        <v>292899061982.26727</v>
      </c>
      <c r="AR137">
        <f t="shared" si="44"/>
        <v>1418980205524.7117</v>
      </c>
      <c r="AS137">
        <f t="shared" si="45"/>
        <v>316193071514.44421</v>
      </c>
      <c r="AT137">
        <f t="shared" si="46"/>
        <v>876110183337.17017</v>
      </c>
      <c r="AU137">
        <f t="shared" si="34"/>
        <v>130.97101656624449</v>
      </c>
    </row>
    <row r="138" spans="1:47" x14ac:dyDescent="0.25">
      <c r="A138" t="s">
        <v>375</v>
      </c>
      <c r="B138">
        <v>52.95</v>
      </c>
      <c r="C138">
        <v>31448.6</v>
      </c>
      <c r="D138">
        <v>68.930000000000007</v>
      </c>
      <c r="E138">
        <v>201.1</v>
      </c>
      <c r="F138">
        <v>271.39999999999998</v>
      </c>
      <c r="G138">
        <v>103.9</v>
      </c>
      <c r="H138">
        <v>101.3</v>
      </c>
      <c r="I138">
        <v>100</v>
      </c>
      <c r="J138">
        <v>102</v>
      </c>
      <c r="K138">
        <v>99.4</v>
      </c>
      <c r="L138">
        <v>98.3</v>
      </c>
      <c r="M138">
        <v>98.3</v>
      </c>
      <c r="N138">
        <v>139.4</v>
      </c>
      <c r="O138">
        <v>138.9</v>
      </c>
      <c r="P138">
        <v>155.80000000000001</v>
      </c>
      <c r="Q138">
        <v>98.8</v>
      </c>
      <c r="R138">
        <v>274.60000000000002</v>
      </c>
      <c r="S138">
        <v>2050.5</v>
      </c>
      <c r="T138">
        <v>100.6</v>
      </c>
      <c r="U138">
        <v>88.1</v>
      </c>
      <c r="V138">
        <v>3549.3</v>
      </c>
      <c r="W138">
        <v>1661525666336.22</v>
      </c>
      <c r="X138">
        <v>81912750063.369995</v>
      </c>
      <c r="Y138">
        <v>131985878830.23</v>
      </c>
      <c r="Z138">
        <v>215875669778.19</v>
      </c>
      <c r="AA138">
        <v>164234717390.42999</v>
      </c>
      <c r="AB138">
        <v>244285536956.16</v>
      </c>
      <c r="AC138">
        <v>1833260724571.26</v>
      </c>
      <c r="AD138">
        <v>102144003126.02</v>
      </c>
      <c r="AE138">
        <v>673403173903.65002</v>
      </c>
      <c r="AF138">
        <v>160051414815.91</v>
      </c>
      <c r="AG138">
        <v>192001121903.82001</v>
      </c>
      <c r="AH138">
        <v>382960477001.76001</v>
      </c>
      <c r="AI138">
        <f t="shared" si="35"/>
        <v>1221001811951.7019</v>
      </c>
      <c r="AJ138">
        <f t="shared" si="36"/>
        <v>60195047404.752441</v>
      </c>
      <c r="AK138">
        <f t="shared" si="37"/>
        <v>96992180421.206863</v>
      </c>
      <c r="AL138">
        <f t="shared" si="38"/>
        <v>158640091631.37375</v>
      </c>
      <c r="AM138">
        <f t="shared" si="39"/>
        <v>120690815424.64243</v>
      </c>
      <c r="AN138">
        <f t="shared" si="40"/>
        <v>179517589947.78503</v>
      </c>
      <c r="AO138">
        <f t="shared" si="41"/>
        <v>1347204386807.4929</v>
      </c>
      <c r="AP138">
        <f t="shared" si="42"/>
        <v>75062345062.584946</v>
      </c>
      <c r="AQ138">
        <f t="shared" si="43"/>
        <v>494862349808.56512</v>
      </c>
      <c r="AR138">
        <f t="shared" si="44"/>
        <v>117616640810.96086</v>
      </c>
      <c r="AS138">
        <f t="shared" si="45"/>
        <v>141095453709.28067</v>
      </c>
      <c r="AT138">
        <f t="shared" si="46"/>
        <v>281425346474.5553</v>
      </c>
      <c r="AU138">
        <f t="shared" si="34"/>
        <v>136.07888621232803</v>
      </c>
    </row>
    <row r="139" spans="1:47" x14ac:dyDescent="0.25">
      <c r="A139" t="s">
        <v>376</v>
      </c>
      <c r="B139">
        <v>62.48</v>
      </c>
      <c r="C139">
        <v>31716.400000000001</v>
      </c>
      <c r="D139">
        <v>61.27</v>
      </c>
      <c r="E139">
        <v>224.2</v>
      </c>
      <c r="F139">
        <v>311.89999999999998</v>
      </c>
      <c r="G139">
        <v>102.2</v>
      </c>
      <c r="H139">
        <v>102.1</v>
      </c>
      <c r="I139">
        <v>99.8</v>
      </c>
      <c r="J139">
        <v>93.2</v>
      </c>
      <c r="K139">
        <v>106.1</v>
      </c>
      <c r="L139">
        <v>87.7</v>
      </c>
      <c r="M139">
        <v>98</v>
      </c>
      <c r="N139">
        <v>138.19999999999999</v>
      </c>
      <c r="O139">
        <v>126.6</v>
      </c>
      <c r="P139">
        <v>167.7</v>
      </c>
      <c r="Q139">
        <v>88.5</v>
      </c>
      <c r="R139">
        <v>264.39999999999998</v>
      </c>
      <c r="S139">
        <v>2024.4</v>
      </c>
      <c r="T139">
        <v>98.9</v>
      </c>
      <c r="U139">
        <v>100.3</v>
      </c>
      <c r="V139">
        <v>3722.9</v>
      </c>
      <c r="W139">
        <v>1741476130538.3</v>
      </c>
      <c r="X139">
        <v>34448491600.029999</v>
      </c>
      <c r="Y139">
        <v>214831283980.37</v>
      </c>
      <c r="Z139">
        <v>135461992021.09</v>
      </c>
      <c r="AA139">
        <v>304142231677.81</v>
      </c>
      <c r="AB139">
        <v>415376388086.22998</v>
      </c>
      <c r="AC139">
        <v>2403883159832.4199</v>
      </c>
      <c r="AD139">
        <v>109825472399.78999</v>
      </c>
      <c r="AE139">
        <v>586972952376.17004</v>
      </c>
      <c r="AF139">
        <v>188863280308.42999</v>
      </c>
      <c r="AG139">
        <v>213540454903.76999</v>
      </c>
      <c r="AH139">
        <v>775538844989.37</v>
      </c>
      <c r="AI139">
        <f t="shared" si="35"/>
        <v>1252206299944.6648</v>
      </c>
      <c r="AJ139">
        <f t="shared" si="36"/>
        <v>24770146112.662861</v>
      </c>
      <c r="AK139">
        <f t="shared" si="37"/>
        <v>154474174241.06021</v>
      </c>
      <c r="AL139">
        <f t="shared" si="38"/>
        <v>97403781101.168671</v>
      </c>
      <c r="AM139">
        <f t="shared" si="39"/>
        <v>218693102884.19571</v>
      </c>
      <c r="AN139">
        <f t="shared" si="40"/>
        <v>298675888166.81622</v>
      </c>
      <c r="AO139">
        <f t="shared" si="41"/>
        <v>1728509271121.9575</v>
      </c>
      <c r="AP139">
        <f t="shared" si="42"/>
        <v>78969872754.389374</v>
      </c>
      <c r="AQ139">
        <f t="shared" si="43"/>
        <v>422062189641.0166</v>
      </c>
      <c r="AR139">
        <f t="shared" si="44"/>
        <v>135801912689.62672</v>
      </c>
      <c r="AS139">
        <f t="shared" si="45"/>
        <v>153546005158.79398</v>
      </c>
      <c r="AT139">
        <f t="shared" si="46"/>
        <v>557650266069.00134</v>
      </c>
      <c r="AU139">
        <f t="shared" si="34"/>
        <v>139.07262170899924</v>
      </c>
    </row>
    <row r="140" spans="1:47" x14ac:dyDescent="0.25">
      <c r="A140" t="s">
        <v>377</v>
      </c>
      <c r="B140">
        <v>55.1</v>
      </c>
      <c r="C140">
        <v>31636.7</v>
      </c>
      <c r="D140">
        <v>58.46</v>
      </c>
      <c r="E140">
        <v>298.2</v>
      </c>
      <c r="F140">
        <v>398.1</v>
      </c>
      <c r="G140">
        <v>101.2</v>
      </c>
      <c r="H140">
        <v>105.5</v>
      </c>
      <c r="I140">
        <v>112.3</v>
      </c>
      <c r="J140">
        <v>103.4</v>
      </c>
      <c r="K140">
        <v>123</v>
      </c>
      <c r="L140">
        <v>87.2</v>
      </c>
      <c r="M140">
        <v>100.7</v>
      </c>
      <c r="N140">
        <v>153</v>
      </c>
      <c r="O140">
        <v>139.19999999999999</v>
      </c>
      <c r="P140">
        <v>190.5</v>
      </c>
      <c r="Q140">
        <v>88.5</v>
      </c>
      <c r="R140">
        <v>282.39999999999998</v>
      </c>
      <c r="S140">
        <v>2196.6</v>
      </c>
      <c r="T140">
        <v>99.5</v>
      </c>
      <c r="U140">
        <v>103.7</v>
      </c>
      <c r="V140">
        <v>4243.1000000000004</v>
      </c>
      <c r="W140">
        <v>2641554348532.6802</v>
      </c>
      <c r="X140">
        <v>516773822526.47998</v>
      </c>
      <c r="Y140">
        <v>223406119601.73999</v>
      </c>
      <c r="Z140">
        <v>328646607973.40002</v>
      </c>
      <c r="AA140">
        <v>318190011621.10999</v>
      </c>
      <c r="AB140">
        <v>445299767499.34998</v>
      </c>
      <c r="AC140">
        <v>2254691614043</v>
      </c>
      <c r="AD140">
        <v>120962787559.21001</v>
      </c>
      <c r="AE140">
        <v>192436739943.16</v>
      </c>
      <c r="AF140">
        <v>244679863952.34</v>
      </c>
      <c r="AG140">
        <v>232152399433.44</v>
      </c>
      <c r="AH140">
        <v>855462013795.65002</v>
      </c>
      <c r="AI140">
        <f t="shared" si="35"/>
        <v>1876883845015.9302</v>
      </c>
      <c r="AJ140">
        <f t="shared" si="36"/>
        <v>367179437199.86279</v>
      </c>
      <c r="AK140">
        <f t="shared" si="37"/>
        <v>158735078455.27298</v>
      </c>
      <c r="AL140">
        <f t="shared" si="38"/>
        <v>233510815163.5014</v>
      </c>
      <c r="AM140">
        <f t="shared" si="39"/>
        <v>226081168002.02341</v>
      </c>
      <c r="AN140">
        <f t="shared" si="40"/>
        <v>316395511708.14758</v>
      </c>
      <c r="AO140">
        <f t="shared" si="41"/>
        <v>1602009161098.9792</v>
      </c>
      <c r="AP140">
        <f t="shared" si="42"/>
        <v>85946784302.994415</v>
      </c>
      <c r="AQ140">
        <f t="shared" si="43"/>
        <v>136730636864.41898</v>
      </c>
      <c r="AR140">
        <f t="shared" si="44"/>
        <v>173850552841.33636</v>
      </c>
      <c r="AS140">
        <f t="shared" si="45"/>
        <v>164949507217.34821</v>
      </c>
      <c r="AT140">
        <f t="shared" si="46"/>
        <v>607825023403.25647</v>
      </c>
      <c r="AU140">
        <f t="shared" si="34"/>
        <v>140.74149316950724</v>
      </c>
    </row>
    <row r="141" spans="1:47" x14ac:dyDescent="0.25">
      <c r="A141" t="s">
        <v>378</v>
      </c>
      <c r="B141">
        <v>66.8</v>
      </c>
      <c r="C141">
        <v>32103.4</v>
      </c>
      <c r="D141">
        <v>51.7</v>
      </c>
      <c r="E141">
        <v>300</v>
      </c>
      <c r="F141">
        <v>401.6</v>
      </c>
      <c r="G141">
        <v>100.5</v>
      </c>
      <c r="H141">
        <v>102.7</v>
      </c>
      <c r="I141">
        <v>107.3</v>
      </c>
      <c r="J141">
        <v>99.5</v>
      </c>
      <c r="K141">
        <v>118.7</v>
      </c>
      <c r="L141">
        <v>75.3</v>
      </c>
      <c r="M141">
        <v>102.1</v>
      </c>
      <c r="N141">
        <v>143.1</v>
      </c>
      <c r="O141">
        <v>134.6</v>
      </c>
      <c r="P141">
        <v>178.1</v>
      </c>
      <c r="Q141">
        <v>77.400000000000006</v>
      </c>
      <c r="R141">
        <v>275.60000000000002</v>
      </c>
      <c r="S141">
        <v>2158.9</v>
      </c>
      <c r="T141">
        <v>97.5</v>
      </c>
      <c r="U141">
        <v>98.6</v>
      </c>
      <c r="V141">
        <v>4049.4</v>
      </c>
      <c r="W141">
        <v>2660350605073.5298</v>
      </c>
      <c r="X141">
        <v>525161931384.62</v>
      </c>
      <c r="Y141">
        <v>235786305100.38</v>
      </c>
      <c r="Z141">
        <v>250510081098.70001</v>
      </c>
      <c r="AA141">
        <v>298932621539.71997</v>
      </c>
      <c r="AB141">
        <v>455611907400.53998</v>
      </c>
      <c r="AC141">
        <v>3040008180492.8198</v>
      </c>
      <c r="AD141">
        <v>177049311230.26999</v>
      </c>
      <c r="AE141">
        <v>198318488172.98001</v>
      </c>
      <c r="AF141">
        <v>258540752656.13</v>
      </c>
      <c r="AG141">
        <v>349314057689.96997</v>
      </c>
      <c r="AH141">
        <v>1413931670939.71</v>
      </c>
      <c r="AI141">
        <f t="shared" si="35"/>
        <v>1880834834355.3235</v>
      </c>
      <c r="AJ141">
        <f t="shared" si="36"/>
        <v>371282962607.18353</v>
      </c>
      <c r="AK141">
        <f t="shared" si="37"/>
        <v>166697989073.68814</v>
      </c>
      <c r="AL141">
        <f t="shared" si="38"/>
        <v>177107515824.81339</v>
      </c>
      <c r="AM141">
        <f t="shared" si="39"/>
        <v>211341650474.49521</v>
      </c>
      <c r="AN141">
        <f t="shared" si="40"/>
        <v>322111959510.8114</v>
      </c>
      <c r="AO141">
        <f t="shared" si="41"/>
        <v>2149248024561.7878</v>
      </c>
      <c r="AP141">
        <f t="shared" si="42"/>
        <v>125171663962.42914</v>
      </c>
      <c r="AQ141">
        <f t="shared" si="43"/>
        <v>140208707882.73996</v>
      </c>
      <c r="AR141">
        <f t="shared" si="44"/>
        <v>182785100869.30917</v>
      </c>
      <c r="AS141">
        <f t="shared" si="45"/>
        <v>246960700059.73578</v>
      </c>
      <c r="AT141">
        <f t="shared" si="46"/>
        <v>999632129325.34961</v>
      </c>
      <c r="AU141">
        <f t="shared" si="34"/>
        <v>141.44520063535478</v>
      </c>
    </row>
    <row r="142" spans="1:47" x14ac:dyDescent="0.25">
      <c r="A142" t="s">
        <v>379</v>
      </c>
      <c r="B142">
        <v>65.19</v>
      </c>
      <c r="C142">
        <v>32310.2</v>
      </c>
      <c r="D142">
        <v>52.97</v>
      </c>
      <c r="E142">
        <v>310.5</v>
      </c>
      <c r="F142">
        <v>424.9</v>
      </c>
      <c r="G142">
        <v>100.4</v>
      </c>
      <c r="H142">
        <v>98.8</v>
      </c>
      <c r="I142">
        <v>104.8</v>
      </c>
      <c r="J142">
        <v>102.1</v>
      </c>
      <c r="K142">
        <v>115.8</v>
      </c>
      <c r="L142">
        <v>59.8</v>
      </c>
      <c r="M142">
        <v>100.1</v>
      </c>
      <c r="N142">
        <v>141.1</v>
      </c>
      <c r="O142">
        <v>138.9</v>
      </c>
      <c r="P142">
        <v>176.3</v>
      </c>
      <c r="Q142">
        <v>62.7</v>
      </c>
      <c r="R142">
        <v>281.7</v>
      </c>
      <c r="S142">
        <v>2213.6999999999998</v>
      </c>
      <c r="T142">
        <v>97</v>
      </c>
      <c r="U142">
        <v>96.7</v>
      </c>
      <c r="V142">
        <v>3859.4</v>
      </c>
      <c r="W142">
        <v>1809835027164.6599</v>
      </c>
      <c r="X142">
        <v>182202428180.94</v>
      </c>
      <c r="Y142">
        <v>206528743343.73001</v>
      </c>
      <c r="Z142">
        <v>89143243813.419998</v>
      </c>
      <c r="AA142">
        <v>278976894431.51001</v>
      </c>
      <c r="AB142">
        <v>433542847777.34998</v>
      </c>
      <c r="AC142">
        <v>1828643272555.0901</v>
      </c>
      <c r="AD142">
        <v>108376367392.67</v>
      </c>
      <c r="AE142">
        <v>128628944522.08</v>
      </c>
      <c r="AF142">
        <v>180601392525.98001</v>
      </c>
      <c r="AG142">
        <v>240431022905.85001</v>
      </c>
      <c r="AH142">
        <v>687625270120.56995</v>
      </c>
      <c r="AI142">
        <f t="shared" si="35"/>
        <v>1274433152168.6799</v>
      </c>
      <c r="AJ142">
        <f t="shared" si="36"/>
        <v>128301647052.99229</v>
      </c>
      <c r="AK142">
        <f t="shared" si="37"/>
        <v>145431530190.53564</v>
      </c>
      <c r="AL142">
        <f t="shared" si="38"/>
        <v>62772077842.729248</v>
      </c>
      <c r="AM142">
        <f t="shared" si="39"/>
        <v>196447409634.66354</v>
      </c>
      <c r="AN142">
        <f t="shared" si="40"/>
        <v>305288255448.71368</v>
      </c>
      <c r="AO142">
        <f t="shared" si="41"/>
        <v>1287677371172.022</v>
      </c>
      <c r="AP142">
        <f t="shared" si="42"/>
        <v>76315483700.860687</v>
      </c>
      <c r="AQ142">
        <f t="shared" si="43"/>
        <v>90576759078.544647</v>
      </c>
      <c r="AR142">
        <f t="shared" si="44"/>
        <v>127174244341.77298</v>
      </c>
      <c r="AS142">
        <f t="shared" si="45"/>
        <v>169304528756.45715</v>
      </c>
      <c r="AT142">
        <f t="shared" si="46"/>
        <v>484205702374.69977</v>
      </c>
      <c r="AU142">
        <f t="shared" si="34"/>
        <v>142.01098143789622</v>
      </c>
    </row>
    <row r="143" spans="1:47" x14ac:dyDescent="0.25">
      <c r="A143" t="s">
        <v>380</v>
      </c>
      <c r="B143">
        <v>63.14</v>
      </c>
      <c r="C143">
        <v>32492.799999999999</v>
      </c>
      <c r="D143">
        <v>55.52</v>
      </c>
      <c r="E143">
        <v>407.1</v>
      </c>
      <c r="F143">
        <v>559.29999999999995</v>
      </c>
      <c r="G143">
        <v>100.2</v>
      </c>
      <c r="H143">
        <v>100.7</v>
      </c>
      <c r="I143">
        <v>108.1</v>
      </c>
      <c r="J143">
        <v>100.1</v>
      </c>
      <c r="K143">
        <v>124.2</v>
      </c>
      <c r="L143">
        <v>53.5</v>
      </c>
      <c r="M143">
        <v>104.2</v>
      </c>
      <c r="N143">
        <v>141.9</v>
      </c>
      <c r="O143">
        <v>136.4</v>
      </c>
      <c r="P143">
        <v>183.4</v>
      </c>
      <c r="Q143">
        <v>56.9</v>
      </c>
      <c r="R143">
        <v>282.8</v>
      </c>
      <c r="S143">
        <v>2223.3000000000002</v>
      </c>
      <c r="T143">
        <v>98.5</v>
      </c>
      <c r="U143">
        <v>103.4</v>
      </c>
      <c r="V143">
        <v>4121.7</v>
      </c>
      <c r="W143">
        <v>2233894716852.46</v>
      </c>
      <c r="X143">
        <v>161400493250.87</v>
      </c>
      <c r="Y143">
        <v>232891861763.54999</v>
      </c>
      <c r="Z143">
        <v>284063485278.21002</v>
      </c>
      <c r="AA143">
        <v>296227974916.01001</v>
      </c>
      <c r="AB143">
        <v>491121103060.83002</v>
      </c>
      <c r="AC143">
        <v>2270993608407.98</v>
      </c>
      <c r="AD143">
        <v>142664990967.12</v>
      </c>
      <c r="AE143">
        <v>132931772325.05</v>
      </c>
      <c r="AF143">
        <v>261602309380.16</v>
      </c>
      <c r="AG143">
        <v>327686067577.77002</v>
      </c>
      <c r="AH143">
        <v>805964816362.83997</v>
      </c>
      <c r="AI143">
        <f t="shared" si="35"/>
        <v>1569903836019.2622</v>
      </c>
      <c r="AJ143">
        <f t="shared" si="36"/>
        <v>113426676547.65613</v>
      </c>
      <c r="AK143">
        <f t="shared" si="37"/>
        <v>163668334233.50296</v>
      </c>
      <c r="AL143">
        <f t="shared" si="38"/>
        <v>199629978909.48349</v>
      </c>
      <c r="AM143">
        <f t="shared" si="39"/>
        <v>208178760909.60678</v>
      </c>
      <c r="AN143">
        <f t="shared" si="40"/>
        <v>345142901242.70477</v>
      </c>
      <c r="AO143">
        <f t="shared" si="41"/>
        <v>1595975652083.6897</v>
      </c>
      <c r="AP143">
        <f t="shared" si="42"/>
        <v>100260014447.10318</v>
      </c>
      <c r="AQ143">
        <f t="shared" si="43"/>
        <v>93419845495.663254</v>
      </c>
      <c r="AR143">
        <f t="shared" si="44"/>
        <v>183845042431.57471</v>
      </c>
      <c r="AS143">
        <f t="shared" si="45"/>
        <v>230286418880.67316</v>
      </c>
      <c r="AT143">
        <f t="shared" si="46"/>
        <v>566404158333.55054</v>
      </c>
      <c r="AU143">
        <f t="shared" si="34"/>
        <v>142.29500340077203</v>
      </c>
    </row>
    <row r="144" spans="1:47" x14ac:dyDescent="0.25">
      <c r="A144" t="s">
        <v>381</v>
      </c>
      <c r="B144">
        <v>51.85</v>
      </c>
      <c r="C144">
        <v>32665.5</v>
      </c>
      <c r="D144">
        <v>58.99</v>
      </c>
      <c r="E144">
        <v>383.9</v>
      </c>
      <c r="F144">
        <v>526.20000000000005</v>
      </c>
      <c r="G144">
        <v>100.8</v>
      </c>
      <c r="H144">
        <v>101.5</v>
      </c>
      <c r="I144">
        <v>108.7</v>
      </c>
      <c r="J144">
        <v>103.5</v>
      </c>
      <c r="K144">
        <v>123.2</v>
      </c>
      <c r="L144">
        <v>54.8</v>
      </c>
      <c r="M144">
        <v>102.7</v>
      </c>
      <c r="N144">
        <v>145.19999999999999</v>
      </c>
      <c r="O144">
        <v>140.9</v>
      </c>
      <c r="P144">
        <v>186.7</v>
      </c>
      <c r="Q144">
        <v>57.9</v>
      </c>
      <c r="R144">
        <v>291.89999999999998</v>
      </c>
      <c r="S144">
        <v>2301.1</v>
      </c>
      <c r="T144">
        <v>97.9</v>
      </c>
      <c r="U144">
        <v>99.9</v>
      </c>
      <c r="V144">
        <v>4152.6000000000004</v>
      </c>
      <c r="W144">
        <v>2494634726458.6899</v>
      </c>
      <c r="X144">
        <v>214935490547.89001</v>
      </c>
      <c r="Y144">
        <v>293727907130.37</v>
      </c>
      <c r="Z144">
        <v>233990210510.72</v>
      </c>
      <c r="AA144">
        <v>290737839573.53003</v>
      </c>
      <c r="AB144">
        <v>473731513815.79999</v>
      </c>
      <c r="AC144">
        <v>2423875982410.5298</v>
      </c>
      <c r="AD144">
        <v>176893883041.62</v>
      </c>
      <c r="AE144">
        <v>130777641198.84</v>
      </c>
      <c r="AF144">
        <v>448751410399.72998</v>
      </c>
      <c r="AG144">
        <v>223617872345.38</v>
      </c>
      <c r="AH144">
        <v>799771957631.34998</v>
      </c>
      <c r="AI144">
        <f t="shared" si="35"/>
        <v>1739229051622.5076</v>
      </c>
      <c r="AJ144">
        <f t="shared" si="36"/>
        <v>149850415141.25476</v>
      </c>
      <c r="AK144">
        <f t="shared" si="37"/>
        <v>204783531606.89758</v>
      </c>
      <c r="AL144">
        <f t="shared" si="38"/>
        <v>163135134614.76685</v>
      </c>
      <c r="AM144">
        <f t="shared" si="39"/>
        <v>202698892799.45486</v>
      </c>
      <c r="AN144">
        <f t="shared" si="40"/>
        <v>330279861319.48547</v>
      </c>
      <c r="AO144">
        <f t="shared" si="41"/>
        <v>1689896914135.7573</v>
      </c>
      <c r="AP144">
        <f t="shared" si="42"/>
        <v>123328268133.68512</v>
      </c>
      <c r="AQ144">
        <f t="shared" si="43"/>
        <v>91176584075.926666</v>
      </c>
      <c r="AR144">
        <f t="shared" si="44"/>
        <v>312864036424.17566</v>
      </c>
      <c r="AS144">
        <f t="shared" si="45"/>
        <v>155903666344.45175</v>
      </c>
      <c r="AT144">
        <f t="shared" si="46"/>
        <v>557591301296.46387</v>
      </c>
      <c r="AU144">
        <f t="shared" si="34"/>
        <v>143.43336342797821</v>
      </c>
    </row>
    <row r="145" spans="1:47" x14ac:dyDescent="0.25">
      <c r="A145" t="s">
        <v>382</v>
      </c>
      <c r="B145">
        <v>53.12</v>
      </c>
      <c r="C145">
        <v>33030.699999999997</v>
      </c>
      <c r="D145">
        <v>66.48</v>
      </c>
      <c r="E145">
        <v>386.2</v>
      </c>
      <c r="F145">
        <v>539.20000000000005</v>
      </c>
      <c r="G145">
        <v>100.4</v>
      </c>
      <c r="H145">
        <v>100.1</v>
      </c>
      <c r="I145">
        <v>110.2</v>
      </c>
      <c r="J145">
        <v>104.4</v>
      </c>
      <c r="K145">
        <v>125.3</v>
      </c>
      <c r="L145">
        <v>56</v>
      </c>
      <c r="M145">
        <v>100.9</v>
      </c>
      <c r="N145">
        <v>145.5</v>
      </c>
      <c r="O145">
        <v>143.30000000000001</v>
      </c>
      <c r="P145">
        <v>185</v>
      </c>
      <c r="Q145">
        <v>58.8</v>
      </c>
      <c r="R145">
        <v>300.89999999999998</v>
      </c>
      <c r="S145">
        <v>2376.6999999999998</v>
      </c>
      <c r="T145">
        <v>97.1</v>
      </c>
      <c r="U145">
        <v>99.8</v>
      </c>
      <c r="V145">
        <v>4162.3</v>
      </c>
      <c r="W145">
        <v>2073531875304.46</v>
      </c>
      <c r="X145">
        <v>144686327050.16</v>
      </c>
      <c r="Y145">
        <v>206173890683.75</v>
      </c>
      <c r="Z145">
        <v>84323210516.800003</v>
      </c>
      <c r="AA145">
        <v>282111312358.40002</v>
      </c>
      <c r="AB145">
        <v>423183783661.66998</v>
      </c>
      <c r="AC145">
        <v>2113174878818.03</v>
      </c>
      <c r="AD145">
        <v>120793342543.36</v>
      </c>
      <c r="AE145">
        <v>156865245225.64001</v>
      </c>
      <c r="AF145">
        <v>329488915180.82001</v>
      </c>
      <c r="AG145">
        <v>141548226420.51001</v>
      </c>
      <c r="AH145">
        <v>795129662820.93994</v>
      </c>
      <c r="AI145">
        <f t="shared" si="35"/>
        <v>1439881728195.6472</v>
      </c>
      <c r="AJ145">
        <f t="shared" si="36"/>
        <v>100471664371.53296</v>
      </c>
      <c r="AK145">
        <f t="shared" si="37"/>
        <v>143169257035.38998</v>
      </c>
      <c r="AL145">
        <f t="shared" si="38"/>
        <v>58554899267.27446</v>
      </c>
      <c r="AM145">
        <f t="shared" si="39"/>
        <v>195900978817.84967</v>
      </c>
      <c r="AN145">
        <f t="shared" si="40"/>
        <v>293863144820.79938</v>
      </c>
      <c r="AO145">
        <f t="shared" si="41"/>
        <v>1467410235034.5422</v>
      </c>
      <c r="AP145">
        <f t="shared" si="42"/>
        <v>83880131715.035172</v>
      </c>
      <c r="AQ145">
        <f t="shared" si="43"/>
        <v>108928829635.74605</v>
      </c>
      <c r="AR145">
        <f t="shared" si="44"/>
        <v>228800470473.69724</v>
      </c>
      <c r="AS145">
        <f t="shared" si="45"/>
        <v>98292535219.14949</v>
      </c>
      <c r="AT145">
        <f t="shared" si="46"/>
        <v>552146165042.25708</v>
      </c>
      <c r="AU145">
        <f t="shared" si="34"/>
        <v>144.00709688169013</v>
      </c>
    </row>
    <row r="146" spans="1:47" x14ac:dyDescent="0.25">
      <c r="A146" t="s">
        <v>383</v>
      </c>
      <c r="B146">
        <v>48.44</v>
      </c>
      <c r="C146">
        <v>32950.800000000003</v>
      </c>
      <c r="D146">
        <v>66.239999999999995</v>
      </c>
      <c r="E146">
        <v>432.1</v>
      </c>
      <c r="F146">
        <v>610.70000000000005</v>
      </c>
      <c r="G146">
        <v>100.6</v>
      </c>
      <c r="H146">
        <v>98.9</v>
      </c>
      <c r="I146">
        <v>113.6</v>
      </c>
      <c r="J146">
        <v>103.5</v>
      </c>
      <c r="K146">
        <v>131.30000000000001</v>
      </c>
      <c r="L146">
        <v>59</v>
      </c>
      <c r="M146">
        <v>104</v>
      </c>
      <c r="N146">
        <v>150.4</v>
      </c>
      <c r="O146">
        <v>142.6</v>
      </c>
      <c r="P146">
        <v>195.3</v>
      </c>
      <c r="Q146">
        <v>61.4</v>
      </c>
      <c r="R146">
        <v>291.89999999999998</v>
      </c>
      <c r="S146">
        <v>2322.6</v>
      </c>
      <c r="T146">
        <v>97.5</v>
      </c>
      <c r="U146">
        <v>100.8</v>
      </c>
      <c r="V146">
        <v>4363.3</v>
      </c>
      <c r="W146">
        <v>2179384313573.46</v>
      </c>
      <c r="X146">
        <v>232731250293.03</v>
      </c>
      <c r="Y146">
        <v>207843305116.39999</v>
      </c>
      <c r="Z146">
        <v>278265359853.53003</v>
      </c>
      <c r="AA146">
        <v>247188718026.92001</v>
      </c>
      <c r="AB146">
        <v>429324915546.65002</v>
      </c>
      <c r="AC146">
        <v>2079487019134.1299</v>
      </c>
      <c r="AD146">
        <v>124439544938.14</v>
      </c>
      <c r="AE146">
        <v>109143989848.42</v>
      </c>
      <c r="AF146">
        <v>222018919075.07999</v>
      </c>
      <c r="AG146">
        <v>251257057884.34</v>
      </c>
      <c r="AH146">
        <v>791436569119.11902</v>
      </c>
      <c r="AI146">
        <f t="shared" si="35"/>
        <v>1504360579789.8555</v>
      </c>
      <c r="AJ146">
        <f t="shared" si="36"/>
        <v>160647076536.9393</v>
      </c>
      <c r="AK146">
        <f t="shared" si="37"/>
        <v>143467709225.48819</v>
      </c>
      <c r="AL146">
        <f t="shared" si="38"/>
        <v>192077843030.03754</v>
      </c>
      <c r="AM146">
        <f t="shared" si="39"/>
        <v>170626612687.12222</v>
      </c>
      <c r="AN146">
        <f t="shared" si="40"/>
        <v>296349512496.48853</v>
      </c>
      <c r="AO146">
        <f t="shared" si="41"/>
        <v>1435404613260.1262</v>
      </c>
      <c r="AP146">
        <f t="shared" si="42"/>
        <v>85896711656.595154</v>
      </c>
      <c r="AQ146">
        <f t="shared" si="43"/>
        <v>75338670112.628036</v>
      </c>
      <c r="AR146">
        <f t="shared" si="44"/>
        <v>153252690562.16248</v>
      </c>
      <c r="AS146">
        <f t="shared" si="45"/>
        <v>173434859983.65128</v>
      </c>
      <c r="AT146">
        <f t="shared" si="46"/>
        <v>546303820107.21973</v>
      </c>
      <c r="AU146">
        <f t="shared" si="34"/>
        <v>144.87113946298027</v>
      </c>
    </row>
    <row r="147" spans="1:47" x14ac:dyDescent="0.25">
      <c r="A147" t="s">
        <v>384</v>
      </c>
      <c r="B147">
        <v>49.5</v>
      </c>
      <c r="C147">
        <v>32859.599999999999</v>
      </c>
      <c r="D147">
        <v>64.37</v>
      </c>
      <c r="E147">
        <v>426.1</v>
      </c>
      <c r="F147">
        <v>601.1</v>
      </c>
      <c r="G147">
        <v>100.7</v>
      </c>
      <c r="H147">
        <v>101.8</v>
      </c>
      <c r="I147">
        <v>119.3</v>
      </c>
      <c r="J147">
        <v>107.5</v>
      </c>
      <c r="K147">
        <v>135.4</v>
      </c>
      <c r="L147">
        <v>78.099999999999994</v>
      </c>
      <c r="M147">
        <v>103.5</v>
      </c>
      <c r="N147">
        <v>158.30000000000001</v>
      </c>
      <c r="O147">
        <v>147.30000000000001</v>
      </c>
      <c r="P147">
        <v>200.8</v>
      </c>
      <c r="Q147">
        <v>78.400000000000006</v>
      </c>
      <c r="R147">
        <v>296.5</v>
      </c>
      <c r="S147">
        <v>2385.1999999999998</v>
      </c>
      <c r="T147">
        <v>97.6</v>
      </c>
      <c r="U147">
        <v>100.8</v>
      </c>
      <c r="V147">
        <v>4399</v>
      </c>
      <c r="W147">
        <v>2414871490407.1201</v>
      </c>
      <c r="X147">
        <v>238066200792.67001</v>
      </c>
      <c r="Y147">
        <v>225018448726.34</v>
      </c>
      <c r="Z147">
        <v>238627828253.85001</v>
      </c>
      <c r="AA147">
        <v>256079576703.73001</v>
      </c>
      <c r="AB147">
        <v>434230980853.54999</v>
      </c>
      <c r="AC147">
        <v>2252814788649.3599</v>
      </c>
      <c r="AD147">
        <v>163068436026.39999</v>
      </c>
      <c r="AE147">
        <v>117501197961.75999</v>
      </c>
      <c r="AF147">
        <v>248146592558.76999</v>
      </c>
      <c r="AG147">
        <v>281272619907.23999</v>
      </c>
      <c r="AH147">
        <v>803149421760.10095</v>
      </c>
      <c r="AI147">
        <f t="shared" si="35"/>
        <v>1655322726820.2559</v>
      </c>
      <c r="AJ147">
        <f t="shared" si="36"/>
        <v>163187314200.89948</v>
      </c>
      <c r="AK147">
        <f t="shared" si="37"/>
        <v>154243467451.65866</v>
      </c>
      <c r="AL147">
        <f t="shared" si="38"/>
        <v>163572293154.93103</v>
      </c>
      <c r="AM147">
        <f t="shared" si="39"/>
        <v>175534948702.68704</v>
      </c>
      <c r="AN147">
        <f t="shared" si="40"/>
        <v>297652448236.55292</v>
      </c>
      <c r="AO147">
        <f t="shared" si="41"/>
        <v>1544237668042.272</v>
      </c>
      <c r="AP147">
        <f t="shared" si="42"/>
        <v>111778572588.15358</v>
      </c>
      <c r="AQ147">
        <f t="shared" si="43"/>
        <v>80543583452.515869</v>
      </c>
      <c r="AR147">
        <f t="shared" si="44"/>
        <v>170097123543.53406</v>
      </c>
      <c r="AS147">
        <f t="shared" si="45"/>
        <v>192804032021.69382</v>
      </c>
      <c r="AT147">
        <f t="shared" si="46"/>
        <v>550535088990.55676</v>
      </c>
      <c r="AU147">
        <f t="shared" si="34"/>
        <v>145.88523743922113</v>
      </c>
    </row>
    <row r="148" spans="1:47" x14ac:dyDescent="0.25">
      <c r="A148" t="s">
        <v>385</v>
      </c>
      <c r="B148">
        <v>44.5</v>
      </c>
      <c r="C148">
        <v>33315.4</v>
      </c>
      <c r="D148">
        <v>66.239999999999995</v>
      </c>
      <c r="E148">
        <v>438.4</v>
      </c>
      <c r="F148">
        <v>619</v>
      </c>
      <c r="G148">
        <v>100.8</v>
      </c>
      <c r="H148">
        <v>99.3</v>
      </c>
      <c r="I148">
        <v>121.5</v>
      </c>
      <c r="J148">
        <v>103.1</v>
      </c>
      <c r="K148">
        <v>140.1</v>
      </c>
      <c r="L148">
        <v>86.9</v>
      </c>
      <c r="M148">
        <v>103.3</v>
      </c>
      <c r="N148">
        <v>157.9</v>
      </c>
      <c r="O148">
        <v>141.69999999999999</v>
      </c>
      <c r="P148">
        <v>201.2</v>
      </c>
      <c r="Q148">
        <v>86</v>
      </c>
      <c r="R148">
        <v>293.60000000000002</v>
      </c>
      <c r="S148">
        <v>2387.3000000000002</v>
      </c>
      <c r="T148">
        <v>97.5</v>
      </c>
      <c r="U148">
        <v>99.8</v>
      </c>
      <c r="V148">
        <v>4350.8</v>
      </c>
      <c r="W148">
        <v>1768180599381.2</v>
      </c>
      <c r="X148">
        <v>83958400139.919907</v>
      </c>
      <c r="Y148">
        <v>224770711859.42001</v>
      </c>
      <c r="Z148">
        <v>11768162490.51</v>
      </c>
      <c r="AA148">
        <v>258214948857.89001</v>
      </c>
      <c r="AB148">
        <v>429121328645.71002</v>
      </c>
      <c r="AC148">
        <v>2164085868610.3201</v>
      </c>
      <c r="AD148">
        <v>117623470849.44</v>
      </c>
      <c r="AE148">
        <v>181375884444.48001</v>
      </c>
      <c r="AF148">
        <v>250644522378.85999</v>
      </c>
      <c r="AG148">
        <v>212814610678.48001</v>
      </c>
      <c r="AH148">
        <v>793714623633.20898</v>
      </c>
      <c r="AI148">
        <f t="shared" si="35"/>
        <v>1202415988630.6843</v>
      </c>
      <c r="AJ148">
        <f t="shared" si="36"/>
        <v>57094237287.425438</v>
      </c>
      <c r="AK148">
        <f t="shared" si="37"/>
        <v>152850844427.45911</v>
      </c>
      <c r="AL148">
        <f t="shared" si="38"/>
        <v>8002704441.132988</v>
      </c>
      <c r="AM148">
        <f t="shared" si="39"/>
        <v>175593931478.9671</v>
      </c>
      <c r="AN148">
        <f t="shared" si="40"/>
        <v>291815410035.95422</v>
      </c>
      <c r="AO148">
        <f t="shared" si="41"/>
        <v>1471643479233.6394</v>
      </c>
      <c r="AP148">
        <f t="shared" si="42"/>
        <v>79987497904.398529</v>
      </c>
      <c r="AQ148">
        <f t="shared" si="43"/>
        <v>123341056611.74974</v>
      </c>
      <c r="AR148">
        <f t="shared" si="44"/>
        <v>170445813779.72049</v>
      </c>
      <c r="AS148">
        <f t="shared" si="45"/>
        <v>144720336024.25662</v>
      </c>
      <c r="AT148">
        <f t="shared" si="46"/>
        <v>539749816393.50281</v>
      </c>
      <c r="AU148">
        <f t="shared" si="34"/>
        <v>147.05231933873489</v>
      </c>
    </row>
    <row r="149" spans="1:47" x14ac:dyDescent="0.25">
      <c r="A149" t="s">
        <v>386</v>
      </c>
      <c r="B149">
        <v>37.6</v>
      </c>
      <c r="C149">
        <v>35809.199999999997</v>
      </c>
      <c r="D149">
        <v>72.88</v>
      </c>
      <c r="E149">
        <v>630.5</v>
      </c>
      <c r="F149">
        <v>885</v>
      </c>
      <c r="G149">
        <v>100.8</v>
      </c>
      <c r="H149">
        <v>97.8</v>
      </c>
      <c r="I149">
        <v>132.6</v>
      </c>
      <c r="J149">
        <v>107.5</v>
      </c>
      <c r="K149">
        <v>156.19999999999999</v>
      </c>
      <c r="L149">
        <v>93.8</v>
      </c>
      <c r="M149">
        <v>109.3</v>
      </c>
      <c r="N149">
        <v>169</v>
      </c>
      <c r="O149">
        <v>147.4</v>
      </c>
      <c r="P149">
        <v>218.1</v>
      </c>
      <c r="Q149">
        <v>93.5</v>
      </c>
      <c r="R149">
        <v>353.8</v>
      </c>
      <c r="S149">
        <v>2898.1</v>
      </c>
      <c r="T149">
        <v>96.3</v>
      </c>
      <c r="U149">
        <v>105.2</v>
      </c>
      <c r="V149">
        <v>4949.6000000000004</v>
      </c>
      <c r="W149">
        <v>2814849509474.5898</v>
      </c>
      <c r="X149">
        <v>182705197174.12</v>
      </c>
      <c r="Y149">
        <v>404832226984.01001</v>
      </c>
      <c r="Z149">
        <v>297865529832.5</v>
      </c>
      <c r="AA149">
        <v>231793895050.51001</v>
      </c>
      <c r="AB149">
        <v>672437031967.35999</v>
      </c>
      <c r="AC149">
        <v>4642861405555.1797</v>
      </c>
      <c r="AD149">
        <v>374965660901.39001</v>
      </c>
      <c r="AE149">
        <v>574336539426.98999</v>
      </c>
      <c r="AF149">
        <v>981025081137.47998</v>
      </c>
      <c r="AG149">
        <v>368928852036.47998</v>
      </c>
      <c r="AH149">
        <v>1150694467334.3301</v>
      </c>
      <c r="AI149">
        <f t="shared" si="35"/>
        <v>1898990404612.4062</v>
      </c>
      <c r="AJ149">
        <f t="shared" si="36"/>
        <v>123258957588.54727</v>
      </c>
      <c r="AK149">
        <f t="shared" si="37"/>
        <v>273113184890.65622</v>
      </c>
      <c r="AL149">
        <f t="shared" si="38"/>
        <v>200949919742.7038</v>
      </c>
      <c r="AM149">
        <f t="shared" si="39"/>
        <v>156375813721.8551</v>
      </c>
      <c r="AN149">
        <f t="shared" si="40"/>
        <v>453648220664.70404</v>
      </c>
      <c r="AO149">
        <f t="shared" si="41"/>
        <v>3132227577146.8364</v>
      </c>
      <c r="AP149">
        <f t="shared" si="42"/>
        <v>252964213438.10983</v>
      </c>
      <c r="AQ149">
        <f t="shared" si="43"/>
        <v>387466389843.95569</v>
      </c>
      <c r="AR149">
        <f t="shared" si="44"/>
        <v>661831905930.88403</v>
      </c>
      <c r="AS149">
        <f t="shared" si="45"/>
        <v>248891582887.04248</v>
      </c>
      <c r="AT149">
        <f t="shared" si="46"/>
        <v>776296475088.0592</v>
      </c>
      <c r="AU149">
        <f t="shared" si="34"/>
        <v>148.22873789344476</v>
      </c>
    </row>
    <row r="150" spans="1:47" x14ac:dyDescent="0.25">
      <c r="A150" t="s">
        <v>387</v>
      </c>
      <c r="B150">
        <v>35.909999999999997</v>
      </c>
      <c r="C150">
        <v>34839.699999999997</v>
      </c>
      <c r="D150">
        <v>75.17</v>
      </c>
      <c r="E150">
        <v>186.6</v>
      </c>
      <c r="F150">
        <v>261</v>
      </c>
      <c r="G150">
        <v>101</v>
      </c>
      <c r="H150">
        <v>98.5</v>
      </c>
      <c r="I150">
        <v>99</v>
      </c>
      <c r="J150">
        <v>102.2</v>
      </c>
      <c r="K150">
        <v>97.7</v>
      </c>
      <c r="L150">
        <v>100.7</v>
      </c>
      <c r="M150">
        <v>88.8</v>
      </c>
      <c r="N150">
        <v>135.69999999999999</v>
      </c>
      <c r="O150">
        <v>139.69999999999999</v>
      </c>
      <c r="P150">
        <v>147</v>
      </c>
      <c r="Q150">
        <v>101.1</v>
      </c>
      <c r="R150">
        <v>257.89999999999998</v>
      </c>
      <c r="S150">
        <v>2129.5</v>
      </c>
      <c r="T150">
        <v>96.9</v>
      </c>
      <c r="U150">
        <v>87.5</v>
      </c>
      <c r="V150">
        <v>4067.2</v>
      </c>
      <c r="W150">
        <v>1653122655772.8799</v>
      </c>
      <c r="X150">
        <v>70375937965.119995</v>
      </c>
      <c r="Y150">
        <v>139060403406.76999</v>
      </c>
      <c r="Z150">
        <v>300733906565.02002</v>
      </c>
      <c r="AA150">
        <v>200078575893.53</v>
      </c>
      <c r="AB150">
        <v>295172620379.66998</v>
      </c>
      <c r="AC150">
        <v>1095484651130.35</v>
      </c>
      <c r="AD150">
        <v>59798726893.220001</v>
      </c>
      <c r="AE150">
        <v>12581488057.52</v>
      </c>
      <c r="AF150">
        <v>47773800926.32</v>
      </c>
      <c r="AG150">
        <v>163694040542.78</v>
      </c>
      <c r="AH150">
        <v>482478448320.66998</v>
      </c>
      <c r="AI150">
        <f t="shared" si="35"/>
        <v>1104209027201.0657</v>
      </c>
      <c r="AJ150">
        <f t="shared" si="36"/>
        <v>47007852519.265289</v>
      </c>
      <c r="AK150">
        <f t="shared" si="37"/>
        <v>92885880083.826935</v>
      </c>
      <c r="AL150">
        <f t="shared" si="38"/>
        <v>200876258791.14441</v>
      </c>
      <c r="AM150">
        <f t="shared" si="39"/>
        <v>133643180607.11546</v>
      </c>
      <c r="AN150">
        <f t="shared" si="40"/>
        <v>197161578342.4386</v>
      </c>
      <c r="AO150">
        <f t="shared" si="41"/>
        <v>731732782630.57922</v>
      </c>
      <c r="AP150">
        <f t="shared" si="42"/>
        <v>39942767598.060471</v>
      </c>
      <c r="AQ150">
        <f t="shared" si="43"/>
        <v>8403848704.281908</v>
      </c>
      <c r="AR150">
        <f t="shared" si="44"/>
        <v>31910676477.835854</v>
      </c>
      <c r="AS150">
        <f t="shared" si="45"/>
        <v>109340003680.39732</v>
      </c>
      <c r="AT150">
        <f t="shared" si="46"/>
        <v>322273157533.23108</v>
      </c>
      <c r="AU150">
        <f t="shared" si="34"/>
        <v>149.7110252723792</v>
      </c>
    </row>
    <row r="151" spans="1:47" x14ac:dyDescent="0.25">
      <c r="A151" t="s">
        <v>388</v>
      </c>
      <c r="B151">
        <v>36.64</v>
      </c>
      <c r="C151">
        <v>35105.4</v>
      </c>
      <c r="D151">
        <v>75.09</v>
      </c>
      <c r="E151">
        <v>213.3</v>
      </c>
      <c r="F151">
        <v>307.39999999999998</v>
      </c>
      <c r="G151">
        <v>100.6</v>
      </c>
      <c r="H151">
        <v>98.8</v>
      </c>
      <c r="I151">
        <v>103.4</v>
      </c>
      <c r="J151">
        <v>99</v>
      </c>
      <c r="K151">
        <v>109.9</v>
      </c>
      <c r="L151">
        <v>87.1</v>
      </c>
      <c r="M151">
        <v>95.9</v>
      </c>
      <c r="N151">
        <v>139.80000000000001</v>
      </c>
      <c r="O151">
        <v>134</v>
      </c>
      <c r="P151">
        <v>166</v>
      </c>
      <c r="Q151">
        <v>88.5</v>
      </c>
      <c r="R151">
        <v>254.8</v>
      </c>
      <c r="S151">
        <v>2119</v>
      </c>
      <c r="T151">
        <v>100.4</v>
      </c>
      <c r="U151">
        <v>104.1</v>
      </c>
      <c r="V151">
        <v>4616.8999999999996</v>
      </c>
      <c r="W151">
        <v>1611550191226.8899</v>
      </c>
      <c r="X151">
        <v>88618670919.509995</v>
      </c>
      <c r="Y151">
        <v>237974719224.42999</v>
      </c>
      <c r="Z151">
        <v>93573782555.649994</v>
      </c>
      <c r="AA151">
        <v>176729885822.64001</v>
      </c>
      <c r="AB151">
        <v>459816401063.21997</v>
      </c>
      <c r="AC151">
        <v>2253133535563.6499</v>
      </c>
      <c r="AD151">
        <v>134605361246.10001</v>
      </c>
      <c r="AE151">
        <v>323088452842.37</v>
      </c>
      <c r="AF151">
        <v>135719019851.31</v>
      </c>
      <c r="AG151">
        <v>254338687727.38</v>
      </c>
      <c r="AH151">
        <v>826862404528.37</v>
      </c>
      <c r="AI151">
        <f t="shared" si="35"/>
        <v>1070020432331.6675</v>
      </c>
      <c r="AJ151">
        <f t="shared" si="36"/>
        <v>58840108788.520897</v>
      </c>
      <c r="AK151">
        <f t="shared" si="37"/>
        <v>158007993381.00253</v>
      </c>
      <c r="AL151">
        <f t="shared" si="38"/>
        <v>62130152576.184547</v>
      </c>
      <c r="AM151">
        <f t="shared" si="39"/>
        <v>117343282178.44722</v>
      </c>
      <c r="AN151">
        <f t="shared" si="40"/>
        <v>305304139416.3985</v>
      </c>
      <c r="AO151">
        <f t="shared" si="41"/>
        <v>1496012307248.9307</v>
      </c>
      <c r="AP151">
        <f t="shared" si="42"/>
        <v>89373875923.194366</v>
      </c>
      <c r="AQ151">
        <f t="shared" si="43"/>
        <v>214520930141.5358</v>
      </c>
      <c r="AR151">
        <f t="shared" si="44"/>
        <v>90113311448.50647</v>
      </c>
      <c r="AS151">
        <f t="shared" si="45"/>
        <v>168873171982.02271</v>
      </c>
      <c r="AT151">
        <f t="shared" si="46"/>
        <v>549011549493.64117</v>
      </c>
      <c r="AU151">
        <f t="shared" si="34"/>
        <v>150.60929142401346</v>
      </c>
    </row>
    <row r="152" spans="1:47" x14ac:dyDescent="0.25">
      <c r="A152" t="s">
        <v>389</v>
      </c>
      <c r="B152">
        <v>40.14</v>
      </c>
      <c r="C152">
        <v>35440.1</v>
      </c>
      <c r="D152">
        <v>67.61</v>
      </c>
      <c r="E152">
        <v>289.7</v>
      </c>
      <c r="F152">
        <v>399.4</v>
      </c>
      <c r="G152">
        <v>100.5</v>
      </c>
      <c r="H152">
        <v>103.1</v>
      </c>
      <c r="I152">
        <v>112.5</v>
      </c>
      <c r="J152">
        <v>108.1</v>
      </c>
      <c r="K152">
        <v>121.3</v>
      </c>
      <c r="L152">
        <v>86.2</v>
      </c>
      <c r="M152">
        <v>99.8</v>
      </c>
      <c r="N152">
        <v>152.5</v>
      </c>
      <c r="O152">
        <v>145.1</v>
      </c>
      <c r="P152">
        <v>185.1</v>
      </c>
      <c r="Q152">
        <v>87.8</v>
      </c>
      <c r="R152">
        <v>268.60000000000002</v>
      </c>
      <c r="S152">
        <v>2247.8000000000002</v>
      </c>
      <c r="T152">
        <v>99</v>
      </c>
      <c r="U152">
        <v>102.5</v>
      </c>
      <c r="V152">
        <v>5169.3</v>
      </c>
      <c r="W152">
        <v>2611461380599.7202</v>
      </c>
      <c r="X152">
        <v>481926932008.85999</v>
      </c>
      <c r="Y152">
        <v>239251715774.81</v>
      </c>
      <c r="Z152">
        <v>337424661663.26001</v>
      </c>
      <c r="AA152">
        <v>201480637765.59</v>
      </c>
      <c r="AB152">
        <v>497457751458.65002</v>
      </c>
      <c r="AC152">
        <v>2990476609528.4102</v>
      </c>
      <c r="AD152">
        <v>131204383623.98</v>
      </c>
      <c r="AE152">
        <v>550474846886.88</v>
      </c>
      <c r="AF152">
        <v>278077091864.07001</v>
      </c>
      <c r="AG152">
        <v>237733025180.87</v>
      </c>
      <c r="AH152">
        <v>1183800132487.72</v>
      </c>
      <c r="AI152">
        <f t="shared" si="35"/>
        <v>1725304601631.1726</v>
      </c>
      <c r="AJ152">
        <f t="shared" si="36"/>
        <v>318392896644.68744</v>
      </c>
      <c r="AK152">
        <f t="shared" si="37"/>
        <v>158065552583.29648</v>
      </c>
      <c r="AL152">
        <f t="shared" si="38"/>
        <v>222925112274.78741</v>
      </c>
      <c r="AM152">
        <f t="shared" si="39"/>
        <v>133111473161.71536</v>
      </c>
      <c r="AN152">
        <f t="shared" si="40"/>
        <v>328653586104.95892</v>
      </c>
      <c r="AO152">
        <f t="shared" si="41"/>
        <v>1975707201270.1492</v>
      </c>
      <c r="AP152">
        <f t="shared" si="42"/>
        <v>86682318376.329666</v>
      </c>
      <c r="AQ152">
        <f t="shared" si="43"/>
        <v>363680195874.86407</v>
      </c>
      <c r="AR152">
        <f t="shared" si="44"/>
        <v>183716171246.27591</v>
      </c>
      <c r="AS152">
        <f t="shared" si="45"/>
        <v>157062204844.88309</v>
      </c>
      <c r="AT152">
        <f t="shared" si="46"/>
        <v>782096886886.99487</v>
      </c>
      <c r="AU152">
        <f t="shared" si="34"/>
        <v>151.36233788113353</v>
      </c>
    </row>
    <row r="153" spans="1:47" x14ac:dyDescent="0.25">
      <c r="A153" t="s">
        <v>390</v>
      </c>
      <c r="B153">
        <v>47.32</v>
      </c>
      <c r="C153">
        <v>35908.699999999997</v>
      </c>
      <c r="D153">
        <v>64.33</v>
      </c>
      <c r="E153">
        <v>281.60000000000002</v>
      </c>
      <c r="F153">
        <v>392</v>
      </c>
      <c r="G153">
        <v>100.4</v>
      </c>
      <c r="H153">
        <v>101.9</v>
      </c>
      <c r="I153">
        <v>108.3</v>
      </c>
      <c r="J153">
        <v>102.1</v>
      </c>
      <c r="K153">
        <v>120.1</v>
      </c>
      <c r="L153">
        <v>71.7</v>
      </c>
      <c r="M153">
        <v>99.9</v>
      </c>
      <c r="N153">
        <v>144</v>
      </c>
      <c r="O153">
        <v>137</v>
      </c>
      <c r="P153">
        <v>179.1</v>
      </c>
      <c r="Q153">
        <v>74.3</v>
      </c>
      <c r="R153">
        <v>264</v>
      </c>
      <c r="S153">
        <v>2222.6</v>
      </c>
      <c r="T153">
        <v>99.7</v>
      </c>
      <c r="U153">
        <v>99.2</v>
      </c>
      <c r="V153">
        <v>4955.5</v>
      </c>
      <c r="W153">
        <v>2453897218843.4302</v>
      </c>
      <c r="X153">
        <v>438124466422.84998</v>
      </c>
      <c r="Y153">
        <v>246635141405.85001</v>
      </c>
      <c r="Z153">
        <v>254746828044</v>
      </c>
      <c r="AA153">
        <v>223484058143.37</v>
      </c>
      <c r="AB153">
        <v>487990268582.32001</v>
      </c>
      <c r="AC153">
        <v>2690373246687.6401</v>
      </c>
      <c r="AD153">
        <v>175473532946.35999</v>
      </c>
      <c r="AE153">
        <v>273943652369.35999</v>
      </c>
      <c r="AF153">
        <v>334752895998.28003</v>
      </c>
      <c r="AG153">
        <v>338494670721.71002</v>
      </c>
      <c r="AH153">
        <v>924074327723.52002</v>
      </c>
      <c r="AI153">
        <f t="shared" si="35"/>
        <v>1614748272333.9177</v>
      </c>
      <c r="AJ153">
        <f t="shared" si="36"/>
        <v>288300879022.53571</v>
      </c>
      <c r="AK153">
        <f t="shared" si="37"/>
        <v>162294355861.25836</v>
      </c>
      <c r="AL153">
        <f t="shared" si="38"/>
        <v>167632123019.59125</v>
      </c>
      <c r="AM153">
        <f t="shared" si="39"/>
        <v>147060151505.14938</v>
      </c>
      <c r="AN153">
        <f t="shared" si="40"/>
        <v>321114281828.17566</v>
      </c>
      <c r="AO153">
        <f t="shared" si="41"/>
        <v>1770357584116.666</v>
      </c>
      <c r="AP153">
        <f t="shared" si="42"/>
        <v>115467584375.44093</v>
      </c>
      <c r="AQ153">
        <f t="shared" si="43"/>
        <v>180264289793.17871</v>
      </c>
      <c r="AR153">
        <f t="shared" si="44"/>
        <v>220278851257.98636</v>
      </c>
      <c r="AS153">
        <f t="shared" si="45"/>
        <v>222741066962.75378</v>
      </c>
      <c r="AT153">
        <f t="shared" si="46"/>
        <v>608072503094.87646</v>
      </c>
      <c r="AU153">
        <f t="shared" si="34"/>
        <v>151.96778723265805</v>
      </c>
    </row>
    <row r="154" spans="1:47" x14ac:dyDescent="0.25">
      <c r="A154" t="s">
        <v>391</v>
      </c>
      <c r="B154">
        <v>49.52</v>
      </c>
      <c r="C154">
        <v>36251.599999999999</v>
      </c>
      <c r="D154">
        <v>66.08</v>
      </c>
      <c r="E154">
        <v>284.89999999999998</v>
      </c>
      <c r="F154">
        <v>404.1</v>
      </c>
      <c r="G154">
        <v>100.4</v>
      </c>
      <c r="H154">
        <v>100.9</v>
      </c>
      <c r="I154">
        <v>106.3</v>
      </c>
      <c r="J154">
        <v>104.3</v>
      </c>
      <c r="K154">
        <v>117.3</v>
      </c>
      <c r="L154">
        <v>60.1</v>
      </c>
      <c r="M154">
        <v>101.9</v>
      </c>
      <c r="N154">
        <v>142.19999999999999</v>
      </c>
      <c r="O154">
        <v>140.4</v>
      </c>
      <c r="P154">
        <v>176.8</v>
      </c>
      <c r="Q154">
        <v>64</v>
      </c>
      <c r="R154">
        <v>266.89999999999998</v>
      </c>
      <c r="S154">
        <v>2258.1</v>
      </c>
      <c r="T154">
        <v>100.7</v>
      </c>
      <c r="U154">
        <v>97.8</v>
      </c>
      <c r="V154">
        <v>4741.3</v>
      </c>
      <c r="W154">
        <v>1882951722146.8201</v>
      </c>
      <c r="X154">
        <v>211748371678.64999</v>
      </c>
      <c r="Y154">
        <v>235631167965.76001</v>
      </c>
      <c r="Z154">
        <v>41463551887.909897</v>
      </c>
      <c r="AA154">
        <v>222988620970.75</v>
      </c>
      <c r="AB154">
        <v>480277421877.98999</v>
      </c>
      <c r="AC154">
        <v>2077131097302.1899</v>
      </c>
      <c r="AD154">
        <v>135334412481.39999</v>
      </c>
      <c r="AE154">
        <v>136397396064.28</v>
      </c>
      <c r="AF154">
        <v>214359457758.17001</v>
      </c>
      <c r="AG154">
        <v>259403229552.91</v>
      </c>
      <c r="AH154">
        <v>782988742827.43005</v>
      </c>
      <c r="AI154">
        <f t="shared" si="35"/>
        <v>1234110173352.551</v>
      </c>
      <c r="AJ154">
        <f t="shared" si="36"/>
        <v>138782538397.48901</v>
      </c>
      <c r="AK154">
        <f t="shared" si="37"/>
        <v>154435622605.31174</v>
      </c>
      <c r="AL154">
        <f t="shared" si="38"/>
        <v>27175731914.071362</v>
      </c>
      <c r="AM154">
        <f t="shared" si="39"/>
        <v>146149538750.84052</v>
      </c>
      <c r="AN154">
        <f t="shared" si="40"/>
        <v>314779845600.81384</v>
      </c>
      <c r="AO154">
        <f t="shared" si="41"/>
        <v>1361377771090.6719</v>
      </c>
      <c r="AP154">
        <f t="shared" si="42"/>
        <v>88699871209.424072</v>
      </c>
      <c r="AQ154">
        <f t="shared" si="43"/>
        <v>89396563980.836853</v>
      </c>
      <c r="AR154">
        <f t="shared" si="44"/>
        <v>140493876960.41348</v>
      </c>
      <c r="AS154">
        <f t="shared" si="45"/>
        <v>170016129902.0239</v>
      </c>
      <c r="AT154">
        <f t="shared" si="46"/>
        <v>513180641743.77728</v>
      </c>
      <c r="AU154">
        <f t="shared" si="34"/>
        <v>152.57565838158868</v>
      </c>
    </row>
    <row r="155" spans="1:47" x14ac:dyDescent="0.25">
      <c r="A155" t="s">
        <v>392</v>
      </c>
      <c r="B155">
        <v>49.74</v>
      </c>
      <c r="C155">
        <v>36487.199999999997</v>
      </c>
      <c r="D155">
        <v>64.260000000000005</v>
      </c>
      <c r="E155">
        <v>366.7</v>
      </c>
      <c r="F155">
        <v>524.6</v>
      </c>
      <c r="G155">
        <v>100.4</v>
      </c>
      <c r="H155">
        <v>102.6</v>
      </c>
      <c r="I155">
        <v>110.3</v>
      </c>
      <c r="J155">
        <v>102.3</v>
      </c>
      <c r="K155">
        <v>126.8</v>
      </c>
      <c r="L155">
        <v>54.7</v>
      </c>
      <c r="M155">
        <v>102.7</v>
      </c>
      <c r="N155">
        <v>144.5</v>
      </c>
      <c r="O155">
        <v>137.9</v>
      </c>
      <c r="P155">
        <v>186.5</v>
      </c>
      <c r="Q155">
        <v>58</v>
      </c>
      <c r="R155">
        <v>268.8</v>
      </c>
      <c r="S155">
        <v>2283.3000000000002</v>
      </c>
      <c r="T155">
        <v>98.6</v>
      </c>
      <c r="U155">
        <v>101.5</v>
      </c>
      <c r="V155">
        <v>5071</v>
      </c>
      <c r="W155">
        <v>2308537431347.1099</v>
      </c>
      <c r="X155">
        <v>192369861917.14999</v>
      </c>
      <c r="Y155">
        <v>251997142630.60999</v>
      </c>
      <c r="Z155">
        <v>313244425824.29999</v>
      </c>
      <c r="AA155">
        <v>270922906503.89001</v>
      </c>
      <c r="AB155">
        <v>520582111785.96002</v>
      </c>
      <c r="AC155">
        <v>2476326167809.1499</v>
      </c>
      <c r="AD155">
        <v>158687892424.98001</v>
      </c>
      <c r="AE155">
        <v>175025633727.44</v>
      </c>
      <c r="AF155">
        <v>343000243973.79999</v>
      </c>
      <c r="AG155">
        <v>332689096917.88</v>
      </c>
      <c r="AH155">
        <v>854896161979.271</v>
      </c>
      <c r="AI155">
        <f t="shared" si="35"/>
        <v>1507016319282.2373</v>
      </c>
      <c r="AJ155">
        <f t="shared" si="36"/>
        <v>125579302856.72107</v>
      </c>
      <c r="AK155">
        <f t="shared" si="37"/>
        <v>164504071365.74683</v>
      </c>
      <c r="AL155">
        <f t="shared" si="38"/>
        <v>204486379658.11487</v>
      </c>
      <c r="AM155">
        <f t="shared" si="39"/>
        <v>176858835306.16602</v>
      </c>
      <c r="AN155">
        <f t="shared" si="40"/>
        <v>339836698047.41022</v>
      </c>
      <c r="AO155">
        <f t="shared" si="41"/>
        <v>1616549030602.6201</v>
      </c>
      <c r="AP155">
        <f t="shared" si="42"/>
        <v>103591668174.6848</v>
      </c>
      <c r="AQ155">
        <f t="shared" si="43"/>
        <v>114256967523.39465</v>
      </c>
      <c r="AR155">
        <f t="shared" si="44"/>
        <v>223911017498.50021</v>
      </c>
      <c r="AS155">
        <f t="shared" si="45"/>
        <v>217179886925.18182</v>
      </c>
      <c r="AT155">
        <f t="shared" si="46"/>
        <v>558077356641.65552</v>
      </c>
      <c r="AU155">
        <f t="shared" ref="AU155:AU166" si="47">AU154*G155/100</f>
        <v>153.18596101511505</v>
      </c>
    </row>
    <row r="156" spans="1:47" x14ac:dyDescent="0.25">
      <c r="A156" t="s">
        <v>393</v>
      </c>
      <c r="B156">
        <v>43.27</v>
      </c>
      <c r="C156">
        <v>36654.199999999997</v>
      </c>
      <c r="D156">
        <v>67.05</v>
      </c>
      <c r="E156">
        <v>374.4</v>
      </c>
      <c r="F156">
        <v>542.70000000000005</v>
      </c>
      <c r="G156">
        <v>100.5</v>
      </c>
      <c r="H156">
        <v>100.6</v>
      </c>
      <c r="I156">
        <v>110.2</v>
      </c>
      <c r="J156">
        <v>106.1</v>
      </c>
      <c r="K156">
        <v>124.3</v>
      </c>
      <c r="L156">
        <v>55.5</v>
      </c>
      <c r="M156">
        <v>102.8</v>
      </c>
      <c r="N156">
        <v>144.80000000000001</v>
      </c>
      <c r="O156">
        <v>142</v>
      </c>
      <c r="P156">
        <v>183.9</v>
      </c>
      <c r="Q156">
        <v>58.3</v>
      </c>
      <c r="R156">
        <v>279.5</v>
      </c>
      <c r="S156">
        <v>2381.1999999999998</v>
      </c>
      <c r="T156">
        <v>98.9</v>
      </c>
      <c r="U156">
        <v>100.5</v>
      </c>
      <c r="V156">
        <v>5014.8999999999996</v>
      </c>
      <c r="W156">
        <v>2411369422079.71</v>
      </c>
      <c r="X156">
        <v>261136545082.97</v>
      </c>
      <c r="Y156">
        <v>287895102857.41998</v>
      </c>
      <c r="Z156">
        <v>233223725007.20999</v>
      </c>
      <c r="AA156">
        <v>273963592501.48999</v>
      </c>
      <c r="AB156">
        <v>494244443018.94</v>
      </c>
      <c r="AC156">
        <v>2201223475362.8198</v>
      </c>
      <c r="AD156">
        <v>163625439534.01999</v>
      </c>
      <c r="AE156">
        <v>175120936524.73001</v>
      </c>
      <c r="AF156">
        <v>267282276407.34</v>
      </c>
      <c r="AG156">
        <v>210727517916.97</v>
      </c>
      <c r="AH156">
        <v>782959293665.65906</v>
      </c>
      <c r="AI156">
        <f t="shared" si="35"/>
        <v>1566313612150.4922</v>
      </c>
      <c r="AJ156">
        <f t="shared" si="36"/>
        <v>169622174623.34811</v>
      </c>
      <c r="AK156">
        <f t="shared" si="37"/>
        <v>187003291303.30032</v>
      </c>
      <c r="AL156">
        <f t="shared" si="38"/>
        <v>151491302747.04163</v>
      </c>
      <c r="AM156">
        <f t="shared" si="39"/>
        <v>177954029042.40259</v>
      </c>
      <c r="AN156">
        <f t="shared" si="40"/>
        <v>321038241482.98175</v>
      </c>
      <c r="AO156">
        <f t="shared" si="41"/>
        <v>1429812562636.0488</v>
      </c>
      <c r="AP156">
        <f t="shared" si="42"/>
        <v>106283488083.3829</v>
      </c>
      <c r="AQ156">
        <f t="shared" si="43"/>
        <v>113750429170.93103</v>
      </c>
      <c r="AR156">
        <f t="shared" si="44"/>
        <v>173614156333.75656</v>
      </c>
      <c r="AS156">
        <f t="shared" si="45"/>
        <v>136878811162.56696</v>
      </c>
      <c r="AT156">
        <f t="shared" si="46"/>
        <v>508574002887.77399</v>
      </c>
      <c r="AU156">
        <f t="shared" si="47"/>
        <v>153.95189082019064</v>
      </c>
    </row>
    <row r="157" spans="1:47" x14ac:dyDescent="0.25">
      <c r="A157" t="s">
        <v>394</v>
      </c>
      <c r="B157">
        <v>46.97</v>
      </c>
      <c r="C157">
        <v>36821.4</v>
      </c>
      <c r="D157">
        <v>64.91</v>
      </c>
      <c r="E157">
        <v>379.6</v>
      </c>
      <c r="F157">
        <v>559.79999999999995</v>
      </c>
      <c r="G157">
        <v>100</v>
      </c>
      <c r="H157">
        <v>98.7</v>
      </c>
      <c r="I157">
        <v>111.9</v>
      </c>
      <c r="J157">
        <v>107</v>
      </c>
      <c r="K157">
        <v>126.5</v>
      </c>
      <c r="L157">
        <v>57</v>
      </c>
      <c r="M157">
        <v>102.3</v>
      </c>
      <c r="N157">
        <v>146.5</v>
      </c>
      <c r="O157">
        <v>143.19999999999999</v>
      </c>
      <c r="P157">
        <v>186.7</v>
      </c>
      <c r="Q157">
        <v>59.3</v>
      </c>
      <c r="R157">
        <v>288.5</v>
      </c>
      <c r="S157">
        <v>2458.4</v>
      </c>
      <c r="T157">
        <v>101.9</v>
      </c>
      <c r="U157">
        <v>102.9</v>
      </c>
      <c r="V157">
        <v>5236</v>
      </c>
      <c r="W157">
        <v>2264923515530.0098</v>
      </c>
      <c r="X157">
        <v>191150703766.57999</v>
      </c>
      <c r="Y157">
        <v>236194299471.45001</v>
      </c>
      <c r="Z157">
        <v>127721843124.3</v>
      </c>
      <c r="AA157">
        <v>257726030279.10001</v>
      </c>
      <c r="AB157">
        <v>465321015924.45001</v>
      </c>
      <c r="AC157">
        <v>2317710846493.21</v>
      </c>
      <c r="AD157">
        <v>138014955073.29999</v>
      </c>
      <c r="AE157">
        <v>146847127326.17001</v>
      </c>
      <c r="AF157">
        <v>331521688755.71002</v>
      </c>
      <c r="AG157">
        <v>164414154198.32001</v>
      </c>
      <c r="AH157">
        <v>872193488454.57996</v>
      </c>
      <c r="AI157">
        <f t="shared" si="35"/>
        <v>1471189151015.5894</v>
      </c>
      <c r="AJ157">
        <f t="shared" si="36"/>
        <v>124162621678.89578</v>
      </c>
      <c r="AK157">
        <f t="shared" si="37"/>
        <v>153420849989.63412</v>
      </c>
      <c r="AL157">
        <f t="shared" si="38"/>
        <v>82962178927.359695</v>
      </c>
      <c r="AM157">
        <f t="shared" si="39"/>
        <v>167406862563.39209</v>
      </c>
      <c r="AN157">
        <f t="shared" si="40"/>
        <v>302250926211.6991</v>
      </c>
      <c r="AO157">
        <f t="shared" si="41"/>
        <v>1505477350193.8987</v>
      </c>
      <c r="AP157">
        <f t="shared" si="42"/>
        <v>89648106520.819336</v>
      </c>
      <c r="AQ157">
        <f t="shared" si="43"/>
        <v>95385075521.859818</v>
      </c>
      <c r="AR157">
        <f t="shared" si="44"/>
        <v>215341095838.1235</v>
      </c>
      <c r="AS157">
        <f t="shared" si="45"/>
        <v>106795800507.80205</v>
      </c>
      <c r="AT157">
        <f t="shared" si="46"/>
        <v>566536392510.60937</v>
      </c>
      <c r="AU157">
        <f t="shared" si="47"/>
        <v>153.95189082019064</v>
      </c>
    </row>
    <row r="158" spans="1:47" x14ac:dyDescent="0.25">
      <c r="A158" t="s">
        <v>395</v>
      </c>
      <c r="B158">
        <v>49.99</v>
      </c>
      <c r="C158">
        <v>36917.800000000003</v>
      </c>
      <c r="D158">
        <v>63.16</v>
      </c>
      <c r="E158">
        <v>403.6</v>
      </c>
      <c r="F158">
        <v>601.6</v>
      </c>
      <c r="G158">
        <v>100.2</v>
      </c>
      <c r="H158">
        <v>100.6</v>
      </c>
      <c r="I158">
        <v>113.8</v>
      </c>
      <c r="J158">
        <v>106.3</v>
      </c>
      <c r="K158">
        <v>129.69999999999999</v>
      </c>
      <c r="L158">
        <v>60.2</v>
      </c>
      <c r="M158">
        <v>104</v>
      </c>
      <c r="N158">
        <v>149.19999999999999</v>
      </c>
      <c r="O158">
        <v>142.9</v>
      </c>
      <c r="P158">
        <v>191.2</v>
      </c>
      <c r="Q158">
        <v>62.1</v>
      </c>
      <c r="R158">
        <v>283</v>
      </c>
      <c r="S158">
        <v>2418.5</v>
      </c>
      <c r="T158">
        <v>99.4</v>
      </c>
      <c r="U158">
        <v>98.4</v>
      </c>
      <c r="V158">
        <v>5365.5</v>
      </c>
      <c r="W158">
        <v>2176724957101.8999</v>
      </c>
      <c r="X158">
        <v>200772128321.79999</v>
      </c>
      <c r="Y158">
        <v>228474830191.72</v>
      </c>
      <c r="Z158">
        <v>300787412763.51001</v>
      </c>
      <c r="AA158">
        <v>266639377367.09</v>
      </c>
      <c r="AB158">
        <v>468153173665.13</v>
      </c>
      <c r="AC158">
        <v>2391721407622.3701</v>
      </c>
      <c r="AD158">
        <v>146894992922.31</v>
      </c>
      <c r="AE158">
        <v>159671866860.26001</v>
      </c>
      <c r="AF158">
        <v>410891829243.58002</v>
      </c>
      <c r="AG158">
        <v>202365398604.34</v>
      </c>
      <c r="AH158">
        <v>854611523257.44995</v>
      </c>
      <c r="AI158">
        <f t="shared" si="35"/>
        <v>1411077308070.0461</v>
      </c>
      <c r="AJ158">
        <f t="shared" si="36"/>
        <v>130151948432.20468</v>
      </c>
      <c r="AK158">
        <f t="shared" si="37"/>
        <v>148110420334.37796</v>
      </c>
      <c r="AL158">
        <f t="shared" si="38"/>
        <v>194987562079.86014</v>
      </c>
      <c r="AM158">
        <f t="shared" si="39"/>
        <v>172850857253.71829</v>
      </c>
      <c r="AN158">
        <f t="shared" si="40"/>
        <v>303483597183.25018</v>
      </c>
      <c r="AO158">
        <f t="shared" si="41"/>
        <v>1550450273705.979</v>
      </c>
      <c r="AP158">
        <f t="shared" si="42"/>
        <v>95225715359.902588</v>
      </c>
      <c r="AQ158">
        <f t="shared" si="43"/>
        <v>103508414018.31139</v>
      </c>
      <c r="AR158">
        <f t="shared" si="44"/>
        <v>266363526740.17035</v>
      </c>
      <c r="AS158">
        <f t="shared" si="45"/>
        <v>131184797131.79779</v>
      </c>
      <c r="AT158">
        <f t="shared" si="46"/>
        <v>554007948385.60339</v>
      </c>
      <c r="AU158">
        <f t="shared" si="47"/>
        <v>154.25979460183103</v>
      </c>
    </row>
    <row r="159" spans="1:47" x14ac:dyDescent="0.25">
      <c r="A159" t="s">
        <v>396</v>
      </c>
      <c r="B159">
        <v>48.51</v>
      </c>
      <c r="C159">
        <v>36051</v>
      </c>
      <c r="D159">
        <v>62.9</v>
      </c>
      <c r="E159">
        <v>422.9</v>
      </c>
      <c r="F159">
        <v>635.6</v>
      </c>
      <c r="G159">
        <v>100.4</v>
      </c>
      <c r="H159">
        <v>100.1</v>
      </c>
      <c r="I159">
        <v>121.3</v>
      </c>
      <c r="J159">
        <v>109.8</v>
      </c>
      <c r="K159">
        <v>137.30000000000001</v>
      </c>
      <c r="L159">
        <v>79.2</v>
      </c>
      <c r="M159">
        <v>106.3</v>
      </c>
      <c r="N159">
        <v>157.80000000000001</v>
      </c>
      <c r="O159">
        <v>146.69999999999999</v>
      </c>
      <c r="P159">
        <v>199.2</v>
      </c>
      <c r="Q159">
        <v>79.2</v>
      </c>
      <c r="R159">
        <v>283.8</v>
      </c>
      <c r="S159">
        <v>2443.8000000000002</v>
      </c>
      <c r="T159">
        <v>99.2</v>
      </c>
      <c r="U159">
        <v>100.5</v>
      </c>
      <c r="V159">
        <v>5362.9</v>
      </c>
      <c r="W159">
        <v>2496477501989.6602</v>
      </c>
      <c r="X159">
        <v>263250182475.45999</v>
      </c>
      <c r="Y159">
        <v>240360853385.10001</v>
      </c>
      <c r="Z159">
        <v>320550113574.88</v>
      </c>
      <c r="AA159">
        <v>266265940254.95999</v>
      </c>
      <c r="AB159">
        <v>491371795077.34998</v>
      </c>
      <c r="AC159">
        <v>2381764126082.1401</v>
      </c>
      <c r="AD159">
        <v>139750163980.51001</v>
      </c>
      <c r="AE159">
        <v>199888101305.84</v>
      </c>
      <c r="AF159">
        <v>277077325487.53998</v>
      </c>
      <c r="AG159">
        <v>297320955879.21002</v>
      </c>
      <c r="AH159">
        <v>838314748097.40002</v>
      </c>
      <c r="AI159">
        <f t="shared" si="35"/>
        <v>1611911504810.3469</v>
      </c>
      <c r="AJ159">
        <f t="shared" si="36"/>
        <v>169973892189.06516</v>
      </c>
      <c r="AK159">
        <f t="shared" si="37"/>
        <v>155194839356.12909</v>
      </c>
      <c r="AL159">
        <f t="shared" si="38"/>
        <v>206970988333.68637</v>
      </c>
      <c r="AM159">
        <f t="shared" si="39"/>
        <v>171921089652.94098</v>
      </c>
      <c r="AN159">
        <f t="shared" si="40"/>
        <v>317266167627.48346</v>
      </c>
      <c r="AO159">
        <f t="shared" si="41"/>
        <v>1537844019630.2896</v>
      </c>
      <c r="AP159">
        <f t="shared" si="42"/>
        <v>90233097209.882111</v>
      </c>
      <c r="AQ159">
        <f t="shared" si="43"/>
        <v>129062621198.38406</v>
      </c>
      <c r="AR159">
        <f t="shared" si="44"/>
        <v>178901723856.71143</v>
      </c>
      <c r="AS159">
        <f t="shared" si="45"/>
        <v>191972516884.66977</v>
      </c>
      <c r="AT159">
        <f t="shared" si="46"/>
        <v>541278335588.21466</v>
      </c>
      <c r="AU159">
        <f t="shared" si="47"/>
        <v>154.87683378023837</v>
      </c>
    </row>
    <row r="160" spans="1:47" x14ac:dyDescent="0.25">
      <c r="A160" t="s">
        <v>397</v>
      </c>
      <c r="B160">
        <v>51.52</v>
      </c>
      <c r="C160">
        <v>36433</v>
      </c>
      <c r="D160">
        <v>64.94</v>
      </c>
      <c r="E160">
        <v>444.5</v>
      </c>
      <c r="F160">
        <v>665.9</v>
      </c>
      <c r="G160">
        <v>100.4</v>
      </c>
      <c r="H160">
        <v>100.5</v>
      </c>
      <c r="I160">
        <v>125.6</v>
      </c>
      <c r="J160">
        <v>106.2</v>
      </c>
      <c r="K160">
        <v>144.9</v>
      </c>
      <c r="L160">
        <v>91.7</v>
      </c>
      <c r="M160">
        <v>104.6</v>
      </c>
      <c r="N160">
        <v>162.1</v>
      </c>
      <c r="O160">
        <v>142.19999999999999</v>
      </c>
      <c r="P160">
        <v>206.4</v>
      </c>
      <c r="Q160">
        <v>89.4</v>
      </c>
      <c r="R160">
        <v>281.3</v>
      </c>
      <c r="S160">
        <v>2435.5</v>
      </c>
      <c r="T160">
        <v>101.8</v>
      </c>
      <c r="U160">
        <v>102.3</v>
      </c>
      <c r="V160">
        <v>5570.5</v>
      </c>
      <c r="W160">
        <v>2224743754905.54</v>
      </c>
      <c r="X160">
        <v>176765704260.35999</v>
      </c>
      <c r="Y160">
        <v>248617939744.91</v>
      </c>
      <c r="Z160">
        <v>42838063968.910202</v>
      </c>
      <c r="AA160">
        <v>300289019116.96002</v>
      </c>
      <c r="AB160">
        <v>566166653642.62</v>
      </c>
      <c r="AC160">
        <v>2568804591863.0698</v>
      </c>
      <c r="AD160">
        <v>150160768749.25</v>
      </c>
      <c r="AE160">
        <v>196682647846.85999</v>
      </c>
      <c r="AF160">
        <v>345728053782.19</v>
      </c>
      <c r="AG160">
        <v>241954632742.82001</v>
      </c>
      <c r="AH160">
        <v>905212533875.46899</v>
      </c>
      <c r="AI160">
        <f t="shared" si="35"/>
        <v>1430737044323.7961</v>
      </c>
      <c r="AJ160">
        <f t="shared" si="36"/>
        <v>113678368887.93504</v>
      </c>
      <c r="AK160">
        <f t="shared" si="37"/>
        <v>159886681552.50403</v>
      </c>
      <c r="AL160">
        <f t="shared" si="38"/>
        <v>27549242420.520737</v>
      </c>
      <c r="AM160">
        <f t="shared" si="39"/>
        <v>193116453392.41916</v>
      </c>
      <c r="AN160">
        <f t="shared" si="40"/>
        <v>364102878293.83282</v>
      </c>
      <c r="AO160">
        <f t="shared" si="41"/>
        <v>1652003239071.2844</v>
      </c>
      <c r="AP160">
        <f t="shared" si="42"/>
        <v>96568683013.479401</v>
      </c>
      <c r="AQ160">
        <f t="shared" si="43"/>
        <v>126486994122.22531</v>
      </c>
      <c r="AR160">
        <f t="shared" si="44"/>
        <v>222338385136.47205</v>
      </c>
      <c r="AS160">
        <f t="shared" si="45"/>
        <v>155601495834.11685</v>
      </c>
      <c r="AT160">
        <f t="shared" si="46"/>
        <v>582143944598.61377</v>
      </c>
      <c r="AU160">
        <f t="shared" si="47"/>
        <v>155.49634111535934</v>
      </c>
    </row>
    <row r="161" spans="1:47" x14ac:dyDescent="0.25">
      <c r="A161" t="s">
        <v>398</v>
      </c>
      <c r="B161">
        <v>56.75</v>
      </c>
      <c r="C161">
        <v>38418</v>
      </c>
      <c r="D161">
        <v>60.66</v>
      </c>
      <c r="E161">
        <v>595.6</v>
      </c>
      <c r="F161">
        <v>890.3</v>
      </c>
      <c r="G161">
        <v>100.4</v>
      </c>
      <c r="H161">
        <v>100.9</v>
      </c>
      <c r="I161">
        <v>132.9</v>
      </c>
      <c r="J161">
        <v>109.6</v>
      </c>
      <c r="K161">
        <v>154</v>
      </c>
      <c r="L161">
        <v>101.6</v>
      </c>
      <c r="M161">
        <v>109</v>
      </c>
      <c r="N161">
        <v>174.1</v>
      </c>
      <c r="O161">
        <v>148.4</v>
      </c>
      <c r="P161">
        <v>222.7</v>
      </c>
      <c r="Q161">
        <v>98.4</v>
      </c>
      <c r="R161">
        <v>335.6</v>
      </c>
      <c r="S161">
        <v>2919.6</v>
      </c>
      <c r="T161">
        <v>99.9</v>
      </c>
      <c r="U161">
        <v>104.2</v>
      </c>
      <c r="V161">
        <v>6180.3</v>
      </c>
      <c r="W161">
        <v>3650956322448.8799</v>
      </c>
      <c r="X161">
        <v>194081108792.73001</v>
      </c>
      <c r="Y161">
        <v>426412058605.44</v>
      </c>
      <c r="Z161">
        <v>291351213807.96002</v>
      </c>
      <c r="AA161">
        <v>268839242151.57999</v>
      </c>
      <c r="AB161">
        <v>810049241608.94995</v>
      </c>
      <c r="AC161">
        <v>5444613098094.6396</v>
      </c>
      <c r="AD161">
        <v>316353989049.21002</v>
      </c>
      <c r="AE161">
        <v>1427841525481.75</v>
      </c>
      <c r="AF161">
        <v>903638598821.87</v>
      </c>
      <c r="AG161">
        <v>399981545999.09003</v>
      </c>
      <c r="AH161">
        <v>1170857225521.9099</v>
      </c>
      <c r="AI161">
        <f t="shared" si="35"/>
        <v>2338582794711.6689</v>
      </c>
      <c r="AJ161">
        <f t="shared" si="36"/>
        <v>124316672596.29262</v>
      </c>
      <c r="AK161">
        <f t="shared" si="37"/>
        <v>273133890312.715</v>
      </c>
      <c r="AL161">
        <f t="shared" si="38"/>
        <v>186622045199.55505</v>
      </c>
      <c r="AM161">
        <f t="shared" si="39"/>
        <v>172202231610.73218</v>
      </c>
      <c r="AN161">
        <f t="shared" si="40"/>
        <v>518868770806.13184</v>
      </c>
      <c r="AO161">
        <f t="shared" si="41"/>
        <v>3487491328443.3579</v>
      </c>
      <c r="AP161">
        <f t="shared" si="42"/>
        <v>202637317592.62784</v>
      </c>
      <c r="AQ161">
        <f t="shared" si="43"/>
        <v>914589310349.99731</v>
      </c>
      <c r="AR161">
        <f t="shared" si="44"/>
        <v>578816477986.43982</v>
      </c>
      <c r="AS161">
        <f t="shared" si="45"/>
        <v>256204095328.16125</v>
      </c>
      <c r="AT161">
        <f t="shared" si="46"/>
        <v>749980640916.7793</v>
      </c>
      <c r="AU161">
        <f t="shared" si="47"/>
        <v>156.11832647982078</v>
      </c>
    </row>
    <row r="162" spans="1:47" x14ac:dyDescent="0.25">
      <c r="A162" t="s">
        <v>399</v>
      </c>
      <c r="B162">
        <v>55.49</v>
      </c>
      <c r="C162">
        <v>38016.800000000003</v>
      </c>
      <c r="D162">
        <v>60.16</v>
      </c>
      <c r="E162">
        <v>181.7</v>
      </c>
      <c r="F162">
        <v>272.3</v>
      </c>
      <c r="G162">
        <v>100.6</v>
      </c>
      <c r="H162">
        <v>103.3</v>
      </c>
      <c r="I162">
        <v>101.3</v>
      </c>
      <c r="J162">
        <v>105.5</v>
      </c>
      <c r="K162">
        <v>99.8</v>
      </c>
      <c r="L162">
        <v>101.5</v>
      </c>
      <c r="M162">
        <v>90.2</v>
      </c>
      <c r="R162">
        <v>252.3</v>
      </c>
      <c r="S162">
        <v>2211.3000000000002</v>
      </c>
      <c r="T162">
        <v>102.7</v>
      </c>
      <c r="U162">
        <v>89.9</v>
      </c>
      <c r="V162">
        <v>4629.2</v>
      </c>
      <c r="W162">
        <v>1978849161411.3999</v>
      </c>
      <c r="X162">
        <v>121901347600.22</v>
      </c>
      <c r="Y162">
        <v>156140546833.92001</v>
      </c>
      <c r="Z162">
        <v>330281447152.53003</v>
      </c>
      <c r="AA162">
        <v>330439211427.35999</v>
      </c>
      <c r="AB162">
        <v>310254084202.19</v>
      </c>
      <c r="AC162">
        <v>1682924399378.28</v>
      </c>
      <c r="AD162">
        <v>82907023774.289993</v>
      </c>
      <c r="AE162">
        <v>28859099710.950001</v>
      </c>
      <c r="AF162">
        <v>54277693760.809998</v>
      </c>
      <c r="AG162">
        <v>193068884697.38</v>
      </c>
      <c r="AH162">
        <v>941159181403.52002</v>
      </c>
      <c r="AI162">
        <f t="shared" si="35"/>
        <v>1259971794781.4851</v>
      </c>
      <c r="AJ162">
        <f t="shared" si="36"/>
        <v>77616961776.198395</v>
      </c>
      <c r="AK162">
        <f t="shared" si="37"/>
        <v>99417726660.974289</v>
      </c>
      <c r="AL162">
        <f t="shared" si="38"/>
        <v>210296628902.72385</v>
      </c>
      <c r="AM162">
        <f t="shared" si="39"/>
        <v>210397080488.61841</v>
      </c>
      <c r="AN162">
        <f t="shared" si="40"/>
        <v>197544816923.64294</v>
      </c>
      <c r="AO162">
        <f t="shared" si="41"/>
        <v>1071550736314.7465</v>
      </c>
      <c r="AP162">
        <f t="shared" si="42"/>
        <v>52788516468.01503</v>
      </c>
      <c r="AQ162">
        <f t="shared" si="43"/>
        <v>18375150753.10178</v>
      </c>
      <c r="AR162">
        <f t="shared" si="44"/>
        <v>34559664555.549088</v>
      </c>
      <c r="AS162">
        <f t="shared" si="45"/>
        <v>122930718476.34566</v>
      </c>
      <c r="AT162">
        <f t="shared" si="46"/>
        <v>599254377793.14062</v>
      </c>
      <c r="AU162">
        <f t="shared" si="47"/>
        <v>157.05503643869969</v>
      </c>
    </row>
    <row r="163" spans="1:47" x14ac:dyDescent="0.25">
      <c r="A163" t="s">
        <v>400</v>
      </c>
      <c r="B163">
        <v>56.45</v>
      </c>
      <c r="C163">
        <v>38475.199999999997</v>
      </c>
      <c r="D163">
        <v>57.94</v>
      </c>
      <c r="E163">
        <v>203.1</v>
      </c>
      <c r="F163">
        <v>315.7</v>
      </c>
      <c r="G163">
        <v>100.2</v>
      </c>
      <c r="H163">
        <v>100.8</v>
      </c>
      <c r="I163">
        <v>100.7</v>
      </c>
      <c r="J163">
        <v>98.9</v>
      </c>
      <c r="K163">
        <v>104.5</v>
      </c>
      <c r="L163">
        <v>89.5</v>
      </c>
      <c r="M163">
        <v>77.400000000000006</v>
      </c>
      <c r="R163">
        <v>248</v>
      </c>
      <c r="S163">
        <v>2178.9</v>
      </c>
      <c r="T163">
        <v>97.8</v>
      </c>
      <c r="U163">
        <v>99.2</v>
      </c>
      <c r="V163">
        <v>4917.8</v>
      </c>
      <c r="W163">
        <v>1972227504507.8701</v>
      </c>
      <c r="X163">
        <v>108064969520.39</v>
      </c>
      <c r="Y163">
        <v>244829753848.03</v>
      </c>
      <c r="Z163">
        <v>139740149300.03</v>
      </c>
      <c r="AA163">
        <v>374088104079.42999</v>
      </c>
      <c r="AB163">
        <v>499529972405.28003</v>
      </c>
      <c r="AC163">
        <v>2245290168904.6802</v>
      </c>
      <c r="AD163">
        <v>123565422749.16</v>
      </c>
      <c r="AE163">
        <v>338059865148.32001</v>
      </c>
      <c r="AF163">
        <v>141148630958.44</v>
      </c>
      <c r="AG163">
        <v>225365516295.56</v>
      </c>
      <c r="AH163">
        <v>873099574174.56006</v>
      </c>
      <c r="AI163">
        <f t="shared" si="35"/>
        <v>1253249158571.741</v>
      </c>
      <c r="AJ163">
        <f t="shared" si="36"/>
        <v>68669730957.993111</v>
      </c>
      <c r="AK163">
        <f t="shared" si="37"/>
        <v>155576718356.30038</v>
      </c>
      <c r="AL163">
        <f t="shared" si="38"/>
        <v>88797678832.012863</v>
      </c>
      <c r="AM163">
        <f t="shared" si="39"/>
        <v>237713752900.03851</v>
      </c>
      <c r="AN163">
        <f t="shared" si="40"/>
        <v>317425609452.95038</v>
      </c>
      <c r="AO163">
        <f t="shared" si="41"/>
        <v>1426766439722.3518</v>
      </c>
      <c r="AP163">
        <f t="shared" si="42"/>
        <v>78519471883.943741</v>
      </c>
      <c r="AQ163">
        <f t="shared" si="43"/>
        <v>214819659788.55334</v>
      </c>
      <c r="AR163">
        <f t="shared" si="44"/>
        <v>89692696495.6604</v>
      </c>
      <c r="AS163">
        <f t="shared" si="45"/>
        <v>143208196327.72211</v>
      </c>
      <c r="AT163">
        <f t="shared" si="46"/>
        <v>554809880798.53967</v>
      </c>
      <c r="AU163">
        <f t="shared" si="47"/>
        <v>157.3691465115771</v>
      </c>
    </row>
    <row r="164" spans="1:47" x14ac:dyDescent="0.25">
      <c r="A164" t="s">
        <v>401</v>
      </c>
      <c r="B164">
        <v>53.62</v>
      </c>
      <c r="C164">
        <v>38555.199999999997</v>
      </c>
      <c r="D164">
        <v>56.38</v>
      </c>
      <c r="E164">
        <v>275.2</v>
      </c>
      <c r="F164">
        <v>407.1</v>
      </c>
      <c r="G164">
        <v>100.1</v>
      </c>
      <c r="H164">
        <v>99.7</v>
      </c>
      <c r="I164">
        <v>113.5</v>
      </c>
      <c r="J164">
        <v>108.2</v>
      </c>
      <c r="K164">
        <v>122.7</v>
      </c>
      <c r="L164">
        <v>86.6</v>
      </c>
      <c r="M164">
        <v>82.1</v>
      </c>
      <c r="R164">
        <v>267.60000000000002</v>
      </c>
      <c r="S164">
        <v>2356.6999999999998</v>
      </c>
      <c r="T164">
        <v>100.1</v>
      </c>
      <c r="U164">
        <v>104.9</v>
      </c>
      <c r="V164">
        <v>5694</v>
      </c>
      <c r="W164">
        <v>3085476966365.5</v>
      </c>
      <c r="X164">
        <v>621279249256.65002</v>
      </c>
      <c r="Y164">
        <v>257413461078.57999</v>
      </c>
      <c r="Z164">
        <v>384828043639.15002</v>
      </c>
      <c r="AA164">
        <v>325433475187.64001</v>
      </c>
      <c r="AB164">
        <v>553632462374.81995</v>
      </c>
      <c r="AC164">
        <v>2964224226088.3901</v>
      </c>
      <c r="AD164">
        <v>132006089342.07001</v>
      </c>
      <c r="AE164">
        <v>362369966571.91998</v>
      </c>
      <c r="AF164">
        <v>380451993674.14001</v>
      </c>
      <c r="AG164">
        <v>270761366682.89999</v>
      </c>
      <c r="AH164">
        <v>1202661686923.6201</v>
      </c>
      <c r="AI164">
        <f t="shared" si="35"/>
        <v>1958703240197.6873</v>
      </c>
      <c r="AJ164">
        <f t="shared" si="36"/>
        <v>394396617395.59882</v>
      </c>
      <c r="AK164">
        <f t="shared" si="37"/>
        <v>163409607584.60242</v>
      </c>
      <c r="AL164">
        <f t="shared" si="38"/>
        <v>244294138057.63303</v>
      </c>
      <c r="AM164">
        <f t="shared" si="39"/>
        <v>206589648623.97733</v>
      </c>
      <c r="AN164">
        <f t="shared" si="40"/>
        <v>351453506136.37598</v>
      </c>
      <c r="AO164">
        <f t="shared" si="41"/>
        <v>1881730332004.7017</v>
      </c>
      <c r="AP164">
        <f t="shared" si="42"/>
        <v>83799282165.669968</v>
      </c>
      <c r="AQ164">
        <f t="shared" si="43"/>
        <v>230037441670.10211</v>
      </c>
      <c r="AR164">
        <f t="shared" si="44"/>
        <v>241516161317.19125</v>
      </c>
      <c r="AS164">
        <f t="shared" si="45"/>
        <v>171883041754.43555</v>
      </c>
      <c r="AT164">
        <f t="shared" si="46"/>
        <v>763466189739.12781</v>
      </c>
      <c r="AU164">
        <f t="shared" si="47"/>
        <v>157.52651565808867</v>
      </c>
    </row>
    <row r="165" spans="1:47" x14ac:dyDescent="0.25">
      <c r="A165" t="s">
        <v>402</v>
      </c>
      <c r="B165">
        <v>51.85</v>
      </c>
      <c r="C165">
        <v>38664.5</v>
      </c>
      <c r="D165">
        <v>56.98</v>
      </c>
      <c r="E165">
        <v>280.39999999999998</v>
      </c>
      <c r="F165">
        <v>421.2</v>
      </c>
      <c r="G165">
        <v>100.3</v>
      </c>
      <c r="H165">
        <v>98.5</v>
      </c>
      <c r="I165">
        <v>110.9</v>
      </c>
      <c r="J165">
        <v>106.2</v>
      </c>
      <c r="K165">
        <v>121.1</v>
      </c>
      <c r="L165">
        <v>75.599999999999994</v>
      </c>
      <c r="M165">
        <v>83.6</v>
      </c>
      <c r="R165">
        <v>264.2</v>
      </c>
      <c r="S165">
        <v>2332.1</v>
      </c>
      <c r="T165">
        <v>99.4</v>
      </c>
      <c r="U165">
        <v>98.4</v>
      </c>
      <c r="V165">
        <v>5254.1</v>
      </c>
      <c r="W165">
        <v>2469420753940.3501</v>
      </c>
      <c r="X165">
        <v>226961521263.95999</v>
      </c>
      <c r="Y165">
        <v>261084644939.26999</v>
      </c>
      <c r="Z165">
        <v>293002359570.03998</v>
      </c>
      <c r="AA165">
        <v>324201656110.23999</v>
      </c>
      <c r="AB165">
        <v>542046390977.10999</v>
      </c>
      <c r="AC165">
        <v>2626053940225.7798</v>
      </c>
      <c r="AD165">
        <v>192130483647.69</v>
      </c>
      <c r="AE165">
        <v>231356584971.29999</v>
      </c>
      <c r="AF165">
        <v>291484450605.22998</v>
      </c>
      <c r="AG165">
        <v>372480056698.21002</v>
      </c>
      <c r="AH165">
        <v>930596853150.96997</v>
      </c>
      <c r="AI165">
        <f t="shared" si="35"/>
        <v>1562933478027.4236</v>
      </c>
      <c r="AJ165">
        <f t="shared" si="36"/>
        <v>143647355049.33905</v>
      </c>
      <c r="AK165">
        <f t="shared" si="37"/>
        <v>165244392444.40924</v>
      </c>
      <c r="AL165">
        <f t="shared" si="38"/>
        <v>185445593336.94907</v>
      </c>
      <c r="AM165">
        <f t="shared" si="39"/>
        <v>205192096631.60861</v>
      </c>
      <c r="AN165">
        <f t="shared" si="40"/>
        <v>343069300665.0462</v>
      </c>
      <c r="AO165">
        <f t="shared" si="41"/>
        <v>1662068973760.5728</v>
      </c>
      <c r="AP165">
        <f t="shared" si="42"/>
        <v>121602268290.41574</v>
      </c>
      <c r="AQ165">
        <f t="shared" si="43"/>
        <v>146429056869.61578</v>
      </c>
      <c r="AR165">
        <f t="shared" si="44"/>
        <v>184484885958.94797</v>
      </c>
      <c r="AS165">
        <f t="shared" si="45"/>
        <v>235748221352.01331</v>
      </c>
      <c r="AT165">
        <f t="shared" si="46"/>
        <v>588988722969.0603</v>
      </c>
      <c r="AU165">
        <f t="shared" si="47"/>
        <v>157.99909520506293</v>
      </c>
    </row>
    <row r="166" spans="1:47" x14ac:dyDescent="0.25">
      <c r="A166" t="s">
        <v>403</v>
      </c>
      <c r="B166">
        <v>50.98</v>
      </c>
      <c r="C166">
        <v>39223.599999999999</v>
      </c>
      <c r="D166">
        <v>56.52</v>
      </c>
      <c r="E166">
        <v>295</v>
      </c>
      <c r="F166">
        <v>453</v>
      </c>
      <c r="G166">
        <v>100.4</v>
      </c>
      <c r="H166">
        <v>99.5</v>
      </c>
      <c r="I166">
        <v>112.2</v>
      </c>
      <c r="J166">
        <v>109.9</v>
      </c>
      <c r="K166">
        <v>124.3</v>
      </c>
      <c r="L166">
        <v>62.9</v>
      </c>
      <c r="M166">
        <v>84.4</v>
      </c>
      <c r="R166">
        <v>268.89999999999998</v>
      </c>
      <c r="S166">
        <v>2380</v>
      </c>
      <c r="T166">
        <v>101.2</v>
      </c>
      <c r="U166">
        <v>99.5</v>
      </c>
      <c r="V166">
        <v>5216</v>
      </c>
      <c r="W166">
        <v>2502714367751.8501</v>
      </c>
      <c r="X166">
        <v>447104495854.83002</v>
      </c>
      <c r="Y166">
        <v>262153108085.88</v>
      </c>
      <c r="Z166">
        <v>73911942329.560104</v>
      </c>
      <c r="AA166">
        <v>317664430319.07001</v>
      </c>
      <c r="AB166">
        <v>549088161547.53003</v>
      </c>
      <c r="AC166">
        <v>2326363699226.3101</v>
      </c>
      <c r="AD166">
        <v>117870503906.3</v>
      </c>
      <c r="AE166">
        <v>210838338945.03</v>
      </c>
      <c r="AF166">
        <v>251470258763.45999</v>
      </c>
      <c r="AG166">
        <v>260286081258.78</v>
      </c>
      <c r="AH166">
        <v>901459726543.62</v>
      </c>
      <c r="AI166">
        <f t="shared" si="35"/>
        <v>1577694727264.0281</v>
      </c>
      <c r="AJ166">
        <f t="shared" si="36"/>
        <v>281851742546.17468</v>
      </c>
      <c r="AK166">
        <f t="shared" si="37"/>
        <v>165259600413.1698</v>
      </c>
      <c r="AL166">
        <f t="shared" si="38"/>
        <v>46593603807.828575</v>
      </c>
      <c r="AM166">
        <f t="shared" si="39"/>
        <v>200253573964.14679</v>
      </c>
      <c r="AN166">
        <f t="shared" si="40"/>
        <v>346141576697.31006</v>
      </c>
      <c r="AO166">
        <f t="shared" si="41"/>
        <v>1466524422147.6042</v>
      </c>
      <c r="AP166">
        <f t="shared" si="42"/>
        <v>74304792791.8246</v>
      </c>
      <c r="AQ166">
        <f t="shared" si="43"/>
        <v>132911106415.02563</v>
      </c>
      <c r="AR166">
        <f t="shared" si="44"/>
        <v>158525202247.19849</v>
      </c>
      <c r="AS166">
        <f t="shared" si="45"/>
        <v>164082638943.36288</v>
      </c>
      <c r="AT166">
        <f t="shared" si="46"/>
        <v>568274300788.98999</v>
      </c>
      <c r="AU166">
        <f t="shared" si="47"/>
        <v>158.63109158588318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Квартальные</vt:lpstr>
      <vt:lpstr>Месячные</vt:lpstr>
      <vt:lpstr>Квартальне (бюджет)</vt:lpstr>
      <vt:lpstr>Месячные (бюджет)</vt:lpstr>
      <vt:lpstr>q</vt:lpstr>
      <vt:lpstr>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Вотинов Антон Игоревич</cp:lastModifiedBy>
  <dcterms:created xsi:type="dcterms:W3CDTF">2017-08-26T14:09:32Z</dcterms:created>
  <dcterms:modified xsi:type="dcterms:W3CDTF">2017-10-04T10:14:59Z</dcterms:modified>
</cp:coreProperties>
</file>