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465"/>
  </bookViews>
  <sheets>
    <sheet name="存款" sheetId="1" r:id="rId1"/>
    <sheet name="收入与支出" sheetId="2" r:id="rId2"/>
    <sheet name="工作表 4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<sst xmlns="http://schemas.openxmlformats.org/spreadsheetml/2006/main" count="44" uniqueCount="37">
  <si>
    <t>表格 1</t>
  </si>
  <si>
    <t>记账日期</t>
  </si>
  <si>
    <t>财务月份</t>
  </si>
  <si>
    <t>总结余(不算股票+流动+大额)</t>
  </si>
  <si>
    <r>
      <rPr>
        <sz val="11"/>
        <color rgb="FF9C0006"/>
        <rFont val="Helvetica"/>
        <charset val="134"/>
        <scheme val="minor"/>
      </rPr>
      <t>外账</t>
    </r>
  </si>
  <si>
    <r>
      <rPr>
        <sz val="11"/>
        <color rgb="FF9C6500"/>
        <rFont val="Helvetica"/>
        <charset val="134"/>
        <scheme val="minor"/>
      </rPr>
      <t>我微信</t>
    </r>
  </si>
  <si>
    <t>张微信</t>
  </si>
  <si>
    <t>我账户公积金卡--可以用于临时大额开销）</t>
  </si>
  <si>
    <r>
      <rPr>
        <b/>
        <sz val="10"/>
        <color indexed="8"/>
        <rFont val="宋体"/>
        <charset val="134"/>
      </rPr>
      <t>工资账户</t>
    </r>
    <r>
      <rPr>
        <b/>
        <sz val="10"/>
        <color indexed="8"/>
        <rFont val="Helvetica"/>
        <charset val="134"/>
      </rPr>
      <t>(</t>
    </r>
    <r>
      <rPr>
        <b/>
        <sz val="10"/>
        <color indexed="8"/>
        <rFont val="宋体"/>
        <charset val="134"/>
      </rPr>
      <t>朝朝盈</t>
    </r>
    <r>
      <rPr>
        <b/>
        <sz val="10"/>
        <color indexed="8"/>
        <rFont val="Helvetica"/>
        <charset val="134"/>
      </rPr>
      <t>)</t>
    </r>
  </si>
  <si>
    <r>
      <rPr>
        <b/>
        <sz val="10"/>
        <color indexed="8"/>
        <rFont val="宋体"/>
        <charset val="134"/>
      </rPr>
      <t>我招商理财账户</t>
    </r>
    <r>
      <rPr>
        <b/>
        <sz val="10"/>
        <color indexed="8"/>
        <rFont val="Helvetica"/>
        <charset val="134"/>
      </rPr>
      <t>(2</t>
    </r>
    <r>
      <rPr>
        <b/>
        <sz val="10"/>
        <color indexed="8"/>
        <rFont val="宋体"/>
        <charset val="134"/>
      </rPr>
      <t>个卡</t>
    </r>
    <r>
      <rPr>
        <b/>
        <sz val="10"/>
        <color indexed="8"/>
        <rFont val="Helvetica"/>
        <charset val="134"/>
      </rPr>
      <t>)</t>
    </r>
  </si>
  <si>
    <t>张招商--公积金(朝朝盈)</t>
  </si>
  <si>
    <t>我支付宝</t>
  </si>
  <si>
    <r>
      <rPr>
        <sz val="11"/>
        <color theme="0"/>
        <rFont val="Helvetica"/>
        <charset val="134"/>
        <scheme val="minor"/>
      </rPr>
      <t>妈妈支付宝</t>
    </r>
  </si>
  <si>
    <r>
      <rPr>
        <b/>
        <sz val="11"/>
        <color theme="0"/>
        <rFont val="Helvetica"/>
        <charset val="134"/>
        <scheme val="minor"/>
      </rPr>
      <t>流动资金</t>
    </r>
    <r>
      <rPr>
        <b/>
        <sz val="11"/>
        <color theme="0"/>
        <rFont val="Helvetica"/>
        <charset val="134"/>
        <scheme val="minor"/>
      </rPr>
      <t>(</t>
    </r>
    <r>
      <rPr>
        <b/>
        <sz val="11"/>
        <color theme="0"/>
        <rFont val="Helvetica"/>
        <charset val="134"/>
        <scheme val="minor"/>
      </rPr>
      <t>工资卡</t>
    </r>
    <r>
      <rPr>
        <b/>
        <sz val="11"/>
        <color theme="0"/>
        <rFont val="Helvetica"/>
        <charset val="134"/>
        <scheme val="minor"/>
      </rPr>
      <t>)</t>
    </r>
  </si>
  <si>
    <r>
      <rPr>
        <sz val="11"/>
        <color rgb="FF006100"/>
        <rFont val="Helvetica"/>
        <charset val="134"/>
        <scheme val="minor"/>
      </rPr>
      <t>股票</t>
    </r>
  </si>
  <si>
    <r>
      <rPr>
        <sz val="11"/>
        <color rgb="FF006100"/>
        <rFont val="Helvetica"/>
        <charset val="134"/>
        <scheme val="minor"/>
      </rPr>
      <t>大额开销</t>
    </r>
  </si>
  <si>
    <t>备注</t>
  </si>
  <si>
    <t>9月份</t>
  </si>
  <si>
    <r>
      <rPr>
        <sz val="10"/>
        <color indexed="8"/>
        <rFont val="宋体"/>
        <charset val="134"/>
      </rPr>
      <t>妈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</si>
  <si>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indexed="8"/>
        <rFont val="宋体"/>
        <charset val="134"/>
      </rPr>
      <t>备注</t>
    </r>
    <r>
      <rPr>
        <sz val="10"/>
        <color indexed="8"/>
        <rFont val="Helvetica"/>
        <charset val="134"/>
      </rPr>
      <t>:</t>
    </r>
    <r>
      <rPr>
        <sz val="10"/>
        <color indexed="8"/>
        <rFont val="宋体"/>
        <charset val="134"/>
      </rPr>
      <t>招商银行开通理财有</t>
    </r>
    <r>
      <rPr>
        <sz val="10"/>
        <color indexed="8"/>
        <rFont val="Helvetica"/>
        <charset val="134"/>
      </rPr>
      <t>2</t>
    </r>
    <r>
      <rPr>
        <sz val="10"/>
        <color indexed="8"/>
        <rFont val="宋体"/>
        <charset val="134"/>
      </rPr>
      <t xml:space="preserve">个卡分别理财，其中
</t>
    </r>
    <r>
      <rPr>
        <sz val="10"/>
        <color indexed="8"/>
        <rFont val="Helvetica"/>
        <charset val="134"/>
      </rPr>
      <t>1.</t>
    </r>
    <r>
      <rPr>
        <sz val="10"/>
        <color indexed="8"/>
        <rFont val="宋体"/>
        <charset val="134"/>
      </rPr>
      <t xml:space="preserve">工资卡理财为固定理财，长期不变。
</t>
    </r>
    <r>
      <rPr>
        <sz val="10"/>
        <color indexed="8"/>
        <rFont val="Helvetica"/>
        <charset val="134"/>
      </rPr>
      <t>2.</t>
    </r>
    <r>
      <rPr>
        <sz val="10"/>
        <color indexed="8"/>
        <rFont val="宋体"/>
        <charset val="134"/>
      </rPr>
      <t>公积金卡理财账户为波动账户</t>
    </r>
    <r>
      <rPr>
        <sz val="10"/>
        <color indexed="8"/>
        <rFont val="Helvetica"/>
        <charset val="134"/>
      </rPr>
      <t>,</t>
    </r>
    <r>
      <rPr>
        <sz val="10"/>
        <color indexed="8"/>
        <rFont val="宋体"/>
        <charset val="134"/>
      </rPr>
      <t xml:space="preserve">可能在需要大量钱的时候会动用。
</t>
    </r>
    <r>
      <rPr>
        <sz val="10"/>
        <color indexed="8"/>
        <rFont val="Helvetica"/>
        <charset val="134"/>
      </rPr>
      <t>3.</t>
    </r>
    <r>
      <rPr>
        <sz val="10"/>
        <color indexed="8"/>
        <rFont val="宋体"/>
        <charset val="134"/>
      </rPr>
      <t xml:space="preserve">公积金存储卡为临时大额花销，但是由于不能理财，因此也加入到理财账户
</t>
    </r>
    <r>
      <rPr>
        <sz val="10"/>
        <color indexed="8"/>
        <rFont val="Helvetica"/>
        <charset val="134"/>
      </rPr>
      <t xml:space="preserve">------
</t>
    </r>
    <r>
      <rPr>
        <sz val="10"/>
        <color indexed="8"/>
        <rFont val="宋体"/>
        <charset val="134"/>
      </rPr>
      <t>我的微信用于租房</t>
    </r>
    <r>
      <rPr>
        <sz val="10"/>
        <color indexed="8"/>
        <rFont val="Helvetica"/>
        <charset val="134"/>
      </rPr>
      <t>,</t>
    </r>
    <r>
      <rPr>
        <sz val="10"/>
        <color indexed="8"/>
        <rFont val="宋体"/>
        <charset val="134"/>
      </rPr>
      <t>每个月定期存储</t>
    </r>
  </si>
  <si>
    <t>年前统计</t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</si>
  <si>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</t>
    </r>
  </si>
  <si>
    <r>
      <rPr>
        <sz val="10"/>
        <color indexed="8"/>
        <rFont val="Helvetica"/>
        <charset val="134"/>
      </rPr>
      <t>1</t>
    </r>
    <r>
      <rPr>
        <sz val="10"/>
        <color indexed="8"/>
        <rFont val="宋体"/>
        <charset val="134"/>
      </rPr>
      <t>月份工资</t>
    </r>
  </si>
  <si>
    <r>
      <rPr>
        <sz val="10"/>
        <color indexed="8"/>
        <rFont val="宋体"/>
        <charset val="134"/>
      </rPr>
      <t>岳父</t>
    </r>
    <r>
      <rPr>
        <sz val="10"/>
        <color indexed="8"/>
        <rFont val="Helvetica"/>
        <charset val="134"/>
      </rPr>
      <t>10,</t>
    </r>
    <r>
      <rPr>
        <sz val="10"/>
        <color indexed="8"/>
        <rFont val="宋体"/>
        <charset val="134"/>
      </rPr>
      <t>理财</t>
    </r>
    <r>
      <rPr>
        <sz val="10"/>
        <color indexed="8"/>
        <rFont val="Helvetica"/>
        <charset val="134"/>
      </rPr>
      <t>=12.2</t>
    </r>
    <r>
      <rPr>
        <sz val="10"/>
        <color indexed="8"/>
        <rFont val="宋体"/>
        <charset val="134"/>
      </rPr>
      <t>固定理财</t>
    </r>
    <r>
      <rPr>
        <sz val="10"/>
        <color indexed="8"/>
        <rFont val="Helvetica"/>
        <charset val="134"/>
      </rPr>
      <t>+5.1</t>
    </r>
    <r>
      <rPr>
        <sz val="10"/>
        <color indexed="8"/>
        <rFont val="宋体"/>
        <charset val="134"/>
      </rPr>
      <t>波动理财</t>
    </r>
    <r>
      <rPr>
        <sz val="10"/>
        <color indexed="8"/>
        <rFont val="Helvetica"/>
        <charset val="134"/>
      </rPr>
      <t>+4</t>
    </r>
    <r>
      <rPr>
        <sz val="10"/>
        <color indexed="8"/>
        <rFont val="宋体"/>
        <charset val="134"/>
      </rPr>
      <t>临时理财</t>
    </r>
  </si>
  <si>
    <t>6月份工资</t>
  </si>
  <si>
    <r>
      <t>8</t>
    </r>
    <r>
      <rPr>
        <sz val="10"/>
        <color rgb="FF000000"/>
        <rFont val="宋体"/>
        <charset val="134"/>
      </rPr>
      <t>月份工资</t>
    </r>
  </si>
  <si>
    <t>我工资</t>
  </si>
  <si>
    <t>媳妇工资</t>
  </si>
  <si>
    <t>公积金</t>
  </si>
  <si>
    <t>房租</t>
  </si>
  <si>
    <t>贷款</t>
  </si>
  <si>
    <t>生活费</t>
  </si>
  <si>
    <t>总收入</t>
  </si>
  <si>
    <t>剩余</t>
  </si>
  <si>
    <t>大额</t>
  </si>
  <si>
    <t>增加存款</t>
  </si>
  <si>
    <r>
      <rPr>
        <sz val="11"/>
        <color rgb="FF9C6500"/>
        <rFont val="Helvetica"/>
        <charset val="134"/>
        <scheme val="minor"/>
      </rPr>
      <t>微信</t>
    </r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</si>
</sst>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\-d"/>
  </numFmts>
  <fonts count="29">
    <font>
      <sz val="10"/>
      <color indexed="8"/>
      <name val="Helvetica"/>
      <charset val="134"/>
    </font>
    <font>
      <sz val="11"/>
      <color rgb="FF9C6500"/>
      <name val="Helvetica"/>
      <charset val="134"/>
      <scheme val="minor"/>
    </font>
    <font>
      <b/>
      <sz val="10"/>
      <color indexed="8"/>
      <name val="宋体"/>
      <charset val="134"/>
    </font>
    <font>
      <b/>
      <sz val="11"/>
      <color theme="0"/>
      <name val="Helvetica"/>
      <charset val="134"/>
      <scheme val="minor"/>
    </font>
    <font>
      <b/>
      <sz val="10"/>
      <color indexed="8"/>
      <name val="Helvetica"/>
      <charset val="134"/>
    </font>
    <font>
      <sz val="11"/>
      <color indexed="8"/>
      <name val="Calibri"/>
      <charset val="134"/>
    </font>
    <font>
      <sz val="12"/>
      <color indexed="8"/>
      <name val="Helvetica"/>
      <charset val="134"/>
    </font>
    <font>
      <sz val="11"/>
      <color rgb="FF9C0006"/>
      <name val="Helvetica"/>
      <charset val="134"/>
      <scheme val="minor"/>
    </font>
    <font>
      <sz val="10"/>
      <color indexed="8"/>
      <name val="宋体"/>
      <charset val="134"/>
    </font>
    <font>
      <sz val="10"/>
      <color rgb="FF000000"/>
      <name val="Helvetica"/>
      <charset val="134"/>
    </font>
    <font>
      <sz val="11"/>
      <color theme="0"/>
      <name val="Helvetica"/>
      <charset val="134"/>
      <scheme val="minor"/>
    </font>
    <font>
      <sz val="11"/>
      <color rgb="FF006100"/>
      <name val="Helvetica"/>
      <charset val="134"/>
      <scheme val="minor"/>
    </font>
    <font>
      <sz val="11"/>
      <color theme="1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theme="1"/>
      <name val="Helvetica"/>
      <charset val="134"/>
      <scheme val="minor"/>
    </font>
    <font>
      <i/>
      <sz val="11"/>
      <color rgb="FF7F7F7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u/>
      <sz val="11"/>
      <color rgb="FF800080"/>
      <name val="Helvetica"/>
      <charset val="0"/>
      <scheme val="minor"/>
    </font>
    <font>
      <sz val="11"/>
      <color theme="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theme="1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u/>
      <sz val="11"/>
      <color rgb="FF0000FF"/>
      <name val="Helvetica"/>
      <charset val="0"/>
      <scheme val="minor"/>
    </font>
    <font>
      <sz val="11"/>
      <color rgb="FF3F3F76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1"/>
      <color rgb="FFFA7D00"/>
      <name val="Helvetica"/>
      <charset val="0"/>
      <scheme val="minor"/>
    </font>
    <font>
      <sz val="10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42" fontId="15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26" borderId="17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9" borderId="14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27" fillId="18" borderId="17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</cellStyleXfs>
  <cellXfs count="29">
    <xf numFmtId="0" fontId="0" fillId="0" borderId="0" xfId="0" applyFont="1" applyAlignment="1">
      <alignment vertical="top" wrapText="1"/>
    </xf>
    <xf numFmtId="49" fontId="1" fillId="2" borderId="1" xfId="32" applyNumberFormat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3" fillId="4" borderId="2" xfId="26" applyNumberFormat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5" borderId="4" xfId="0" applyFont="1" applyFill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4" fillId="5" borderId="7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49" fontId="4" fillId="3" borderId="1" xfId="0" applyNumberFormat="1" applyFont="1" applyFill="1" applyBorder="1" applyAlignment="1">
      <alignment vertical="top" wrapText="1"/>
    </xf>
    <xf numFmtId="176" fontId="4" fillId="5" borderId="4" xfId="0" applyNumberFormat="1" applyFont="1" applyFill="1" applyBorder="1" applyAlignment="1">
      <alignment vertical="top" wrapText="1"/>
    </xf>
    <xf numFmtId="49" fontId="0" fillId="0" borderId="5" xfId="0" applyNumberFormat="1" applyFont="1" applyBorder="1" applyAlignment="1">
      <alignment vertical="top" wrapText="1"/>
    </xf>
    <xf numFmtId="0" fontId="5" fillId="0" borderId="6" xfId="0" applyNumberFormat="1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49" fontId="7" fillId="6" borderId="1" xfId="7" applyNumberFormat="1" applyBorder="1" applyAlignment="1">
      <alignment vertical="top" wrapText="1"/>
    </xf>
    <xf numFmtId="14" fontId="4" fillId="5" borderId="7" xfId="0" applyNumberFormat="1" applyFont="1" applyFill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49" fontId="10" fillId="7" borderId="1" xfId="28" applyNumberFormat="1" applyBorder="1" applyAlignment="1">
      <alignment vertical="top" wrapText="1"/>
    </xf>
    <xf numFmtId="49" fontId="11" fillId="8" borderId="1" xfId="31" applyNumberFormat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S22"/>
  <sheetViews>
    <sheetView showGridLines="0" tabSelected="1" workbookViewId="0">
      <pane xSplit="1" ySplit="2" topLeftCell="B3" activePane="bottomRight" state="frozen"/>
      <selection/>
      <selection pane="topRight"/>
      <selection pane="bottomLeft"/>
      <selection pane="bottomRight" activeCell="C8" sqref="C8"/>
    </sheetView>
  </sheetViews>
  <sheetFormatPr defaultColWidth="16.2857142857143" defaultRowHeight="18" customHeight="1"/>
  <cols>
    <col min="1" max="1" width="16.2857142857143" style="5" customWidth="1"/>
    <col min="2" max="2" width="14.4285714285714" style="5" customWidth="1"/>
    <col min="3" max="3" width="8.71428571428571" style="5" customWidth="1"/>
    <col min="4" max="5" width="7.71428571428571" style="5" customWidth="1"/>
    <col min="6" max="8" width="9" style="5" customWidth="1"/>
    <col min="9" max="9" width="8.42857142857143" style="5" customWidth="1"/>
    <col min="10" max="10" width="9" style="5" customWidth="1"/>
    <col min="11" max="12" width="10" style="5" customWidth="1"/>
    <col min="13" max="13" width="11" style="5" customWidth="1"/>
    <col min="14" max="14" width="8.85714285714286" style="5" customWidth="1"/>
    <col min="15" max="15" width="8.28571428571429" style="5" customWidth="1"/>
    <col min="16" max="16" width="30.2857142857143" style="5" customWidth="1"/>
    <col min="17" max="17" width="37.8571428571429" style="5" customWidth="1"/>
    <col min="18" max="260" width="16.2857142857143" style="5" customWidth="1"/>
  </cols>
  <sheetData>
    <row r="1" ht="30.95" customHeight="1" spans="1:19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4"/>
      <c r="R1" s="4"/>
      <c r="S1" s="4"/>
    </row>
    <row r="2" ht="64.5" customHeight="1" spans="1:19">
      <c r="A2" s="13" t="s">
        <v>1</v>
      </c>
      <c r="B2" s="13" t="s">
        <v>2</v>
      </c>
      <c r="C2" s="13" t="s">
        <v>3</v>
      </c>
      <c r="D2" s="19" t="s">
        <v>4</v>
      </c>
      <c r="E2" s="1" t="s">
        <v>5</v>
      </c>
      <c r="F2" s="1" t="s">
        <v>6</v>
      </c>
      <c r="G2" s="2" t="s">
        <v>7</v>
      </c>
      <c r="H2" s="13" t="s">
        <v>8</v>
      </c>
      <c r="I2" s="13" t="s">
        <v>9</v>
      </c>
      <c r="J2" s="2" t="s">
        <v>10</v>
      </c>
      <c r="K2" s="23" t="s">
        <v>11</v>
      </c>
      <c r="L2" s="23" t="s">
        <v>12</v>
      </c>
      <c r="M2" s="3" t="s">
        <v>13</v>
      </c>
      <c r="N2" s="24" t="s">
        <v>14</v>
      </c>
      <c r="O2" s="24" t="s">
        <v>15</v>
      </c>
      <c r="P2" s="13" t="s">
        <v>16</v>
      </c>
      <c r="Q2" s="4"/>
      <c r="R2" s="4"/>
      <c r="S2" s="4"/>
    </row>
    <row r="3" ht="22.7" customHeight="1" spans="1:19">
      <c r="A3" s="14">
        <v>41933</v>
      </c>
      <c r="B3" s="15" t="s">
        <v>17</v>
      </c>
      <c r="C3" s="16">
        <v>69.35</v>
      </c>
      <c r="D3" s="17">
        <v>7.5</v>
      </c>
      <c r="E3" s="17">
        <v>0</v>
      </c>
      <c r="F3" s="17">
        <v>24.65</v>
      </c>
      <c r="G3" s="17">
        <v>0</v>
      </c>
      <c r="H3" s="17">
        <v>9</v>
      </c>
      <c r="I3" s="17">
        <v>15</v>
      </c>
      <c r="J3" s="17">
        <v>4.2</v>
      </c>
      <c r="K3" s="17">
        <v>2.5</v>
      </c>
      <c r="L3" s="17">
        <v>6.5</v>
      </c>
      <c r="M3" s="17">
        <v>0.44</v>
      </c>
      <c r="N3" s="17">
        <v>6.5</v>
      </c>
      <c r="O3" s="17">
        <v>0</v>
      </c>
      <c r="P3" s="25" t="s">
        <v>18</v>
      </c>
      <c r="Q3" s="26" t="s">
        <v>19</v>
      </c>
      <c r="R3" s="4"/>
      <c r="S3" s="4"/>
    </row>
    <row r="4" ht="20.45" customHeight="1" spans="1:19">
      <c r="A4" s="20">
        <v>42045</v>
      </c>
      <c r="B4" s="21" t="s">
        <v>20</v>
      </c>
      <c r="C4" s="4">
        <v>72.3</v>
      </c>
      <c r="D4" s="4">
        <v>8.5</v>
      </c>
      <c r="E4" s="4">
        <v>0.65</v>
      </c>
      <c r="F4" s="4">
        <v>24.65</v>
      </c>
      <c r="G4" s="4">
        <v>4</v>
      </c>
      <c r="H4" s="4">
        <v>5</v>
      </c>
      <c r="I4" s="4">
        <v>14.3</v>
      </c>
      <c r="J4" s="4">
        <v>5</v>
      </c>
      <c r="K4" s="4">
        <v>3</v>
      </c>
      <c r="L4" s="4">
        <v>6</v>
      </c>
      <c r="M4" s="4">
        <v>1.2</v>
      </c>
      <c r="N4" s="4">
        <v>6.5</v>
      </c>
      <c r="O4" s="4">
        <v>0</v>
      </c>
      <c r="P4" s="4" t="s">
        <v>21</v>
      </c>
      <c r="Q4" s="27"/>
      <c r="R4" s="4"/>
      <c r="S4" s="4"/>
    </row>
    <row r="5" ht="55.5" customHeight="1" spans="1:19">
      <c r="A5" s="20">
        <v>42048</v>
      </c>
      <c r="B5" s="11" t="s">
        <v>22</v>
      </c>
      <c r="C5" s="4">
        <v>75.95</v>
      </c>
      <c r="D5" s="4">
        <v>8.5</v>
      </c>
      <c r="E5" s="4">
        <v>1.3</v>
      </c>
      <c r="F5" s="4">
        <v>24.65</v>
      </c>
      <c r="G5" s="4">
        <v>4</v>
      </c>
      <c r="H5" s="4">
        <v>5</v>
      </c>
      <c r="I5" s="4">
        <v>17.3</v>
      </c>
      <c r="J5" s="4">
        <v>5</v>
      </c>
      <c r="K5" s="4">
        <v>3</v>
      </c>
      <c r="L5" s="4">
        <v>6</v>
      </c>
      <c r="M5" s="4">
        <v>1.2</v>
      </c>
      <c r="N5" s="4">
        <v>6.5</v>
      </c>
      <c r="O5" s="4">
        <v>0</v>
      </c>
      <c r="P5" s="4" t="s">
        <v>23</v>
      </c>
      <c r="Q5" s="27"/>
      <c r="R5" s="4"/>
      <c r="S5" s="4"/>
    </row>
    <row r="6" ht="20.45" customHeight="1" spans="1:19">
      <c r="A6" s="10">
        <v>20190709</v>
      </c>
      <c r="B6" s="21" t="s">
        <v>24</v>
      </c>
      <c r="C6" s="4">
        <v>78.4</v>
      </c>
      <c r="D6" s="4">
        <v>8</v>
      </c>
      <c r="E6" s="4">
        <v>1.3</v>
      </c>
      <c r="F6" s="4">
        <v>16.8</v>
      </c>
      <c r="G6" s="4">
        <v>10.8</v>
      </c>
      <c r="H6" s="4">
        <v>5</v>
      </c>
      <c r="I6" s="4">
        <v>21.6</v>
      </c>
      <c r="J6" s="4">
        <v>5</v>
      </c>
      <c r="K6" s="4">
        <v>4.1</v>
      </c>
      <c r="L6" s="4">
        <v>6.7</v>
      </c>
      <c r="M6" s="4">
        <v>0</v>
      </c>
      <c r="N6" s="4">
        <v>6.5</v>
      </c>
      <c r="O6" s="4">
        <v>0</v>
      </c>
      <c r="P6" s="4"/>
      <c r="Q6" s="27"/>
      <c r="R6" s="4"/>
      <c r="S6" s="4"/>
    </row>
    <row r="7" ht="20.45" customHeight="1" spans="1:19">
      <c r="A7" s="10">
        <v>20190928</v>
      </c>
      <c r="B7" s="22" t="s">
        <v>25</v>
      </c>
      <c r="C7" s="4">
        <v>83.8</v>
      </c>
      <c r="D7" s="4">
        <v>6</v>
      </c>
      <c r="E7" s="4">
        <v>1.3</v>
      </c>
      <c r="F7" s="4">
        <v>26.8</v>
      </c>
      <c r="G7" s="4">
        <v>1.8</v>
      </c>
      <c r="H7" s="4">
        <v>5</v>
      </c>
      <c r="I7" s="4">
        <v>21.7</v>
      </c>
      <c r="J7" s="4">
        <v>5.6</v>
      </c>
      <c r="K7" s="4">
        <v>4.1</v>
      </c>
      <c r="L7" s="4">
        <v>7.4</v>
      </c>
      <c r="M7" s="4">
        <v>4.1</v>
      </c>
      <c r="N7" s="4">
        <v>6.5</v>
      </c>
      <c r="O7" s="4">
        <v>0</v>
      </c>
      <c r="P7" s="4"/>
      <c r="Q7" s="27"/>
      <c r="R7" s="4"/>
      <c r="S7" s="4"/>
    </row>
    <row r="8" ht="20.45" customHeight="1" spans="1:19">
      <c r="A8" s="10"/>
      <c r="B8" s="1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27"/>
      <c r="R8" s="4"/>
      <c r="S8" s="4"/>
    </row>
    <row r="9" ht="20.45" customHeight="1" spans="1:19">
      <c r="A9" s="10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27"/>
      <c r="R9" s="4"/>
      <c r="S9" s="4"/>
    </row>
    <row r="10" ht="20.45" customHeight="1" spans="1:19">
      <c r="A10" s="10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28"/>
      <c r="R10" s="4"/>
      <c r="S10" s="4"/>
    </row>
    <row r="11" ht="20.45" customHeight="1" spans="1:19">
      <c r="A11" s="10"/>
      <c r="B11" s="1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20.45" customHeight="1" spans="1:19">
      <c r="A12" s="10"/>
      <c r="B12" s="1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20.45" customHeight="1" spans="1:19">
      <c r="A13" s="10"/>
      <c r="B13" s="1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20.45" customHeight="1" spans="1:19">
      <c r="A14" s="10"/>
      <c r="B14" s="1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20.45" customHeight="1" spans="1:19">
      <c r="A15" s="10"/>
      <c r="B15" s="1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20.45" customHeight="1" spans="1:19">
      <c r="A16" s="10"/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20.45" customHeight="1" spans="1:16">
      <c r="A17" s="10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20.45" customHeight="1" spans="1:16">
      <c r="A18" s="10"/>
      <c r="B18" s="1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20.45" customHeight="1" spans="1:16">
      <c r="A19" s="10"/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20.45" customHeight="1" spans="1:16">
      <c r="A20" s="10"/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20.45" customHeight="1" spans="1:16">
      <c r="A21" s="10"/>
      <c r="B21" s="1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20.45" customHeight="1" spans="1:16">
      <c r="A22" s="10"/>
      <c r="B22" s="1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</sheetData>
  <mergeCells count="2">
    <mergeCell ref="A1:P1"/>
    <mergeCell ref="Q3:Q10"/>
  </mergeCells>
  <pageMargins left="0.5" right="0.5" top="0.75" bottom="0.75" header="0.277778" footer="0.277778"/>
  <pageSetup paperSize="1"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G16" sqref="G16"/>
    </sheetView>
  </sheetViews>
  <sheetFormatPr defaultColWidth="16.2857142857143" defaultRowHeight="18" customHeight="1"/>
  <cols>
    <col min="1" max="1" width="12.2857142857143" style="5" customWidth="1"/>
    <col min="2" max="2" width="8.28571428571429" style="5" customWidth="1"/>
    <col min="3" max="3" width="9.85714285714286" style="5" customWidth="1"/>
    <col min="4" max="4" width="8.28571428571429" style="5" customWidth="1"/>
    <col min="5" max="5" width="9.28571428571429" style="5" customWidth="1"/>
    <col min="6" max="6" width="10.2857142857143" style="5" customWidth="1"/>
    <col min="7" max="7" width="9.57142857142857" style="5" customWidth="1"/>
    <col min="8" max="8" width="10.5714285714286" style="5" customWidth="1"/>
    <col min="9" max="9" width="8.71428571428571" style="5" customWidth="1"/>
    <col min="10" max="10" width="8.28571428571429" style="5" customWidth="1"/>
    <col min="11" max="11" width="9.57142857142857" style="5" customWidth="1"/>
    <col min="12" max="12" width="8.28571428571429" style="5" customWidth="1"/>
    <col min="13" max="256" width="16.2857142857143" style="5" customWidth="1"/>
  </cols>
  <sheetData>
    <row r="1" ht="24.6" customHeight="1" spans="1:13">
      <c r="A1" s="12" t="s">
        <v>1</v>
      </c>
      <c r="B1" s="13" t="s">
        <v>2</v>
      </c>
      <c r="C1" s="13" t="s">
        <v>26</v>
      </c>
      <c r="D1" s="13" t="s">
        <v>27</v>
      </c>
      <c r="E1" s="13" t="s">
        <v>28</v>
      </c>
      <c r="F1" s="13" t="s">
        <v>29</v>
      </c>
      <c r="G1" s="13" t="s">
        <v>30</v>
      </c>
      <c r="H1" s="13" t="s">
        <v>31</v>
      </c>
      <c r="I1" s="13" t="s">
        <v>32</v>
      </c>
      <c r="J1" s="13" t="s">
        <v>33</v>
      </c>
      <c r="K1" s="13" t="s">
        <v>34</v>
      </c>
      <c r="L1" s="13" t="s">
        <v>35</v>
      </c>
      <c r="M1" s="13" t="s">
        <v>16</v>
      </c>
    </row>
    <row r="2" ht="22.7" customHeight="1" spans="1:13">
      <c r="A2" s="14">
        <v>41933</v>
      </c>
      <c r="B2" s="15" t="s">
        <v>17</v>
      </c>
      <c r="C2" s="16">
        <v>28178</v>
      </c>
      <c r="D2" s="16">
        <v>28568</v>
      </c>
      <c r="E2" s="16">
        <v>19147</v>
      </c>
      <c r="F2" s="17">
        <v>6500</v>
      </c>
      <c r="G2" s="17">
        <v>6500</v>
      </c>
      <c r="H2" s="17">
        <v>6500</v>
      </c>
      <c r="I2" s="17">
        <f>C2+D2+E2</f>
        <v>75893</v>
      </c>
      <c r="J2" s="17">
        <f>I2-F2-G2-H2</f>
        <v>56393</v>
      </c>
      <c r="K2" s="17">
        <v>0</v>
      </c>
      <c r="L2" s="17">
        <v>5</v>
      </c>
      <c r="M2" s="9"/>
    </row>
    <row r="3" ht="20.45" customHeight="1" spans="1:13">
      <c r="A3" s="10"/>
      <c r="B3" s="11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ht="20.45" customHeight="1" spans="1:13">
      <c r="A4" s="10"/>
      <c r="B4" s="11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ht="20.45" customHeight="1" spans="1:13">
      <c r="A5" s="10"/>
      <c r="B5" s="11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ht="20.45" customHeight="1" spans="1:13">
      <c r="A6" s="10"/>
      <c r="B6" s="11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ht="20.45" customHeight="1" spans="1:13">
      <c r="A7" s="10"/>
      <c r="B7" s="11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ht="20.45" customHeight="1" spans="1:13">
      <c r="A8" s="10"/>
      <c r="B8" s="11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ht="20.45" customHeight="1" spans="1:13">
      <c r="A9" s="10"/>
      <c r="B9" s="11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ht="20.45" customHeight="1" spans="1:13">
      <c r="A10" s="10"/>
      <c r="B10" s="1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0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B2" sqref="B2:K2"/>
    </sheetView>
  </sheetViews>
  <sheetFormatPr defaultColWidth="16.2857142857143" defaultRowHeight="18" customHeight="1" outlineLevelCol="4"/>
  <cols>
    <col min="1" max="256" width="16.2857142857143" style="5" customWidth="1"/>
  </cols>
  <sheetData>
    <row r="1" ht="20.65" customHeight="1" spans="1:5">
      <c r="A1" s="6"/>
      <c r="B1" s="6"/>
      <c r="C1" s="6"/>
      <c r="D1" s="6"/>
      <c r="E1" s="6"/>
    </row>
    <row r="2" ht="20.65" customHeight="1" spans="1:5">
      <c r="A2" s="7"/>
      <c r="B2" s="8"/>
      <c r="C2" s="9"/>
      <c r="D2" s="9"/>
      <c r="E2" s="9"/>
    </row>
    <row r="3" ht="20.45" customHeight="1" spans="1:5">
      <c r="A3" s="10"/>
      <c r="B3" s="11"/>
      <c r="C3" s="4"/>
      <c r="D3" s="4"/>
      <c r="E3" s="4"/>
    </row>
    <row r="4" ht="20.45" customHeight="1" spans="1:5">
      <c r="A4" s="10"/>
      <c r="B4" s="11"/>
      <c r="C4" s="4"/>
      <c r="D4" s="4"/>
      <c r="E4" s="4"/>
    </row>
    <row r="5" ht="20.45" customHeight="1" spans="1:5">
      <c r="A5" s="10"/>
      <c r="B5" s="11"/>
      <c r="C5" s="4"/>
      <c r="D5" s="4"/>
      <c r="E5" s="4"/>
    </row>
    <row r="6" ht="20.45" customHeight="1" spans="1:5">
      <c r="A6" s="10"/>
      <c r="B6" s="11"/>
      <c r="C6" s="4"/>
      <c r="D6" s="4"/>
      <c r="E6" s="4"/>
    </row>
    <row r="7" ht="20.45" customHeight="1" spans="1:5">
      <c r="A7" s="10"/>
      <c r="B7" s="11"/>
      <c r="C7" s="4"/>
      <c r="D7" s="4"/>
      <c r="E7" s="4"/>
    </row>
    <row r="8" ht="20.45" customHeight="1" spans="1:5">
      <c r="A8" s="10"/>
      <c r="B8" s="11"/>
      <c r="C8" s="4"/>
      <c r="D8" s="4"/>
      <c r="E8" s="4"/>
    </row>
    <row r="9" ht="20.45" customHeight="1" spans="1:5">
      <c r="A9" s="10"/>
      <c r="B9" s="11"/>
      <c r="C9" s="4"/>
      <c r="D9" s="4"/>
      <c r="E9" s="4"/>
    </row>
    <row r="10" ht="20.45" customHeight="1" spans="1:5">
      <c r="A10" s="10"/>
      <c r="B10" s="11"/>
      <c r="C10" s="4"/>
      <c r="D10" s="4"/>
      <c r="E10" s="4"/>
    </row>
  </sheetData>
  <pageMargins left="1" right="1" top="1" bottom="1" header="0.25" footer="0.25"/>
  <pageSetup paperSize="1"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D1" sqref="D1"/>
    </sheetView>
  </sheetViews>
  <sheetFormatPr defaultColWidth="9.14285714285714" defaultRowHeight="12.75" outlineLevelCol="4"/>
  <sheetData>
    <row r="1" ht="60" spans="1:5">
      <c r="A1" s="1" t="s">
        <v>5</v>
      </c>
      <c r="B1" s="1" t="s">
        <v>36</v>
      </c>
      <c r="C1" s="2" t="s">
        <v>7</v>
      </c>
      <c r="D1" s="3" t="s">
        <v>13</v>
      </c>
      <c r="E1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存款</vt:lpstr>
      <vt:lpstr>收入与支出</vt:lpstr>
      <vt:lpstr>工作表 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Mary张兜兜</cp:lastModifiedBy>
  <dcterms:created xsi:type="dcterms:W3CDTF">2019-07-09T15:32:00Z</dcterms:created>
  <dcterms:modified xsi:type="dcterms:W3CDTF">2019-09-28T05:20:40Z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2052-11.1.0.9022</vt:lpwstr>
  </property>
</Properties>
</file>