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招商" sheetId="1" r:id="rId1"/>
    <sheet name="美年健康" sheetId="3" r:id="rId2"/>
    <sheet name="苏宁云商" sheetId="5" r:id="rId3"/>
    <sheet name="广深铁路" sheetId="4" r:id="rId4"/>
    <sheet name="Sheet1" sheetId="2" r:id="rId5"/>
    <sheet name="Sheet2" sheetId="6" r:id="rId6"/>
    <sheet name="Sheet3" sheetId="7" r:id="rId7"/>
  </sheets>
  <calcPr calcId="152511"/>
</workbook>
</file>

<file path=xl/calcChain.xml><?xml version="1.0" encoding="utf-8"?>
<calcChain xmlns="http://schemas.openxmlformats.org/spreadsheetml/2006/main">
  <c r="A7" i="7" l="1"/>
  <c r="K3" i="4"/>
  <c r="K4" i="4"/>
  <c r="J3" i="4"/>
  <c r="J4" i="4"/>
  <c r="K2" i="4" l="1"/>
  <c r="J2" i="4"/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<sst xmlns="http://schemas.openxmlformats.org/spreadsheetml/2006/main" count="139" uniqueCount="78">
  <si>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</si>
  <si>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</si>
  <si>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</si>
  <si>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</si>
  <si>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</si>
  <si>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</si>
  <si>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</si>
  <si>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</si>
  <si>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</si>
  <si>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</si>
  <si>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</si>
  <si>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</si>
  <si>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</si>
  <si>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</si>
  <si>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</si>
  <si>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</si>
  <si>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</si>
  <si>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</si>
  <si>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</si>
  <si>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</si>
  <si>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</si>
  <si>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</si>
  <si>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</si>
  <si>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</si>
  <si>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</si>
  <si>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</si>
  <si>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</si>
  <si>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</si>
  <si>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</si>
  <si>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</si>
  <si>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</si>
  <si>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</si>
  <si>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</si>
  <si>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</si>
  <si>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</si>
  <si>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</si>
  <si>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</si>
  <si>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</si>
  <si>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</si>
  <si>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</si>
  <si>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</si>
  <si>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</si>
  <si>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</si>
  <si>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</si>
  <si>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</si>
  <si>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</si>
  <si>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</si>
  <si>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</si>
  <si>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</si>
  <si>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</si>
  <si>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</si>
  <si>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</si>
  <si>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</si>
  <si>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</si>
  <si>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</si>
  <si>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</si>
  <si>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</si>
  <si>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</si>
  <si>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</si>
  <si>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</si>
  <si>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</si>
  <si>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</si>
  <si>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</si>
  <si>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</si>
  <si>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</si>
  <si>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</si>
  <si>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</si>
  <si>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</si>
  <si>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2017-10-30 卖完广深铁路后 原始12508.44 买卖后12565.57,即盈利57.13</t>
  </si>
  <si>
    <t>按道理应该专80,损失23块钱,</t>
  </si>
  <si>
    <t>总金额35550左右</t>
    <phoneticPr fontId="1" type="noConversion"/>
  </si>
  <si>
    <t>5+4.96</t>
    <phoneticPr fontId="1" type="noConversion"/>
  </si>
  <si>
    <t>电费</t>
    <phoneticPr fontId="1" type="noConversion"/>
  </si>
  <si>
    <t>燃气</t>
    <phoneticPr fontId="1" type="noConversion"/>
  </si>
  <si>
    <t>保洁</t>
    <phoneticPr fontId="1" type="noConversion"/>
  </si>
  <si>
    <t>扣款385</t>
    <phoneticPr fontId="1" type="noConversion"/>
  </si>
  <si>
    <t>房租</t>
    <phoneticPr fontId="1" type="noConversion"/>
  </si>
  <si>
    <t>为什么乘以2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</si>
</sst>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M30" sqref="M30"/>
    </sheetView>
  </sheetViews>
  <sheetFormatPr defaultRowHeight="13.5" x14ac:dyDescent="0.15"/>
  <cols>
    <col min="1" max="1" width="16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17" sqref="K17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>I2-E2</f>
        <v>132.96999999999935</v>
      </c>
      <c r="K2">
        <f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>I3-E3</f>
        <v>68.859999999999673</v>
      </c>
      <c r="K3">
        <f>J3/E3</f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>I4-E4</f>
        <v>84.600000000000364</v>
      </c>
      <c r="K4">
        <f>J4/E4</f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>I5-E5</f>
        <v>52.659999999999854</v>
      </c>
      <c r="K5">
        <f>J5/E5</f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>I6-E6</f>
        <v>52.820000000000618</v>
      </c>
      <c r="K6">
        <f>J6/E6</f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I3" sqref="I3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4" si="0">I3-E3</f>
        <v>60.779999999999745</v>
      </c>
      <c r="K3">
        <f t="shared" ref="K3:K4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 s="3">
        <v>20171026</v>
      </c>
      <c r="B5">
        <v>200</v>
      </c>
      <c r="C5">
        <v>14.44</v>
      </c>
      <c r="D5">
        <v>5</v>
      </c>
      <c r="E5">
        <v>2893</v>
      </c>
    </row>
    <row r="6" spans="1:15" x14ac:dyDescent="0.15">
      <c r="A6">
        <v>20171031</v>
      </c>
      <c r="B6">
        <v>200</v>
      </c>
      <c r="C6">
        <v>14.86</v>
      </c>
      <c r="D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N9" activeCellId="1" sqref="A2:L4 N9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2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2">
        <v>20171027</v>
      </c>
      <c r="B3">
        <v>1000</v>
      </c>
      <c r="C3">
        <v>4.9400000000000004</v>
      </c>
      <c r="D3">
        <v>5</v>
      </c>
      <c r="E3">
        <v>4945.1000000000004</v>
      </c>
      <c r="J3">
        <f t="shared" ref="J3:J4" si="0">I3-E3</f>
        <v>-4945.1000000000004</v>
      </c>
      <c r="K3">
        <f t="shared" ref="K3:K4" si="1">J3/E3</f>
        <v>-1</v>
      </c>
    </row>
    <row r="4" spans="1:12" x14ac:dyDescent="0.15">
      <c r="A4" s="2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71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Q14" sqref="Q14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defaultRowHeight="13.5" x14ac:dyDescent="0.15"/>
  <sheetData>
    <row r="1" spans="1:9" x14ac:dyDescent="0.15">
      <c r="A1" t="s">
        <v>68</v>
      </c>
      <c r="I1" t="s">
        <v>70</v>
      </c>
    </row>
    <row r="2" spans="1:9" x14ac:dyDescent="0.15">
      <c r="A2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3.5" x14ac:dyDescent="0.15"/>
  <sheetData>
    <row r="1" spans="1:2" x14ac:dyDescent="0.15">
      <c r="A1">
        <v>385</v>
      </c>
      <c r="B1" t="s">
        <v>75</v>
      </c>
    </row>
    <row r="2" spans="1:2" x14ac:dyDescent="0.15">
      <c r="A2">
        <v>385</v>
      </c>
      <c r="B2" t="s">
        <v>76</v>
      </c>
    </row>
    <row r="3" spans="1:2" x14ac:dyDescent="0.15">
      <c r="A3">
        <v>333</v>
      </c>
      <c r="B3" t="s">
        <v>72</v>
      </c>
    </row>
    <row r="4" spans="1:2" x14ac:dyDescent="0.15">
      <c r="A4">
        <v>100</v>
      </c>
      <c r="B4" t="s">
        <v>73</v>
      </c>
    </row>
    <row r="5" spans="1:2" x14ac:dyDescent="0.15">
      <c r="A5">
        <v>200</v>
      </c>
      <c r="B5" t="s">
        <v>74</v>
      </c>
    </row>
    <row r="6" spans="1:2" x14ac:dyDescent="0.15">
      <c r="A6">
        <v>336</v>
      </c>
      <c r="B6" t="s">
        <v>77</v>
      </c>
    </row>
    <row r="7" spans="1:2" x14ac:dyDescent="0.15">
      <c r="A7">
        <f>SUM(A1:A6)</f>
        <v>1739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招商</vt:lpstr>
      <vt:lpstr>美年健康</vt:lpstr>
      <vt:lpstr>苏宁云商</vt:lpstr>
      <vt:lpstr>广深铁路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2017-10-31T06:40:20Z</dcterms:modified>
</cp:coreProperties>
</file>