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/>
  </bookViews>
  <sheets>
    <sheet name="沪深300-510310" sheetId="1" r:id="rId1"/>
    <sheet name="食品饮料ETF-515170" sheetId="2" r:id="rId2"/>
    <sheet name="新能源汽车-160225" sheetId="3" r:id="rId3"/>
    <sheet name="证券保险-512070" sheetId="4" r:id="rId4"/>
    <sheet name="温氏" sheetId="5" r:id="rId5"/>
  </sheets>
  <calcPr calcId="144525"/>
</workbook>
</file>

<file path=xl/sharedStrings.xml><?xml version="1.0" encoding="utf-8"?>
<sst xmlns="http://schemas.openxmlformats.org/spreadsheetml/2006/main" count="72" uniqueCount="15">
  <si>
    <t>买入日期</t>
  </si>
  <si>
    <t>买入单价</t>
  </si>
  <si>
    <t>买入数量</t>
  </si>
  <si>
    <t>发生金额</t>
  </si>
  <si>
    <t>买入总价格</t>
  </si>
  <si>
    <t>买入手续费</t>
  </si>
  <si>
    <t>卖出日期</t>
  </si>
  <si>
    <t>卖出单价</t>
  </si>
  <si>
    <t>卖出数量</t>
  </si>
  <si>
    <t>卖出总价格</t>
  </si>
  <si>
    <t>卖出手续费</t>
  </si>
  <si>
    <t>纯利</t>
  </si>
  <si>
    <t>纯利比例</t>
  </si>
  <si>
    <t>以前买的贵，这笔交易后其实是不亏钱的，已经回本</t>
  </si>
  <si>
    <t>想要做一个差价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</si>
</sst>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0" borderId="5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M11" sqref="M11"/>
    </sheetView>
  </sheetViews>
  <sheetFormatPr defaultColWidth="9.23076923076923" defaultRowHeight="16.8" outlineLevelRow="1"/>
  <cols>
    <col min="1" max="1" width="9.69230769230769"/>
    <col min="7" max="7" width="9.69230769230769"/>
    <col min="11" max="12" width="18.2596153846154" customWidth="1"/>
    <col min="14" max="14" width="12.9230769230769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3</v>
      </c>
      <c r="K1" s="2" t="s">
        <v>9</v>
      </c>
      <c r="L1" s="2" t="s">
        <v>10</v>
      </c>
      <c r="M1" t="s">
        <v>11</v>
      </c>
      <c r="N1" t="s">
        <v>12</v>
      </c>
    </row>
    <row r="2" spans="1:14">
      <c r="A2" s="1">
        <v>20240115</v>
      </c>
      <c r="B2" s="1">
        <v>1.607</v>
      </c>
      <c r="C2" s="1">
        <v>2500</v>
      </c>
      <c r="D2" s="1">
        <v>4022.5</v>
      </c>
      <c r="E2" s="1">
        <f>B2*C2</f>
        <v>4017.5</v>
      </c>
      <c r="F2" s="1">
        <f>D2-E2</f>
        <v>5</v>
      </c>
      <c r="G2">
        <v>20240226</v>
      </c>
      <c r="H2">
        <v>1.699</v>
      </c>
      <c r="I2">
        <v>2500</v>
      </c>
      <c r="J2">
        <v>4242.5</v>
      </c>
      <c r="K2">
        <f>H2*I2</f>
        <v>4247.5</v>
      </c>
      <c r="L2">
        <f>J2-K2</f>
        <v>-5</v>
      </c>
      <c r="M2">
        <f>J2-D2</f>
        <v>220</v>
      </c>
      <c r="N2">
        <f>M2/E2</f>
        <v>0.0547604231487243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workbookViewId="0">
      <selection activeCell="N3" sqref="N3"/>
    </sheetView>
  </sheetViews>
  <sheetFormatPr defaultColWidth="9.23076923076923" defaultRowHeight="16.8"/>
  <cols>
    <col min="1" max="1" width="9.69230769230769"/>
    <col min="7" max="7" width="9.69230769230769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3</v>
      </c>
      <c r="K1" s="2" t="s">
        <v>9</v>
      </c>
      <c r="L1" s="2" t="s">
        <v>10</v>
      </c>
      <c r="M1" t="s">
        <v>11</v>
      </c>
      <c r="N1" t="s">
        <v>12</v>
      </c>
    </row>
    <row r="2" spans="1:18">
      <c r="A2" s="1">
        <v>20230828</v>
      </c>
      <c r="B2" s="1">
        <v>0.693</v>
      </c>
      <c r="C2" s="1">
        <v>10000</v>
      </c>
      <c r="D2" s="1">
        <v>6935</v>
      </c>
      <c r="E2" s="1">
        <f>B2*C2</f>
        <v>6930</v>
      </c>
      <c r="F2" s="1">
        <f>D2-E2</f>
        <v>5.00000000000091</v>
      </c>
      <c r="G2">
        <v>20240506</v>
      </c>
      <c r="H2">
        <v>0.654</v>
      </c>
      <c r="I2">
        <v>10000</v>
      </c>
      <c r="J2">
        <v>6535</v>
      </c>
      <c r="K2">
        <f>H2*I2</f>
        <v>6540</v>
      </c>
      <c r="L2">
        <f>J2-K2</f>
        <v>-5</v>
      </c>
      <c r="M2">
        <f>J2-D2</f>
        <v>-400</v>
      </c>
      <c r="N2">
        <f>M2/E2</f>
        <v>-0.0577200577200577</v>
      </c>
      <c r="R2" t="s">
        <v>13</v>
      </c>
    </row>
    <row r="3" spans="1:14">
      <c r="A3" s="1">
        <v>20240115</v>
      </c>
      <c r="B3" s="1">
        <v>0.582</v>
      </c>
      <c r="C3" s="1">
        <v>3500</v>
      </c>
      <c r="D3" s="1">
        <v>2042</v>
      </c>
      <c r="E3" s="1">
        <f>B3*C3</f>
        <v>2037</v>
      </c>
      <c r="F3" s="1">
        <f>D3-E3</f>
        <v>5.00000000000023</v>
      </c>
      <c r="G3">
        <v>20240226</v>
      </c>
      <c r="H3">
        <v>0.611</v>
      </c>
      <c r="I3">
        <v>3500</v>
      </c>
      <c r="J3">
        <v>2133.5</v>
      </c>
      <c r="K3">
        <f>H3*I3</f>
        <v>2138.5</v>
      </c>
      <c r="L3">
        <f>J3-K3</f>
        <v>-5</v>
      </c>
      <c r="M3">
        <f>J3-D3</f>
        <v>91.5</v>
      </c>
      <c r="N3">
        <f>M3/E3</f>
        <v>0.044918998527246</v>
      </c>
    </row>
    <row r="4" spans="1:6">
      <c r="A4">
        <v>20240618</v>
      </c>
      <c r="B4">
        <v>0.575</v>
      </c>
      <c r="C4">
        <v>17400</v>
      </c>
      <c r="D4">
        <v>10010</v>
      </c>
      <c r="E4" s="1">
        <f t="shared" ref="E4:E27" si="0">B4*C4</f>
        <v>10005</v>
      </c>
      <c r="F4" s="1">
        <f t="shared" ref="F4:F25" si="1">D4-E4</f>
        <v>5</v>
      </c>
    </row>
    <row r="5" spans="5:6">
      <c r="E5" s="1">
        <f t="shared" si="0"/>
        <v>0</v>
      </c>
      <c r="F5" s="1">
        <f t="shared" si="1"/>
        <v>0</v>
      </c>
    </row>
    <row r="6" spans="5:6">
      <c r="E6" s="1">
        <f t="shared" si="0"/>
        <v>0</v>
      </c>
      <c r="F6" s="1">
        <f t="shared" si="1"/>
        <v>0</v>
      </c>
    </row>
    <row r="7" spans="5:6">
      <c r="E7" s="1">
        <f t="shared" si="0"/>
        <v>0</v>
      </c>
      <c r="F7" s="1">
        <f t="shared" si="1"/>
        <v>0</v>
      </c>
    </row>
    <row r="8" spans="5:6">
      <c r="E8" s="1">
        <f t="shared" si="0"/>
        <v>0</v>
      </c>
      <c r="F8" s="1">
        <f t="shared" si="1"/>
        <v>0</v>
      </c>
    </row>
    <row r="9" spans="5:6">
      <c r="E9" s="1">
        <f t="shared" si="0"/>
        <v>0</v>
      </c>
      <c r="F9" s="1">
        <f t="shared" si="1"/>
        <v>0</v>
      </c>
    </row>
    <row r="10" spans="5:6">
      <c r="E10" s="1">
        <f t="shared" si="0"/>
        <v>0</v>
      </c>
      <c r="F10" s="1">
        <f t="shared" si="1"/>
        <v>0</v>
      </c>
    </row>
    <row r="11" spans="5:6">
      <c r="E11" s="1">
        <f t="shared" si="0"/>
        <v>0</v>
      </c>
      <c r="F11" s="1">
        <f t="shared" si="1"/>
        <v>0</v>
      </c>
    </row>
    <row r="12" spans="5:6">
      <c r="E12" s="1">
        <f t="shared" si="0"/>
        <v>0</v>
      </c>
      <c r="F12" s="1">
        <f t="shared" si="1"/>
        <v>0</v>
      </c>
    </row>
    <row r="13" spans="5:6">
      <c r="E13" s="1">
        <f t="shared" si="0"/>
        <v>0</v>
      </c>
      <c r="F13" s="1">
        <f t="shared" si="1"/>
        <v>0</v>
      </c>
    </row>
    <row r="14" spans="5:6">
      <c r="E14" s="1">
        <f t="shared" si="0"/>
        <v>0</v>
      </c>
      <c r="F14" s="1">
        <f t="shared" si="1"/>
        <v>0</v>
      </c>
    </row>
    <row r="15" spans="5:6">
      <c r="E15" s="1">
        <f t="shared" si="0"/>
        <v>0</v>
      </c>
      <c r="F15" s="1">
        <f t="shared" si="1"/>
        <v>0</v>
      </c>
    </row>
    <row r="16" spans="5:6">
      <c r="E16" s="1">
        <f t="shared" si="0"/>
        <v>0</v>
      </c>
      <c r="F16" s="1">
        <f t="shared" si="1"/>
        <v>0</v>
      </c>
    </row>
    <row r="17" spans="5:6">
      <c r="E17" s="1">
        <f t="shared" si="0"/>
        <v>0</v>
      </c>
      <c r="F17" s="1">
        <f t="shared" si="1"/>
        <v>0</v>
      </c>
    </row>
    <row r="18" spans="5:6">
      <c r="E18" s="1">
        <f t="shared" si="0"/>
        <v>0</v>
      </c>
      <c r="F18" s="1">
        <f t="shared" si="1"/>
        <v>0</v>
      </c>
    </row>
    <row r="19" spans="5:6">
      <c r="E19" s="1">
        <f t="shared" si="0"/>
        <v>0</v>
      </c>
      <c r="F19" s="1">
        <f t="shared" si="1"/>
        <v>0</v>
      </c>
    </row>
    <row r="20" spans="5:6">
      <c r="E20" s="1">
        <f t="shared" si="0"/>
        <v>0</v>
      </c>
      <c r="F20" s="1">
        <f t="shared" si="1"/>
        <v>0</v>
      </c>
    </row>
    <row r="21" spans="5:6">
      <c r="E21" s="1">
        <f t="shared" si="0"/>
        <v>0</v>
      </c>
      <c r="F21" s="1">
        <f t="shared" si="1"/>
        <v>0</v>
      </c>
    </row>
    <row r="22" spans="5:6">
      <c r="E22" s="1">
        <f t="shared" si="0"/>
        <v>0</v>
      </c>
      <c r="F22" s="1">
        <f t="shared" si="1"/>
        <v>0</v>
      </c>
    </row>
    <row r="23" spans="5:6">
      <c r="E23" s="1">
        <f t="shared" si="0"/>
        <v>0</v>
      </c>
      <c r="F23" s="1">
        <f t="shared" si="1"/>
        <v>0</v>
      </c>
    </row>
    <row r="24" spans="5:6">
      <c r="E24" s="1">
        <f t="shared" si="0"/>
        <v>0</v>
      </c>
      <c r="F24" s="1">
        <f t="shared" si="1"/>
        <v>0</v>
      </c>
    </row>
    <row r="25" spans="5:6">
      <c r="E25" s="1">
        <f t="shared" si="0"/>
        <v>0</v>
      </c>
      <c r="F25" s="1">
        <f t="shared" si="1"/>
        <v>0</v>
      </c>
    </row>
    <row r="26" spans="5:5">
      <c r="E26" s="1">
        <f t="shared" si="0"/>
        <v>0</v>
      </c>
    </row>
    <row r="27" spans="5:5">
      <c r="E27" s="1">
        <f t="shared" si="0"/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J6" sqref="J6"/>
    </sheetView>
  </sheetViews>
  <sheetFormatPr defaultColWidth="9.23076923076923" defaultRowHeight="16.8" outlineLevelRow="1"/>
  <cols>
    <col min="7" max="7" width="9.69230769230769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3</v>
      </c>
      <c r="K1" s="2" t="s">
        <v>9</v>
      </c>
      <c r="L1" s="2" t="s">
        <v>10</v>
      </c>
      <c r="M1" t="s">
        <v>11</v>
      </c>
      <c r="N1" t="s">
        <v>12</v>
      </c>
    </row>
    <row r="2" spans="1:14">
      <c r="A2" s="1">
        <v>20240115</v>
      </c>
      <c r="B2" s="1">
        <v>1.186</v>
      </c>
      <c r="C2" s="1">
        <v>1700</v>
      </c>
      <c r="D2" s="1">
        <v>2021.2</v>
      </c>
      <c r="E2" s="1">
        <f>B2*C2</f>
        <v>2016.2</v>
      </c>
      <c r="F2" s="1">
        <f>D2-E2</f>
        <v>5.00000000000023</v>
      </c>
      <c r="G2">
        <v>20240315</v>
      </c>
      <c r="H2">
        <v>1.194</v>
      </c>
      <c r="I2">
        <v>1700</v>
      </c>
      <c r="J2">
        <v>2034.8</v>
      </c>
      <c r="K2">
        <f>H2*I2</f>
        <v>2029.8</v>
      </c>
      <c r="L2">
        <f>J2-K2</f>
        <v>5</v>
      </c>
      <c r="M2">
        <f>J2-D2</f>
        <v>13.5999999999999</v>
      </c>
      <c r="N2">
        <f>M2/E2</f>
        <v>0.00674536256323773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workbookViewId="0">
      <selection activeCell="A1" sqref="A1:N2"/>
    </sheetView>
  </sheetViews>
  <sheetFormatPr defaultColWidth="9.23076923076923" defaultRowHeight="16.8"/>
  <cols>
    <col min="1" max="1" width="9.69230769230769"/>
    <col min="7" max="7" width="9.69230769230769"/>
    <col min="14" max="14" width="12.9230769230769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3</v>
      </c>
      <c r="K1" s="2" t="s">
        <v>9</v>
      </c>
      <c r="L1" s="2" t="s">
        <v>10</v>
      </c>
      <c r="M1" t="s">
        <v>11</v>
      </c>
      <c r="N1" t="s">
        <v>12</v>
      </c>
    </row>
    <row r="2" spans="1:14">
      <c r="A2" s="1">
        <v>20240115</v>
      </c>
      <c r="B2" s="1">
        <v>0.562</v>
      </c>
      <c r="C2" s="1">
        <v>3500</v>
      </c>
      <c r="D2" s="1">
        <v>1972</v>
      </c>
      <c r="E2" s="1">
        <f>B2*C2</f>
        <v>1967</v>
      </c>
      <c r="F2" s="1">
        <f>D2-E2</f>
        <v>4.99999999999977</v>
      </c>
      <c r="G2">
        <v>20240226</v>
      </c>
      <c r="H2">
        <v>0.616</v>
      </c>
      <c r="I2">
        <v>3500</v>
      </c>
      <c r="J2">
        <v>2161</v>
      </c>
      <c r="K2">
        <f>H2*I2</f>
        <v>2156</v>
      </c>
      <c r="L2">
        <f>J2-K2</f>
        <v>5</v>
      </c>
      <c r="M2">
        <f>J2-D2</f>
        <v>189</v>
      </c>
      <c r="N2">
        <f>M2/E2</f>
        <v>0.096085409252669</v>
      </c>
    </row>
    <row r="3" spans="1:14">
      <c r="A3">
        <v>20240411</v>
      </c>
      <c r="B3">
        <v>0.557</v>
      </c>
      <c r="C3">
        <v>10400</v>
      </c>
      <c r="D3">
        <v>5797.8</v>
      </c>
      <c r="E3" s="1">
        <f t="shared" ref="E3:E31" si="0">B3*C3</f>
        <v>5792.8</v>
      </c>
      <c r="F3" s="1">
        <f t="shared" ref="F3:F33" si="1">D3-E3</f>
        <v>5</v>
      </c>
      <c r="G3">
        <v>20240430</v>
      </c>
      <c r="H3">
        <v>0.593</v>
      </c>
      <c r="I3">
        <v>10400</v>
      </c>
      <c r="J3">
        <v>6162.2</v>
      </c>
      <c r="K3">
        <f t="shared" ref="K3:K36" si="2">H3*I3</f>
        <v>6167.2</v>
      </c>
      <c r="L3">
        <f t="shared" ref="L3:L34" si="3">J3-K3</f>
        <v>-5</v>
      </c>
      <c r="M3">
        <f t="shared" ref="M3:M35" si="4">J3-D3</f>
        <v>364.4</v>
      </c>
      <c r="N3">
        <f t="shared" ref="N3:N37" si="5">M3/E3</f>
        <v>0.0629056760116005</v>
      </c>
    </row>
    <row r="4" spans="5:14">
      <c r="E4" s="1">
        <f t="shared" si="0"/>
        <v>0</v>
      </c>
      <c r="F4" s="1">
        <f t="shared" si="1"/>
        <v>0</v>
      </c>
      <c r="K4">
        <f t="shared" si="2"/>
        <v>0</v>
      </c>
      <c r="L4">
        <f t="shared" si="3"/>
        <v>0</v>
      </c>
      <c r="M4">
        <f t="shared" si="4"/>
        <v>0</v>
      </c>
      <c r="N4" t="e">
        <f t="shared" si="5"/>
        <v>#DIV/0!</v>
      </c>
    </row>
    <row r="5" spans="5:14">
      <c r="E5" s="1">
        <f t="shared" si="0"/>
        <v>0</v>
      </c>
      <c r="F5" s="1">
        <f t="shared" si="1"/>
        <v>0</v>
      </c>
      <c r="K5">
        <f t="shared" si="2"/>
        <v>0</v>
      </c>
      <c r="L5">
        <f t="shared" si="3"/>
        <v>0</v>
      </c>
      <c r="M5">
        <f t="shared" si="4"/>
        <v>0</v>
      </c>
      <c r="N5" t="e">
        <f t="shared" si="5"/>
        <v>#DIV/0!</v>
      </c>
    </row>
    <row r="6" spans="5:14">
      <c r="E6" s="1">
        <f t="shared" si="0"/>
        <v>0</v>
      </c>
      <c r="F6" s="1">
        <f t="shared" si="1"/>
        <v>0</v>
      </c>
      <c r="K6">
        <f t="shared" si="2"/>
        <v>0</v>
      </c>
      <c r="L6">
        <f t="shared" si="3"/>
        <v>0</v>
      </c>
      <c r="M6">
        <f t="shared" si="4"/>
        <v>0</v>
      </c>
      <c r="N6" t="e">
        <f t="shared" si="5"/>
        <v>#DIV/0!</v>
      </c>
    </row>
    <row r="7" spans="5:14">
      <c r="E7" s="1">
        <f t="shared" si="0"/>
        <v>0</v>
      </c>
      <c r="F7" s="1">
        <f t="shared" si="1"/>
        <v>0</v>
      </c>
      <c r="K7">
        <f t="shared" si="2"/>
        <v>0</v>
      </c>
      <c r="L7">
        <f t="shared" si="3"/>
        <v>0</v>
      </c>
      <c r="M7">
        <f t="shared" si="4"/>
        <v>0</v>
      </c>
      <c r="N7" t="e">
        <f t="shared" si="5"/>
        <v>#DIV/0!</v>
      </c>
    </row>
    <row r="8" spans="5:14">
      <c r="E8" s="1">
        <f t="shared" si="0"/>
        <v>0</v>
      </c>
      <c r="F8" s="1">
        <f t="shared" si="1"/>
        <v>0</v>
      </c>
      <c r="K8">
        <f t="shared" si="2"/>
        <v>0</v>
      </c>
      <c r="L8">
        <f t="shared" si="3"/>
        <v>0</v>
      </c>
      <c r="M8">
        <f t="shared" si="4"/>
        <v>0</v>
      </c>
      <c r="N8" t="e">
        <f t="shared" si="5"/>
        <v>#DIV/0!</v>
      </c>
    </row>
    <row r="9" spans="5:14">
      <c r="E9" s="1">
        <f t="shared" si="0"/>
        <v>0</v>
      </c>
      <c r="F9" s="1">
        <f t="shared" si="1"/>
        <v>0</v>
      </c>
      <c r="K9">
        <f t="shared" si="2"/>
        <v>0</v>
      </c>
      <c r="L9">
        <f t="shared" si="3"/>
        <v>0</v>
      </c>
      <c r="M9">
        <f t="shared" si="4"/>
        <v>0</v>
      </c>
      <c r="N9" t="e">
        <f t="shared" si="5"/>
        <v>#DIV/0!</v>
      </c>
    </row>
    <row r="10" spans="5:14">
      <c r="E10" s="1">
        <f t="shared" si="0"/>
        <v>0</v>
      </c>
      <c r="F10" s="1">
        <f t="shared" si="1"/>
        <v>0</v>
      </c>
      <c r="K10">
        <f t="shared" si="2"/>
        <v>0</v>
      </c>
      <c r="L10">
        <f t="shared" si="3"/>
        <v>0</v>
      </c>
      <c r="M10">
        <f t="shared" si="4"/>
        <v>0</v>
      </c>
      <c r="N10" t="e">
        <f t="shared" si="5"/>
        <v>#DIV/0!</v>
      </c>
    </row>
    <row r="11" spans="5:14">
      <c r="E11" s="1">
        <f t="shared" si="0"/>
        <v>0</v>
      </c>
      <c r="F11" s="1">
        <f t="shared" si="1"/>
        <v>0</v>
      </c>
      <c r="K11">
        <f t="shared" si="2"/>
        <v>0</v>
      </c>
      <c r="L11">
        <f t="shared" si="3"/>
        <v>0</v>
      </c>
      <c r="M11">
        <f t="shared" si="4"/>
        <v>0</v>
      </c>
      <c r="N11" t="e">
        <f t="shared" si="5"/>
        <v>#DIV/0!</v>
      </c>
    </row>
    <row r="12" spans="5:14">
      <c r="E12" s="1">
        <f t="shared" si="0"/>
        <v>0</v>
      </c>
      <c r="F12" s="1">
        <f t="shared" si="1"/>
        <v>0</v>
      </c>
      <c r="K12">
        <f t="shared" si="2"/>
        <v>0</v>
      </c>
      <c r="L12">
        <f t="shared" si="3"/>
        <v>0</v>
      </c>
      <c r="M12">
        <f t="shared" si="4"/>
        <v>0</v>
      </c>
      <c r="N12" t="e">
        <f t="shared" si="5"/>
        <v>#DIV/0!</v>
      </c>
    </row>
    <row r="13" spans="5:14">
      <c r="E13" s="1">
        <f t="shared" si="0"/>
        <v>0</v>
      </c>
      <c r="F13" s="1">
        <f t="shared" si="1"/>
        <v>0</v>
      </c>
      <c r="K13">
        <f t="shared" si="2"/>
        <v>0</v>
      </c>
      <c r="L13">
        <f t="shared" si="3"/>
        <v>0</v>
      </c>
      <c r="M13">
        <f t="shared" si="4"/>
        <v>0</v>
      </c>
      <c r="N13" t="e">
        <f t="shared" si="5"/>
        <v>#DIV/0!</v>
      </c>
    </row>
    <row r="14" spans="5:14">
      <c r="E14" s="1">
        <f t="shared" si="0"/>
        <v>0</v>
      </c>
      <c r="F14" s="1">
        <f t="shared" si="1"/>
        <v>0</v>
      </c>
      <c r="K14">
        <f t="shared" si="2"/>
        <v>0</v>
      </c>
      <c r="L14">
        <f t="shared" si="3"/>
        <v>0</v>
      </c>
      <c r="M14">
        <f t="shared" si="4"/>
        <v>0</v>
      </c>
      <c r="N14" t="e">
        <f t="shared" si="5"/>
        <v>#DIV/0!</v>
      </c>
    </row>
    <row r="15" spans="5:14">
      <c r="E15" s="1">
        <f t="shared" si="0"/>
        <v>0</v>
      </c>
      <c r="F15" s="1">
        <f t="shared" si="1"/>
        <v>0</v>
      </c>
      <c r="K15">
        <f t="shared" si="2"/>
        <v>0</v>
      </c>
      <c r="L15">
        <f t="shared" si="3"/>
        <v>0</v>
      </c>
      <c r="M15">
        <f t="shared" si="4"/>
        <v>0</v>
      </c>
      <c r="N15" t="e">
        <f t="shared" si="5"/>
        <v>#DIV/0!</v>
      </c>
    </row>
    <row r="16" spans="5:14">
      <c r="E16" s="1">
        <f t="shared" si="0"/>
        <v>0</v>
      </c>
      <c r="F16" s="1">
        <f t="shared" si="1"/>
        <v>0</v>
      </c>
      <c r="K16">
        <f t="shared" si="2"/>
        <v>0</v>
      </c>
      <c r="L16">
        <f t="shared" si="3"/>
        <v>0</v>
      </c>
      <c r="M16">
        <f t="shared" si="4"/>
        <v>0</v>
      </c>
      <c r="N16" t="e">
        <f t="shared" si="5"/>
        <v>#DIV/0!</v>
      </c>
    </row>
    <row r="17" spans="5:14">
      <c r="E17" s="1">
        <f t="shared" si="0"/>
        <v>0</v>
      </c>
      <c r="F17" s="1">
        <f t="shared" si="1"/>
        <v>0</v>
      </c>
      <c r="K17">
        <f t="shared" si="2"/>
        <v>0</v>
      </c>
      <c r="L17">
        <f t="shared" si="3"/>
        <v>0</v>
      </c>
      <c r="M17">
        <f t="shared" si="4"/>
        <v>0</v>
      </c>
      <c r="N17" t="e">
        <f t="shared" si="5"/>
        <v>#DIV/0!</v>
      </c>
    </row>
    <row r="18" spans="5:14">
      <c r="E18" s="1">
        <f t="shared" si="0"/>
        <v>0</v>
      </c>
      <c r="F18" s="1">
        <f t="shared" si="1"/>
        <v>0</v>
      </c>
      <c r="K18">
        <f t="shared" si="2"/>
        <v>0</v>
      </c>
      <c r="L18">
        <f t="shared" si="3"/>
        <v>0</v>
      </c>
      <c r="M18">
        <f t="shared" si="4"/>
        <v>0</v>
      </c>
      <c r="N18" t="e">
        <f t="shared" si="5"/>
        <v>#DIV/0!</v>
      </c>
    </row>
    <row r="19" spans="5:14">
      <c r="E19" s="1">
        <f t="shared" si="0"/>
        <v>0</v>
      </c>
      <c r="F19" s="1">
        <f t="shared" si="1"/>
        <v>0</v>
      </c>
      <c r="K19">
        <f t="shared" si="2"/>
        <v>0</v>
      </c>
      <c r="L19">
        <f t="shared" si="3"/>
        <v>0</v>
      </c>
      <c r="M19">
        <f t="shared" si="4"/>
        <v>0</v>
      </c>
      <c r="N19" t="e">
        <f t="shared" si="5"/>
        <v>#DIV/0!</v>
      </c>
    </row>
    <row r="20" spans="5:14">
      <c r="E20" s="1">
        <f t="shared" si="0"/>
        <v>0</v>
      </c>
      <c r="F20" s="1">
        <f t="shared" si="1"/>
        <v>0</v>
      </c>
      <c r="K20">
        <f t="shared" si="2"/>
        <v>0</v>
      </c>
      <c r="L20">
        <f t="shared" si="3"/>
        <v>0</v>
      </c>
      <c r="M20">
        <f t="shared" si="4"/>
        <v>0</v>
      </c>
      <c r="N20" t="e">
        <f t="shared" si="5"/>
        <v>#DIV/0!</v>
      </c>
    </row>
    <row r="21" spans="5:14">
      <c r="E21" s="1">
        <f t="shared" si="0"/>
        <v>0</v>
      </c>
      <c r="F21" s="1">
        <f t="shared" si="1"/>
        <v>0</v>
      </c>
      <c r="K21">
        <f t="shared" si="2"/>
        <v>0</v>
      </c>
      <c r="L21">
        <f t="shared" si="3"/>
        <v>0</v>
      </c>
      <c r="M21">
        <f t="shared" si="4"/>
        <v>0</v>
      </c>
      <c r="N21" t="e">
        <f t="shared" si="5"/>
        <v>#DIV/0!</v>
      </c>
    </row>
    <row r="22" spans="5:14">
      <c r="E22" s="1">
        <f t="shared" si="0"/>
        <v>0</v>
      </c>
      <c r="F22" s="1">
        <f t="shared" si="1"/>
        <v>0</v>
      </c>
      <c r="K22">
        <f t="shared" si="2"/>
        <v>0</v>
      </c>
      <c r="L22">
        <f t="shared" si="3"/>
        <v>0</v>
      </c>
      <c r="M22">
        <f t="shared" si="4"/>
        <v>0</v>
      </c>
      <c r="N22" t="e">
        <f t="shared" si="5"/>
        <v>#DIV/0!</v>
      </c>
    </row>
    <row r="23" spans="5:14">
      <c r="E23" s="1">
        <f t="shared" si="0"/>
        <v>0</v>
      </c>
      <c r="F23" s="1">
        <f t="shared" si="1"/>
        <v>0</v>
      </c>
      <c r="K23">
        <f t="shared" si="2"/>
        <v>0</v>
      </c>
      <c r="L23">
        <f t="shared" si="3"/>
        <v>0</v>
      </c>
      <c r="M23">
        <f t="shared" si="4"/>
        <v>0</v>
      </c>
      <c r="N23" t="e">
        <f t="shared" si="5"/>
        <v>#DIV/0!</v>
      </c>
    </row>
    <row r="24" spans="5:14">
      <c r="E24" s="1">
        <f t="shared" si="0"/>
        <v>0</v>
      </c>
      <c r="F24" s="1">
        <f t="shared" si="1"/>
        <v>0</v>
      </c>
      <c r="K24">
        <f t="shared" si="2"/>
        <v>0</v>
      </c>
      <c r="L24">
        <f t="shared" si="3"/>
        <v>0</v>
      </c>
      <c r="M24">
        <f t="shared" si="4"/>
        <v>0</v>
      </c>
      <c r="N24" t="e">
        <f t="shared" si="5"/>
        <v>#DIV/0!</v>
      </c>
    </row>
    <row r="25" spans="5:14">
      <c r="E25" s="1">
        <f t="shared" si="0"/>
        <v>0</v>
      </c>
      <c r="F25" s="1">
        <f t="shared" si="1"/>
        <v>0</v>
      </c>
      <c r="K25">
        <f t="shared" si="2"/>
        <v>0</v>
      </c>
      <c r="L25">
        <f t="shared" si="3"/>
        <v>0</v>
      </c>
      <c r="M25">
        <f t="shared" si="4"/>
        <v>0</v>
      </c>
      <c r="N25" t="e">
        <f t="shared" si="5"/>
        <v>#DIV/0!</v>
      </c>
    </row>
    <row r="26" spans="5:14">
      <c r="E26" s="1">
        <f t="shared" si="0"/>
        <v>0</v>
      </c>
      <c r="F26" s="1">
        <f t="shared" si="1"/>
        <v>0</v>
      </c>
      <c r="K26">
        <f t="shared" si="2"/>
        <v>0</v>
      </c>
      <c r="L26">
        <f t="shared" si="3"/>
        <v>0</v>
      </c>
      <c r="M26">
        <f t="shared" si="4"/>
        <v>0</v>
      </c>
      <c r="N26" t="e">
        <f t="shared" si="5"/>
        <v>#DIV/0!</v>
      </c>
    </row>
    <row r="27" spans="5:14">
      <c r="E27" s="1">
        <f t="shared" si="0"/>
        <v>0</v>
      </c>
      <c r="F27" s="1">
        <f t="shared" si="1"/>
        <v>0</v>
      </c>
      <c r="K27">
        <f t="shared" si="2"/>
        <v>0</v>
      </c>
      <c r="L27">
        <f t="shared" si="3"/>
        <v>0</v>
      </c>
      <c r="M27">
        <f t="shared" si="4"/>
        <v>0</v>
      </c>
      <c r="N27" t="e">
        <f t="shared" si="5"/>
        <v>#DIV/0!</v>
      </c>
    </row>
    <row r="28" spans="5:14">
      <c r="E28" s="1">
        <f t="shared" si="0"/>
        <v>0</v>
      </c>
      <c r="F28" s="1">
        <f t="shared" si="1"/>
        <v>0</v>
      </c>
      <c r="K28">
        <f t="shared" si="2"/>
        <v>0</v>
      </c>
      <c r="L28">
        <f t="shared" si="3"/>
        <v>0</v>
      </c>
      <c r="M28">
        <f t="shared" si="4"/>
        <v>0</v>
      </c>
      <c r="N28" t="e">
        <f t="shared" si="5"/>
        <v>#DIV/0!</v>
      </c>
    </row>
    <row r="29" spans="5:14">
      <c r="E29" s="1">
        <f t="shared" si="0"/>
        <v>0</v>
      </c>
      <c r="F29" s="1">
        <f t="shared" si="1"/>
        <v>0</v>
      </c>
      <c r="K29">
        <f t="shared" si="2"/>
        <v>0</v>
      </c>
      <c r="L29">
        <f t="shared" si="3"/>
        <v>0</v>
      </c>
      <c r="M29">
        <f t="shared" si="4"/>
        <v>0</v>
      </c>
      <c r="N29" t="e">
        <f t="shared" si="5"/>
        <v>#DIV/0!</v>
      </c>
    </row>
    <row r="30" spans="5:14">
      <c r="E30" s="1">
        <f t="shared" si="0"/>
        <v>0</v>
      </c>
      <c r="F30" s="1">
        <f t="shared" si="1"/>
        <v>0</v>
      </c>
      <c r="K30">
        <f t="shared" si="2"/>
        <v>0</v>
      </c>
      <c r="L30">
        <f t="shared" si="3"/>
        <v>0</v>
      </c>
      <c r="M30">
        <f t="shared" si="4"/>
        <v>0</v>
      </c>
      <c r="N30" t="e">
        <f t="shared" si="5"/>
        <v>#DIV/0!</v>
      </c>
    </row>
    <row r="31" spans="5:14">
      <c r="E31" s="1">
        <f t="shared" si="0"/>
        <v>0</v>
      </c>
      <c r="F31" s="1">
        <f t="shared" si="1"/>
        <v>0</v>
      </c>
      <c r="K31">
        <f t="shared" si="2"/>
        <v>0</v>
      </c>
      <c r="L31">
        <f t="shared" si="3"/>
        <v>0</v>
      </c>
      <c r="M31">
        <f t="shared" si="4"/>
        <v>0</v>
      </c>
      <c r="N31" t="e">
        <f t="shared" si="5"/>
        <v>#DIV/0!</v>
      </c>
    </row>
    <row r="32" spans="6:14">
      <c r="F32" s="1">
        <f t="shared" si="1"/>
        <v>0</v>
      </c>
      <c r="K32">
        <f t="shared" si="2"/>
        <v>0</v>
      </c>
      <c r="L32">
        <f t="shared" si="3"/>
        <v>0</v>
      </c>
      <c r="M32">
        <f t="shared" si="4"/>
        <v>0</v>
      </c>
      <c r="N32" t="e">
        <f t="shared" si="5"/>
        <v>#DIV/0!</v>
      </c>
    </row>
    <row r="33" spans="6:14">
      <c r="F33" s="1">
        <f t="shared" si="1"/>
        <v>0</v>
      </c>
      <c r="K33">
        <f t="shared" si="2"/>
        <v>0</v>
      </c>
      <c r="L33">
        <f t="shared" si="3"/>
        <v>0</v>
      </c>
      <c r="M33">
        <f t="shared" si="4"/>
        <v>0</v>
      </c>
      <c r="N33" t="e">
        <f t="shared" si="5"/>
        <v>#DIV/0!</v>
      </c>
    </row>
    <row r="34" spans="11:14">
      <c r="K34">
        <f t="shared" si="2"/>
        <v>0</v>
      </c>
      <c r="L34">
        <f t="shared" si="3"/>
        <v>0</v>
      </c>
      <c r="M34">
        <f t="shared" si="4"/>
        <v>0</v>
      </c>
      <c r="N34" t="e">
        <f t="shared" si="5"/>
        <v>#DIV/0!</v>
      </c>
    </row>
    <row r="35" spans="11:14">
      <c r="K35">
        <f t="shared" si="2"/>
        <v>0</v>
      </c>
      <c r="M35">
        <f t="shared" si="4"/>
        <v>0</v>
      </c>
      <c r="N35" t="e">
        <f t="shared" si="5"/>
        <v>#DIV/0!</v>
      </c>
    </row>
    <row r="36" spans="11:14">
      <c r="K36">
        <f t="shared" si="2"/>
        <v>0</v>
      </c>
      <c r="N36" t="e">
        <f t="shared" si="5"/>
        <v>#DIV/0!</v>
      </c>
    </row>
    <row r="37" spans="14:14">
      <c r="N37" t="e">
        <f t="shared" si="5"/>
        <v>#DIV/0!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R8" sqref="R8"/>
    </sheetView>
  </sheetViews>
  <sheetFormatPr defaultColWidth="9.23076923076923" defaultRowHeight="16.8" outlineLevelRow="1"/>
  <cols>
    <col min="7" max="7" width="9.69230769230769"/>
    <col min="10" max="10" width="9.69230769230769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3</v>
      </c>
      <c r="K1" s="2" t="s">
        <v>9</v>
      </c>
      <c r="L1" s="2" t="s">
        <v>10</v>
      </c>
      <c r="M1" t="s">
        <v>11</v>
      </c>
      <c r="N1" t="s">
        <v>12</v>
      </c>
    </row>
    <row r="2" spans="1:18">
      <c r="A2" s="1"/>
      <c r="B2" s="1"/>
      <c r="C2" s="1"/>
      <c r="D2" s="1"/>
      <c r="E2" s="1"/>
      <c r="F2" s="1"/>
      <c r="G2">
        <v>20240515</v>
      </c>
      <c r="H2">
        <v>20.95</v>
      </c>
      <c r="I2">
        <v>1000</v>
      </c>
      <c r="J2">
        <v>20934.53</v>
      </c>
      <c r="K2">
        <f>H2*I2</f>
        <v>20950</v>
      </c>
      <c r="L2">
        <f>J2-K2</f>
        <v>-15.4700000000012</v>
      </c>
      <c r="M2">
        <f>J2-D2</f>
        <v>20934.53</v>
      </c>
      <c r="N2" t="e">
        <f>M2/E2</f>
        <v>#DIV/0!</v>
      </c>
      <c r="R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沪深300-510310</vt:lpstr>
      <vt:lpstr>食品饮料ETF-515170</vt:lpstr>
      <vt:lpstr>新能源汽车-160225</vt:lpstr>
      <vt:lpstr>证券保险-512070</vt:lpstr>
      <vt:lpstr>温氏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maming</dc:creator>
  <cp:lastModifiedBy>马明</cp:lastModifiedBy>
  <dcterms:created xsi:type="dcterms:W3CDTF">2024-06-20T00:45:00Z</dcterms:created>
  <dcterms:modified xsi:type="dcterms:W3CDTF">2024-06-19T17:19:44Z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A259EFDDD1C70998B99A72666BA7296E_41</vt:lpwstr>
  </property>
  <property fmtid="{D5CDD505-2E9C-101B-9397-08002B2CF9AE}" pid="3" name="KSOProductBuildVer">
    <vt:lpwstr>2052-5.5.1.7991</vt:lpwstr>
  </property>
</Properties>
</file>