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1e61f3555d0b3e98/Documents/Halima's folder/Stony Brook/Github/bizproblem/"/>
    </mc:Choice>
  </mc:AlternateContent>
  <xr:revisionPtr revIDLastSave="0" documentId="8_{3FCCD418-9D57-4AC7-94F0-02B50061682D}" xr6:coauthVersionLast="47" xr6:coauthVersionMax="47" xr10:uidLastSave="{00000000-0000-0000-0000-000000000000}"/>
  <bookViews>
    <workbookView xWindow="-108" yWindow="-108" windowWidth="23256" windowHeight="12456" xr2:uid="{CEA26FBD-DE0F-4C99-8C66-D55246C76C53}"/>
  </bookViews>
  <sheets>
    <sheet name="Sheet 1" sheetId="2" r:id="rId1"/>
  </sheets>
  <definedNames>
    <definedName name="solver_adj" localSheetId="0" hidden="1">'Sheet 1'!$B$14:$B$18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 1'!$B$23:$B$27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 1'!$B$19</definedName>
    <definedName name="solver_pre" localSheetId="0" hidden="1">0.000001</definedName>
    <definedName name="solver_rbv" localSheetId="0" hidden="1">1</definedName>
    <definedName name="solver_rel1" localSheetId="0" hidden="1">1</definedName>
    <definedName name="solver_rhs1" localSheetId="0" hidden="1">'Sheet 1'!$D$23:$D$27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2" l="1"/>
  <c r="D26" i="2"/>
  <c r="B26" i="2"/>
  <c r="D25" i="2"/>
  <c r="B25" i="2"/>
  <c r="D24" i="2"/>
  <c r="B24" i="2"/>
  <c r="D23" i="2"/>
  <c r="B23" i="2"/>
  <c r="B19" i="2"/>
</calcChain>
</file>

<file path=xl/sharedStrings.xml><?xml version="1.0" encoding="utf-8"?>
<sst xmlns="http://schemas.openxmlformats.org/spreadsheetml/2006/main" count="25" uniqueCount="13">
  <si>
    <t>Credit Union</t>
  </si>
  <si>
    <t>Automobile loans</t>
  </si>
  <si>
    <t>Furniture loans</t>
  </si>
  <si>
    <t>Other secured loans</t>
  </si>
  <si>
    <t>Signature loans</t>
  </si>
  <si>
    <t>Risk-free securities</t>
  </si>
  <si>
    <t>Total investment</t>
  </si>
  <si>
    <t>Model</t>
  </si>
  <si>
    <t>Allocations</t>
  </si>
  <si>
    <t>Total Return</t>
  </si>
  <si>
    <t>Furniture loans Other secured loans</t>
  </si>
  <si>
    <t>≤</t>
  </si>
  <si>
    <t>Other secured and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</si>
</sst>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22860</xdr:colOff>
      <xdr:row>0</xdr:row>
      <xdr:rowOff>160020</xdr:rowOff>
    </xdr:from>
    <xdr:to>
      <xdr:col>21</xdr:col>
      <xdr:colOff>259080</xdr:colOff>
      <xdr:row>35</xdr:row>
      <xdr:rowOff>83820</xdr:rowOff>
    </xdr:to>
    <xdr:sp macro="" textlink="">
      <xdr:nvSpPr>
        <xdr:cNvPr id="2" name="TextBox 1">
          <a:extLst>
            <a:ext uri="{FF2B5EF4-FFF2-40B4-BE49-F238E27FC236}">
              <a16:creationId xmlns:a16="http://schemas.microsoft.com/office/drawing/2014/main" id="{4A05750F-1FC4-4D8C-9FBF-CD833E92E271}"/>
            </a:ext>
          </a:extLst>
        </xdr:cNvPr>
        <xdr:cNvSpPr txBox="1"/>
      </xdr:nvSpPr>
      <xdr:spPr>
        <a:xfrm>
          <a:off x="8602980" y="160020"/>
          <a:ext cx="6332220" cy="632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employee credit union at State University is planning the allocation of funds for the coming year. The credit union makes four types of loans to its members. In addition, the credit union invests in risk-free securities to stabilize income. The various revenue-producing investments, together with annual rates of return, are as follows.</a:t>
          </a:r>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r>
            <a:rPr lang="en-US" sz="1100" b="0" i="0">
              <a:solidFill>
                <a:schemeClr val="dk1"/>
              </a:solidFill>
              <a:effectLst/>
              <a:latin typeface="+mn-lt"/>
              <a:ea typeface="+mn-ea"/>
              <a:cs typeface="+mn-cs"/>
            </a:rPr>
            <a:t>The credit union will have $2,200,000 available for investment during the coming year. State laws and credit union policies impose the following restrictions on the composition of the loans and investments.</a:t>
          </a:r>
        </a:p>
        <a:p>
          <a:r>
            <a:rPr lang="en-US" sz="1100" b="0" i="0">
              <a:solidFill>
                <a:schemeClr val="dk1"/>
              </a:solidFill>
              <a:effectLst/>
              <a:latin typeface="+mn-lt"/>
              <a:ea typeface="+mn-ea"/>
              <a:cs typeface="+mn-cs"/>
            </a:rPr>
            <a:t>Risk-free securities may not exceed 30% of the total funds available for investment.</a:t>
          </a:r>
        </a:p>
        <a:p>
          <a:r>
            <a:rPr lang="en-US" sz="1100" b="0" i="0">
              <a:solidFill>
                <a:schemeClr val="dk1"/>
              </a:solidFill>
              <a:effectLst/>
              <a:latin typeface="+mn-lt"/>
              <a:ea typeface="+mn-ea"/>
              <a:cs typeface="+mn-cs"/>
            </a:rPr>
            <a:t>Signature loans may not exceed 10% of the funds invested in all loans (automobile, furniture, other secured, and signature loans).</a:t>
          </a:r>
        </a:p>
        <a:p>
          <a:r>
            <a:rPr lang="en-US" sz="1100" b="0" i="0">
              <a:solidFill>
                <a:schemeClr val="dk1"/>
              </a:solidFill>
              <a:effectLst/>
              <a:latin typeface="+mn-lt"/>
              <a:ea typeface="+mn-ea"/>
              <a:cs typeface="+mn-cs"/>
            </a:rPr>
            <a:t>Furniture loans plus other secured loans may not exceed the automobile loans.</a:t>
          </a:r>
        </a:p>
        <a:p>
          <a:r>
            <a:rPr lang="en-US" sz="1100" b="0" i="0">
              <a:solidFill>
                <a:schemeClr val="dk1"/>
              </a:solidFill>
              <a:effectLst/>
              <a:latin typeface="+mn-lt"/>
              <a:ea typeface="+mn-ea"/>
              <a:cs typeface="+mn-cs"/>
            </a:rPr>
            <a:t>Other secured loans plus signature loans may not exceed the funds invested in risk-free securities.</a:t>
          </a:r>
        </a:p>
        <a:p>
          <a:r>
            <a:rPr lang="en-US" sz="1100" b="0" i="0">
              <a:solidFill>
                <a:schemeClr val="dk1"/>
              </a:solidFill>
              <a:effectLst/>
              <a:latin typeface="+mn-lt"/>
              <a:ea typeface="+mn-ea"/>
              <a:cs typeface="+mn-cs"/>
            </a:rPr>
            <a:t>How should the $2,200,000 be allocated to each of the loan/investment alternatives (in dollars) to maximize total annual return?</a:t>
          </a:r>
        </a:p>
        <a:p>
          <a:endParaRPr lang="en-AE" sz="1100"/>
        </a:p>
        <a:p>
          <a:endParaRPr lang="en-AE" sz="1100"/>
        </a:p>
      </xdr:txBody>
    </xdr:sp>
    <xdr:clientData/>
  </xdr:twoCellAnchor>
  <xdr:twoCellAnchor editAs="oneCell">
    <xdr:from>
      <xdr:col>11</xdr:col>
      <xdr:colOff>518160</xdr:colOff>
      <xdr:row>5</xdr:row>
      <xdr:rowOff>30480</xdr:rowOff>
    </xdr:from>
    <xdr:to>
      <xdr:col>18</xdr:col>
      <xdr:colOff>61290</xdr:colOff>
      <xdr:row>15</xdr:row>
      <xdr:rowOff>167810</xdr:rowOff>
    </xdr:to>
    <xdr:pic>
      <xdr:nvPicPr>
        <xdr:cNvPr id="3" name="Picture 2">
          <a:extLst>
            <a:ext uri="{FF2B5EF4-FFF2-40B4-BE49-F238E27FC236}">
              <a16:creationId xmlns:a16="http://schemas.microsoft.com/office/drawing/2014/main" id="{4611E7A1-7D86-4555-80A2-18155D0BCE21}"/>
            </a:ext>
          </a:extLst>
        </xdr:cNvPr>
        <xdr:cNvPicPr>
          <a:picLocks noChangeAspect="1"/>
        </xdr:cNvPicPr>
      </xdr:nvPicPr>
      <xdr:blipFill>
        <a:blip xmlns:r="http://schemas.openxmlformats.org/officeDocument/2006/relationships" r:embed="rId1"/>
        <a:stretch>
          <a:fillRect/>
        </a:stretch>
      </xdr:blipFill>
      <xdr:spPr>
        <a:xfrm>
          <a:off x="9098280" y="944880"/>
          <a:ext cx="3810330" cy="1966130"/>
        </a:xfrm>
        <a:prstGeom prst="rect">
          <a:avLst/>
        </a:prstGeom>
      </xdr:spPr>
    </xdr:pic>
    <xdr:clientData/>
  </xdr:twoCellAnchor>
  <xdr:twoCellAnchor editAs="oneCell">
    <xdr:from>
      <xdr:col>13</xdr:col>
      <xdr:colOff>99060</xdr:colOff>
      <xdr:row>24</xdr:row>
      <xdr:rowOff>137160</xdr:rowOff>
    </xdr:from>
    <xdr:to>
      <xdr:col>18</xdr:col>
      <xdr:colOff>198393</xdr:colOff>
      <xdr:row>33</xdr:row>
      <xdr:rowOff>114441</xdr:rowOff>
    </xdr:to>
    <xdr:pic>
      <xdr:nvPicPr>
        <xdr:cNvPr id="4" name="Picture 3">
          <a:extLst>
            <a:ext uri="{FF2B5EF4-FFF2-40B4-BE49-F238E27FC236}">
              <a16:creationId xmlns:a16="http://schemas.microsoft.com/office/drawing/2014/main" id="{2768B6FC-1367-4757-A701-CC018ED3AEB1}"/>
            </a:ext>
          </a:extLst>
        </xdr:cNvPr>
        <xdr:cNvPicPr>
          <a:picLocks noChangeAspect="1"/>
        </xdr:cNvPicPr>
      </xdr:nvPicPr>
      <xdr:blipFill>
        <a:blip xmlns:r="http://schemas.openxmlformats.org/officeDocument/2006/relationships" r:embed="rId2"/>
        <a:stretch>
          <a:fillRect/>
        </a:stretch>
      </xdr:blipFill>
      <xdr:spPr>
        <a:xfrm>
          <a:off x="9898380" y="4526280"/>
          <a:ext cx="3147333" cy="16232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CC745-6816-492E-B64E-E329851FFC76}">
  <dimension ref="A1:D27"/>
  <sheetViews>
    <sheetView tabSelected="1" topLeftCell="B1" workbookViewId="0">
      <selection activeCell="B19" sqref="B19"/>
    </sheetView>
  </sheetViews>
  <sheetFormatPr defaultRowHeight="14.4" x14ac:dyDescent="0.3"/>
  <cols>
    <col min="1" max="1" width="30" bestFit="1" customWidth="1"/>
    <col min="2" max="2" width="12" bestFit="1" customWidth="1"/>
    <col min="4" max="4" width="12" bestFit="1" customWidth="1"/>
  </cols>
  <sheetData>
    <row r="1" spans="1:2" x14ac:dyDescent="0.3">
      <c r="A1" t="s">
        <v>0</v>
      </c>
    </row>
    <row r="3" spans="1:2" x14ac:dyDescent="0.3">
      <c r="A3" t="s">
        <v>1</v>
      </c>
      <c r="B3">
        <v>7.0000000000000007E-2</v>
      </c>
    </row>
    <row r="4" spans="1:2" x14ac:dyDescent="0.3">
      <c r="A4" t="s">
        <v>2</v>
      </c>
      <c r="B4">
        <v>0.09</v>
      </c>
    </row>
    <row r="5" spans="1:2" x14ac:dyDescent="0.3">
      <c r="A5" t="s">
        <v>3</v>
      </c>
      <c r="B5">
        <v>0.1</v>
      </c>
    </row>
    <row r="6" spans="1:2" x14ac:dyDescent="0.3">
      <c r="A6" t="s">
        <v>4</v>
      </c>
      <c r="B6">
        <v>0.11</v>
      </c>
    </row>
    <row r="7" spans="1:2" x14ac:dyDescent="0.3">
      <c r="A7" t="s">
        <v>5</v>
      </c>
      <c r="B7">
        <v>0.08</v>
      </c>
    </row>
    <row r="8" spans="1:2" x14ac:dyDescent="0.3">
      <c r="A8" t="s">
        <v>6</v>
      </c>
      <c r="B8">
        <v>2200000</v>
      </c>
    </row>
    <row r="10" spans="1:2" x14ac:dyDescent="0.3">
      <c r="A10" t="s">
        <v>7</v>
      </c>
    </row>
    <row r="13" spans="1:2" x14ac:dyDescent="0.3">
      <c r="A13" t="s">
        <v>8</v>
      </c>
    </row>
    <row r="14" spans="1:2" x14ac:dyDescent="0.3">
      <c r="A14" t="s">
        <v>1</v>
      </c>
      <c r="B14" s="1">
        <v>693000</v>
      </c>
    </row>
    <row r="15" spans="1:2" x14ac:dyDescent="0.3">
      <c r="A15" t="s">
        <v>2</v>
      </c>
      <c r="B15" s="1">
        <v>187000</v>
      </c>
    </row>
    <row r="16" spans="1:2" x14ac:dyDescent="0.3">
      <c r="A16" t="s">
        <v>3</v>
      </c>
      <c r="B16" s="1">
        <v>506000</v>
      </c>
    </row>
    <row r="17" spans="1:4" x14ac:dyDescent="0.3">
      <c r="A17" t="s">
        <v>4</v>
      </c>
      <c r="B17" s="1">
        <v>154000.00000000003</v>
      </c>
    </row>
    <row r="18" spans="1:4" x14ac:dyDescent="0.3">
      <c r="A18" t="s">
        <v>5</v>
      </c>
      <c r="B18" s="1">
        <v>660000</v>
      </c>
    </row>
    <row r="19" spans="1:4" x14ac:dyDescent="0.3">
      <c r="A19" t="s">
        <v>9</v>
      </c>
      <c r="B19" s="1">
        <f>SUMPRODUCT(B3:B7,B14:B18)</f>
        <v>185680</v>
      </c>
    </row>
    <row r="23" spans="1:4" x14ac:dyDescent="0.3">
      <c r="A23" t="s">
        <v>10</v>
      </c>
      <c r="B23">
        <f>SUM(B15:B16)</f>
        <v>693000</v>
      </c>
      <c r="C23" s="2" t="s">
        <v>11</v>
      </c>
      <c r="D23">
        <f>B14</f>
        <v>693000</v>
      </c>
    </row>
    <row r="24" spans="1:4" x14ac:dyDescent="0.3">
      <c r="A24" t="s">
        <v>12</v>
      </c>
      <c r="B24">
        <f>SUM(B16:B17)</f>
        <v>660000</v>
      </c>
      <c r="C24" s="2" t="s">
        <v>11</v>
      </c>
      <c r="D24">
        <f>B18</f>
        <v>660000</v>
      </c>
    </row>
    <row r="25" spans="1:4" x14ac:dyDescent="0.3">
      <c r="A25" t="s">
        <v>4</v>
      </c>
      <c r="B25">
        <f>B17</f>
        <v>154000.00000000003</v>
      </c>
      <c r="C25" s="2" t="s">
        <v>11</v>
      </c>
      <c r="D25">
        <f>0.1*SUM(B14:B17)</f>
        <v>154000</v>
      </c>
    </row>
    <row r="26" spans="1:4" x14ac:dyDescent="0.3">
      <c r="A26" t="s">
        <v>5</v>
      </c>
      <c r="B26">
        <f>B18</f>
        <v>660000</v>
      </c>
      <c r="C26" s="2" t="s">
        <v>11</v>
      </c>
      <c r="D26">
        <f>0.3*B8</f>
        <v>660000</v>
      </c>
    </row>
    <row r="27" spans="1:4" x14ac:dyDescent="0.3">
      <c r="A27" t="s">
        <v>6</v>
      </c>
      <c r="B27">
        <f>SUM(B14:B18)</f>
        <v>2200000</v>
      </c>
      <c r="C27" s="2" t="s">
        <v>11</v>
      </c>
      <c r="D27">
        <v>2200000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 Aizaz</dc:creator>
  <cp:lastModifiedBy>Halima Aizaz</cp:lastModifiedBy>
  <dcterms:created xsi:type="dcterms:W3CDTF">2025-03-03T03:49:03Z</dcterms:created>
  <dcterms:modified xsi:type="dcterms:W3CDTF">2025-03-03T03:52:00Z</dcterms:modified>
</cp:coreProperties>
</file>