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1e61f3555d0b3e98/Documents/Halima's folder/Stony Brook/Github/"/>
    </mc:Choice>
  </mc:AlternateContent>
  <xr:revisionPtr revIDLastSave="0" documentId="8_{EBCA9F0D-31D3-4F15-B1D9-3639CCF21A7B}" xr6:coauthVersionLast="47" xr6:coauthVersionMax="47" xr10:uidLastSave="{00000000-0000-0000-0000-000000000000}"/>
  <bookViews>
    <workbookView xWindow="-108" yWindow="-108" windowWidth="23256" windowHeight="12456" xr2:uid="{24CD1DFF-08E2-4903-8EC1-996C45671D84}"/>
  </bookViews>
  <sheets>
    <sheet name="Sheet 1" sheetId="2" r:id="rId1"/>
  </sheets>
  <definedNames>
    <definedName name="solver_adj" localSheetId="0" hidden="1">'Sheet 1'!$B$10:$B$11</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lhs1" localSheetId="0" hidden="1">'Sheet 1'!$B$15:$B$17</definedName>
    <definedName name="solver_lhs2" localSheetId="0" hidden="1">'Sheet 1'!$B$18</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'Sheet 1'!$B$9</definedName>
    <definedName name="solver_pre" localSheetId="0" hidden="1">0.000001</definedName>
    <definedName name="solver_rbv" localSheetId="0" hidden="1">1</definedName>
    <definedName name="solver_rel1" localSheetId="0" hidden="1">3</definedName>
    <definedName name="solver_rel2" localSheetId="0" hidden="1">1</definedName>
    <definedName name="solver_rhs1" localSheetId="0" hidden="1">'Sheet 1'!$D$15:$D$17</definedName>
    <definedName name="solver_rhs2" localSheetId="0" hidden="1">'Sheet 1'!$D$18</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2" l="1"/>
  <c r="D17" i="2"/>
  <c r="B17" i="2"/>
  <c r="D16" i="2"/>
  <c r="B16" i="2"/>
  <c r="D15" i="2"/>
  <c r="B15" i="2"/>
  <c r="B13" i="2"/>
  <c r="B18" i="2" s="1"/>
  <c r="B9" i="2"/>
</calcChain>
</file>

<file path=xl/sharedStrings.xml><?xml version="1.0" encoding="utf-8"?>
<sst xmlns="http://schemas.openxmlformats.org/spreadsheetml/2006/main" count="22" uniqueCount="17">
  <si>
    <t>Sea Wharf Restaurant</t>
  </si>
  <si>
    <t>Parameters</t>
  </si>
  <si>
    <t>Monthly Budget</t>
  </si>
  <si>
    <t>Newspaper Advertising</t>
  </si>
  <si>
    <t>N</t>
  </si>
  <si>
    <t>Index</t>
  </si>
  <si>
    <t>Radio Advertising</t>
  </si>
  <si>
    <t>R</t>
  </si>
  <si>
    <t>Model</t>
  </si>
  <si>
    <t>Max Total Value of audience exposure</t>
  </si>
  <si>
    <t>Newspaper Advertising Allocation</t>
  </si>
  <si>
    <t>Radio Advertising Allocation</t>
  </si>
  <si>
    <t>Total Budget Available</t>
  </si>
  <si>
    <t>Total Budget spent</t>
  </si>
  <si>
    <t>≥</t>
  </si>
  <si>
    <t>Budget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</si>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</sst>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5C]#,##0"/>
  </numFmts>
  <fonts count="3" x14ac:knownFonts="1">
    <font>
      <sz val="11"/>
      <color theme="1"/>
      <name val="Aptos Narrow"/>
      <family val="2"/>
      <scheme val="minor"/>
    </font>
    <font>
      <b/>
      <sz val="11"/>
      <color theme="1"/>
      <name val="Aptos Narrow"/>
      <family val="2"/>
      <scheme val="minor"/>
    </font>
    <font>
      <sz val="11"/>
      <color theme="1"/>
      <name val="Aptos Narrow"/>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0" fillId="0" borderId="0" xfId="0" applyNumberFormat="1" applyAlignment="1">
      <alignment horizontal="center"/>
    </xf>
    <xf numFmtId="0" fontId="0" fillId="0" borderId="0" xfId="0" applyAlignment="1">
      <alignment horizontal="center"/>
    </xf>
    <xf numFmtId="164" fontId="0" fillId="2" borderId="0" xfId="0" applyNumberFormat="1" applyFill="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198120</xdr:colOff>
      <xdr:row>1</xdr:row>
      <xdr:rowOff>137160</xdr:rowOff>
    </xdr:from>
    <xdr:ext cx="6553200" cy="5699760"/>
    <xdr:sp macro="" textlink="">
      <xdr:nvSpPr>
        <xdr:cNvPr id="2" name="TextBox 1">
          <a:extLst>
            <a:ext uri="{FF2B5EF4-FFF2-40B4-BE49-F238E27FC236}">
              <a16:creationId xmlns:a16="http://schemas.microsoft.com/office/drawing/2014/main" id="{E502A62E-4A98-4CEF-A94C-9B7E68226BCE}"/>
            </a:ext>
          </a:extLst>
        </xdr:cNvPr>
        <xdr:cNvSpPr txBox="1"/>
      </xdr:nvSpPr>
      <xdr:spPr>
        <a:xfrm>
          <a:off x="9006840" y="320040"/>
          <a:ext cx="6553200" cy="56997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a:solidFill>
                <a:schemeClr val="tx1"/>
              </a:solidFill>
              <a:effectLst/>
              <a:latin typeface="+mn-lt"/>
              <a:ea typeface="+mn-ea"/>
              <a:cs typeface="+mn-cs"/>
            </a:rPr>
            <a:t>The Sea Wharf Restaurant would like to determine the best way to allocate a monthly advertising budget of $4,000.00 between newspaper advertising and radio advertising. Management decided that at least 25% of the budget must be spent on each type of media and that the amount of money spent on local newspaper advertising must be at least twice the amount spent on radio advertising. A marketing consultant developed an index that measures audience exposure per dollar of advertising on a scale from 0 to 100, with higher values implying greater audience exposure. If the value of the index for local newspaper advertising is 40 and the value of the index for spot radio advertising is 50, how should the restaurant allocate its advertising budget to maximize the value of total audience exposure?</a:t>
          </a:r>
        </a:p>
        <a:p>
          <a:r>
            <a:rPr lang="en-US" sz="1100" b="0">
              <a:solidFill>
                <a:schemeClr val="tx1"/>
              </a:solidFill>
              <a:effectLst/>
              <a:latin typeface="+mn-lt"/>
              <a:ea typeface="+mn-ea"/>
              <a:cs typeface="+mn-cs"/>
            </a:rPr>
            <a:t>(a)</a:t>
          </a:r>
        </a:p>
        <a:p>
          <a:r>
            <a:rPr lang="en-US" sz="1100" b="0">
              <a:solidFill>
                <a:schemeClr val="tx1"/>
              </a:solidFill>
              <a:effectLst/>
              <a:latin typeface="+mn-lt"/>
              <a:ea typeface="+mn-ea"/>
              <a:cs typeface="+mn-cs"/>
            </a:rPr>
            <a:t>Formulate a linear programming model that can be used to determine how the restaurant should allocate its advertising budget in order to maximize the value of total audience exposure. (Assume </a:t>
          </a:r>
          <a:r>
            <a:rPr lang="en-US" sz="1100" b="0" i="1">
              <a:solidFill>
                <a:schemeClr val="tx1"/>
              </a:solidFill>
              <a:effectLst/>
              <a:latin typeface="+mn-lt"/>
              <a:ea typeface="+mn-ea"/>
              <a:cs typeface="+mn-cs"/>
            </a:rPr>
            <a:t>N</a:t>
          </a:r>
          <a:r>
            <a:rPr lang="en-US" sz="1100" b="0">
              <a:solidFill>
                <a:schemeClr val="tx1"/>
              </a:solidFill>
              <a:effectLst/>
              <a:latin typeface="+mn-lt"/>
              <a:ea typeface="+mn-ea"/>
              <a:cs typeface="+mn-cs"/>
            </a:rPr>
            <a:t> is the amount spent on newspaper advertising and </a:t>
          </a:r>
          <a:r>
            <a:rPr lang="en-US" sz="1100" b="0" i="1">
              <a:solidFill>
                <a:schemeClr val="tx1"/>
              </a:solidFill>
              <a:effectLst/>
              <a:latin typeface="+mn-lt"/>
              <a:ea typeface="+mn-ea"/>
              <a:cs typeface="+mn-cs"/>
            </a:rPr>
            <a:t>R</a:t>
          </a:r>
          <a:r>
            <a:rPr lang="en-US" sz="1100" b="0">
              <a:solidFill>
                <a:schemeClr val="tx1"/>
              </a:solidFill>
              <a:effectLst/>
              <a:latin typeface="+mn-lt"/>
              <a:ea typeface="+mn-ea"/>
              <a:cs typeface="+mn-cs"/>
            </a:rPr>
            <a:t> is the amount spent on radio advertising.)</a:t>
          </a:r>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r>
            <a:rPr lang="en-US" sz="1100" b="0">
              <a:solidFill>
                <a:schemeClr val="tx1"/>
              </a:solidFill>
              <a:effectLst/>
              <a:latin typeface="+mn-lt"/>
              <a:ea typeface="+mn-ea"/>
              <a:cs typeface="+mn-cs"/>
            </a:rPr>
            <a:t>(b)</a:t>
          </a:r>
        </a:p>
        <a:p>
          <a:r>
            <a:rPr lang="en-US" sz="1100" b="0">
              <a:solidFill>
                <a:schemeClr val="tx1"/>
              </a:solidFill>
              <a:effectLst/>
              <a:latin typeface="+mn-lt"/>
              <a:ea typeface="+mn-ea"/>
              <a:cs typeface="+mn-cs"/>
            </a:rPr>
            <a:t>Develop a spreadsheet model and solve the problem using Excel Solver. (Round the Newspaper Dollars Allocated and the Radio Dollars Allocated to the nearest cent. Round the Total Exposure Index to the nearest integer.)</a:t>
          </a:r>
        </a:p>
        <a:p>
          <a:endParaRPr lang="en-AE" sz="1100"/>
        </a:p>
      </xdr:txBody>
    </xdr:sp>
    <xdr:clientData/>
  </xdr:oneCellAnchor>
  <xdr:twoCellAnchor editAs="oneCell">
    <xdr:from>
      <xdr:col>12</xdr:col>
      <xdr:colOff>175260</xdr:colOff>
      <xdr:row>13</xdr:row>
      <xdr:rowOff>160021</xdr:rowOff>
    </xdr:from>
    <xdr:to>
      <xdr:col>18</xdr:col>
      <xdr:colOff>343363</xdr:colOff>
      <xdr:row>25</xdr:row>
      <xdr:rowOff>39309</xdr:rowOff>
    </xdr:to>
    <xdr:pic>
      <xdr:nvPicPr>
        <xdr:cNvPr id="3" name="Picture 2">
          <a:extLst>
            <a:ext uri="{FF2B5EF4-FFF2-40B4-BE49-F238E27FC236}">
              <a16:creationId xmlns:a16="http://schemas.microsoft.com/office/drawing/2014/main" id="{7C3A0C42-8B2C-40A9-9290-E323253D747F}"/>
            </a:ext>
          </a:extLst>
        </xdr:cNvPr>
        <xdr:cNvPicPr>
          <a:picLocks noChangeAspect="1"/>
        </xdr:cNvPicPr>
      </xdr:nvPicPr>
      <xdr:blipFill>
        <a:blip xmlns:r="http://schemas.openxmlformats.org/officeDocument/2006/relationships" r:embed="rId1"/>
        <a:stretch>
          <a:fillRect/>
        </a:stretch>
      </xdr:blipFill>
      <xdr:spPr>
        <a:xfrm>
          <a:off x="9593580" y="2537461"/>
          <a:ext cx="3825703" cy="2073848"/>
        </a:xfrm>
        <a:prstGeom prst="rect">
          <a:avLst/>
        </a:prstGeom>
      </xdr:spPr>
    </xdr:pic>
    <xdr:clientData/>
  </xdr:twoCellAnchor>
  <xdr:twoCellAnchor editAs="oneCell">
    <xdr:from>
      <xdr:col>11</xdr:col>
      <xdr:colOff>606300</xdr:colOff>
      <xdr:row>28</xdr:row>
      <xdr:rowOff>76201</xdr:rowOff>
    </xdr:from>
    <xdr:to>
      <xdr:col>17</xdr:col>
      <xdr:colOff>46057</xdr:colOff>
      <xdr:row>32</xdr:row>
      <xdr:rowOff>144781</xdr:rowOff>
    </xdr:to>
    <xdr:pic>
      <xdr:nvPicPr>
        <xdr:cNvPr id="4" name="Picture 3">
          <a:extLst>
            <a:ext uri="{FF2B5EF4-FFF2-40B4-BE49-F238E27FC236}">
              <a16:creationId xmlns:a16="http://schemas.microsoft.com/office/drawing/2014/main" id="{1B3E8F98-BFE8-406F-9724-702548648616}"/>
            </a:ext>
          </a:extLst>
        </xdr:cNvPr>
        <xdr:cNvPicPr>
          <a:picLocks noChangeAspect="1"/>
        </xdr:cNvPicPr>
      </xdr:nvPicPr>
      <xdr:blipFill>
        <a:blip xmlns:r="http://schemas.openxmlformats.org/officeDocument/2006/relationships" r:embed="rId2"/>
        <a:stretch>
          <a:fillRect/>
        </a:stretch>
      </xdr:blipFill>
      <xdr:spPr>
        <a:xfrm>
          <a:off x="9415020" y="5196841"/>
          <a:ext cx="3097357" cy="800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EBE6F-199F-4536-A3F5-0E4BBED17BEE}">
  <dimension ref="A1:E19"/>
  <sheetViews>
    <sheetView tabSelected="1" workbookViewId="0">
      <selection activeCell="E4" sqref="E4:E5"/>
    </sheetView>
  </sheetViews>
  <sheetFormatPr defaultRowHeight="14.4" x14ac:dyDescent="0.3"/>
  <cols>
    <col min="1" max="1" width="31.21875" bestFit="1" customWidth="1"/>
    <col min="2" max="2" width="12.6640625" customWidth="1"/>
    <col min="3" max="3" width="13.44140625" customWidth="1"/>
  </cols>
  <sheetData>
    <row r="1" spans="1:5" x14ac:dyDescent="0.3">
      <c r="A1" s="1" t="s">
        <v>0</v>
      </c>
    </row>
    <row r="2" spans="1:5" x14ac:dyDescent="0.3">
      <c r="A2" t="s">
        <v>1</v>
      </c>
    </row>
    <row r="3" spans="1:5" x14ac:dyDescent="0.3">
      <c r="A3" t="s">
        <v>2</v>
      </c>
      <c r="B3" s="2">
        <v>4000</v>
      </c>
    </row>
    <row r="4" spans="1:5" x14ac:dyDescent="0.3">
      <c r="A4" t="s">
        <v>3</v>
      </c>
      <c r="B4" s="3" t="s">
        <v>4</v>
      </c>
      <c r="D4" t="s">
        <v>5</v>
      </c>
      <c r="E4" s="3">
        <v>40</v>
      </c>
    </row>
    <row r="5" spans="1:5" x14ac:dyDescent="0.3">
      <c r="A5" t="s">
        <v>6</v>
      </c>
      <c r="B5" s="3" t="s">
        <v>7</v>
      </c>
      <c r="E5" s="3">
        <v>50</v>
      </c>
    </row>
    <row r="8" spans="1:5" x14ac:dyDescent="0.3">
      <c r="A8" t="s">
        <v>8</v>
      </c>
    </row>
    <row r="9" spans="1:5" x14ac:dyDescent="0.3">
      <c r="A9" t="s">
        <v>9</v>
      </c>
      <c r="B9" s="3">
        <f>E4*B10+E5*B11</f>
        <v>173333.33337666665</v>
      </c>
      <c r="C9" s="3"/>
      <c r="D9" s="3"/>
      <c r="E9" s="3"/>
    </row>
    <row r="10" spans="1:5" x14ac:dyDescent="0.3">
      <c r="A10" t="s">
        <v>10</v>
      </c>
      <c r="B10" s="4">
        <v>2666.6666673333334</v>
      </c>
      <c r="C10" s="3"/>
      <c r="D10" s="3"/>
      <c r="E10" s="3"/>
    </row>
    <row r="11" spans="1:5" x14ac:dyDescent="0.3">
      <c r="A11" t="s">
        <v>11</v>
      </c>
      <c r="B11" s="4">
        <v>1333.3333336666665</v>
      </c>
      <c r="C11" s="3"/>
      <c r="D11" s="3"/>
      <c r="E11" s="3"/>
    </row>
    <row r="12" spans="1:5" x14ac:dyDescent="0.3">
      <c r="A12" t="s">
        <v>12</v>
      </c>
      <c r="B12" s="2">
        <v>4000</v>
      </c>
      <c r="C12" s="3"/>
      <c r="D12" s="3"/>
      <c r="E12" s="3"/>
    </row>
    <row r="13" spans="1:5" x14ac:dyDescent="0.3">
      <c r="A13" t="s">
        <v>13</v>
      </c>
      <c r="B13" s="2">
        <f>B10+B11</f>
        <v>4000.0000009999999</v>
      </c>
      <c r="C13" s="3"/>
      <c r="D13" s="3"/>
      <c r="E13" s="3"/>
    </row>
    <row r="14" spans="1:5" x14ac:dyDescent="0.3">
      <c r="B14" s="3"/>
      <c r="C14" s="3"/>
      <c r="D14" s="3"/>
      <c r="E14" s="3"/>
    </row>
    <row r="15" spans="1:5" x14ac:dyDescent="0.3">
      <c r="A15" t="s">
        <v>10</v>
      </c>
      <c r="B15" s="3">
        <f>B10</f>
        <v>2666.6666673333334</v>
      </c>
      <c r="C15" s="5" t="s">
        <v>14</v>
      </c>
      <c r="D15" s="3">
        <f>0.25*B12</f>
        <v>1000</v>
      </c>
      <c r="E15" s="3"/>
    </row>
    <row r="16" spans="1:5" x14ac:dyDescent="0.3">
      <c r="A16" t="s">
        <v>11</v>
      </c>
      <c r="B16" s="3">
        <f>B11</f>
        <v>1333.3333336666665</v>
      </c>
      <c r="C16" s="5" t="s">
        <v>14</v>
      </c>
      <c r="D16" s="3">
        <f>0.25*B12</f>
        <v>1000</v>
      </c>
      <c r="E16" s="3"/>
    </row>
    <row r="17" spans="1:5" x14ac:dyDescent="0.3">
      <c r="A17" t="s">
        <v>10</v>
      </c>
      <c r="B17" s="3">
        <f>B10</f>
        <v>2666.6666673333334</v>
      </c>
      <c r="C17" s="5" t="s">
        <v>14</v>
      </c>
      <c r="D17" s="3">
        <f>2*B11</f>
        <v>2666.666667333333</v>
      </c>
      <c r="E17" s="3"/>
    </row>
    <row r="18" spans="1:5" x14ac:dyDescent="0.3">
      <c r="A18" t="s">
        <v>15</v>
      </c>
      <c r="B18" s="3">
        <f>B13</f>
        <v>4000.0000009999999</v>
      </c>
      <c r="C18" s="5" t="s">
        <v>16</v>
      </c>
      <c r="D18" s="3">
        <f>B3</f>
        <v>4000</v>
      </c>
      <c r="E18" s="3"/>
    </row>
    <row r="19" spans="1:5" x14ac:dyDescent="0.3">
      <c r="B19" s="3"/>
      <c r="C19" s="3"/>
      <c r="D19" s="3"/>
      <c r="E19"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Halima Aizaz</dc:creator>
  <cp:lastModifiedBy>Halima Aizaz</cp:lastModifiedBy>
  <dcterms:created xsi:type="dcterms:W3CDTF">2025-02-26T15:23:33Z</dcterms:created>
  <dcterms:modified xsi:type="dcterms:W3CDTF">2025-02-26T15:27:49Z</dcterms:modified>
</cp:coreProperties>
</file>