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61f3555d0b3e98/Documents/Halima's folder/Stony Brook/Github/bizproblem/"/>
    </mc:Choice>
  </mc:AlternateContent>
  <xr:revisionPtr revIDLastSave="0" documentId="8_{CB4ACC78-F139-43B0-BD82-E9DE05958367}" xr6:coauthVersionLast="47" xr6:coauthVersionMax="47" xr10:uidLastSave="{00000000-0000-0000-0000-000000000000}"/>
  <bookViews>
    <workbookView xWindow="-108" yWindow="-108" windowWidth="23256" windowHeight="12456" xr2:uid="{60C487F4-17E1-4596-843C-B534F8495E73}"/>
  </bookViews>
  <sheets>
    <sheet name="Sheet 1" sheetId="2" r:id="rId1"/>
  </sheets>
  <definedNames>
    <definedName name="solver_adj" localSheetId="0" hidden="1">'Sheet 1'!$B$18:$D$19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'Sheet 1'!$B$20:$D$20</definedName>
    <definedName name="solver_lhs2" localSheetId="0" hidden="1">'Sheet 1'!$E$18:$E$19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'Sheet 1'!$B$12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hs1" localSheetId="0" hidden="1">'Sheet 1'!$B$22:$D$22</definedName>
    <definedName name="solver_rhs2" localSheetId="0" hidden="1">'Sheet 1'!$G$18:$G$19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C26" i="2"/>
  <c r="B26" i="2"/>
  <c r="D25" i="2"/>
  <c r="C25" i="2"/>
  <c r="B25" i="2"/>
  <c r="D22" i="2"/>
  <c r="C22" i="2"/>
  <c r="B22" i="2"/>
  <c r="D20" i="2"/>
  <c r="C20" i="2"/>
  <c r="B20" i="2"/>
  <c r="G19" i="2"/>
  <c r="E19" i="2"/>
  <c r="G18" i="2"/>
  <c r="E18" i="2"/>
  <c r="B12" i="2"/>
</calcChain>
</file>

<file path=xl/sharedStrings.xml><?xml version="1.0" encoding="utf-8"?>
<sst xmlns="http://schemas.openxmlformats.org/spreadsheetml/2006/main" count="33" uniqueCount="16">
  <si>
    <t>Transporation Problem</t>
  </si>
  <si>
    <t>Destination</t>
  </si>
  <si>
    <t>Origin</t>
  </si>
  <si>
    <t>Des Moines</t>
  </si>
  <si>
    <t>Kansas City</t>
  </si>
  <si>
    <t>St.Louis</t>
  </si>
  <si>
    <t>Supply</t>
  </si>
  <si>
    <t>Jefferson City</t>
  </si>
  <si>
    <t>Omaha</t>
  </si>
  <si>
    <t>Demand</t>
  </si>
  <si>
    <t>Model</t>
  </si>
  <si>
    <t>Minimize Total Cost</t>
  </si>
  <si>
    <t>Total</t>
  </si>
  <si>
    <t>≤</t>
  </si>
  <si>
    <t>=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</si>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</sst>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579120</xdr:colOff>
      <xdr:row>0</xdr:row>
      <xdr:rowOff>53340</xdr:rowOff>
    </xdr:from>
    <xdr:to>
      <xdr:col>18</xdr:col>
      <xdr:colOff>190500</xdr:colOff>
      <xdr:row>35</xdr:row>
      <xdr:rowOff>107239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898AC-4314-498A-B75F-BCA9F0351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7980" y="53340"/>
          <a:ext cx="5707380" cy="645469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33</xdr:row>
      <xdr:rowOff>175260</xdr:rowOff>
    </xdr:from>
    <xdr:to>
      <xdr:col>18</xdr:col>
      <xdr:colOff>290064</xdr:colOff>
      <xdr:row>64</xdr:row>
      <xdr:rowOff>84303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4EC9A-44F4-4D67-8734-7D237FF1A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0360" y="6210300"/>
          <a:ext cx="5814564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990C-3187-4420-9E8B-62C885D74FF0}">
  <dimension ref="A1:G26"/>
  <sheetViews>
    <sheetView tabSelected="1" workbookViewId="0">
      <selection activeCell="U1" sqref="U1"/>
    </sheetView>
  </sheetViews>
  <sheetFormatPr defaultRowHeight="14.4" x14ac:dyDescent="0.3"/>
  <cols>
    <col min="1" max="1" width="19.44140625" bestFit="1" customWidth="1"/>
    <col min="2" max="2" width="11.6640625" bestFit="1" customWidth="1"/>
    <col min="3" max="3" width="10.21875" bestFit="1" customWidth="1"/>
    <col min="4" max="4" width="12.33203125" customWidth="1"/>
    <col min="5" max="5" width="8.88671875" customWidth="1"/>
  </cols>
  <sheetData>
    <row r="1" spans="1:5" x14ac:dyDescent="0.3">
      <c r="A1" s="1" t="s">
        <v>0</v>
      </c>
    </row>
    <row r="4" spans="1:5" x14ac:dyDescent="0.3">
      <c r="C4" s="1" t="s">
        <v>1</v>
      </c>
    </row>
    <row r="5" spans="1:5" x14ac:dyDescent="0.3">
      <c r="A5" s="1" t="s">
        <v>2</v>
      </c>
      <c r="B5" t="s">
        <v>3</v>
      </c>
      <c r="C5" t="s">
        <v>4</v>
      </c>
      <c r="D5" t="s">
        <v>5</v>
      </c>
      <c r="E5" s="1" t="s">
        <v>6</v>
      </c>
    </row>
    <row r="6" spans="1:5" x14ac:dyDescent="0.3">
      <c r="A6" t="s">
        <v>7</v>
      </c>
      <c r="B6" s="2">
        <v>14</v>
      </c>
      <c r="C6" s="3">
        <v>9</v>
      </c>
      <c r="D6" s="4">
        <v>8</v>
      </c>
      <c r="E6">
        <v>30</v>
      </c>
    </row>
    <row r="7" spans="1:5" x14ac:dyDescent="0.3">
      <c r="A7" t="s">
        <v>8</v>
      </c>
      <c r="B7" s="5">
        <v>8</v>
      </c>
      <c r="C7" s="6">
        <v>10</v>
      </c>
      <c r="D7" s="7">
        <v>25</v>
      </c>
      <c r="E7">
        <v>35</v>
      </c>
    </row>
    <row r="8" spans="1:5" x14ac:dyDescent="0.3">
      <c r="A8" s="1" t="s">
        <v>9</v>
      </c>
      <c r="B8">
        <v>30</v>
      </c>
      <c r="C8">
        <v>20</v>
      </c>
      <c r="D8">
        <v>15</v>
      </c>
    </row>
    <row r="11" spans="1:5" x14ac:dyDescent="0.3">
      <c r="A11" t="s">
        <v>10</v>
      </c>
    </row>
    <row r="12" spans="1:5" x14ac:dyDescent="0.3">
      <c r="A12" t="s">
        <v>11</v>
      </c>
      <c r="B12">
        <f>SUMPRODUCT(B6:D7,B18:D19)</f>
        <v>545</v>
      </c>
    </row>
    <row r="16" spans="1:5" x14ac:dyDescent="0.3">
      <c r="C16" s="1" t="s">
        <v>1</v>
      </c>
    </row>
    <row r="17" spans="1:7" x14ac:dyDescent="0.3">
      <c r="A17" s="1" t="s">
        <v>2</v>
      </c>
      <c r="B17" t="s">
        <v>3</v>
      </c>
      <c r="C17" t="s">
        <v>4</v>
      </c>
      <c r="D17" t="s">
        <v>5</v>
      </c>
      <c r="E17" s="1" t="s">
        <v>12</v>
      </c>
    </row>
    <row r="18" spans="1:7" x14ac:dyDescent="0.3">
      <c r="A18" t="s">
        <v>7</v>
      </c>
      <c r="B18" s="8">
        <v>0</v>
      </c>
      <c r="C18" s="9">
        <v>15</v>
      </c>
      <c r="D18" s="10">
        <v>15</v>
      </c>
      <c r="E18">
        <f>SUM(B18:D18)</f>
        <v>30</v>
      </c>
      <c r="F18" s="11" t="s">
        <v>13</v>
      </c>
      <c r="G18">
        <f>E6</f>
        <v>30</v>
      </c>
    </row>
    <row r="19" spans="1:7" x14ac:dyDescent="0.3">
      <c r="A19" t="s">
        <v>8</v>
      </c>
      <c r="B19" s="12">
        <v>30</v>
      </c>
      <c r="C19" s="13">
        <v>5</v>
      </c>
      <c r="D19" s="14">
        <v>0</v>
      </c>
      <c r="E19">
        <f>SUM(B19:D19)</f>
        <v>35</v>
      </c>
      <c r="F19" s="11" t="s">
        <v>13</v>
      </c>
      <c r="G19">
        <f>E7</f>
        <v>35</v>
      </c>
    </row>
    <row r="20" spans="1:7" x14ac:dyDescent="0.3">
      <c r="A20" s="1" t="s">
        <v>12</v>
      </c>
      <c r="B20">
        <f>SUM(B18:B19)</f>
        <v>30</v>
      </c>
      <c r="C20">
        <f>SUM(C18:C19)</f>
        <v>20</v>
      </c>
      <c r="D20">
        <f>SUM(D18:D19)</f>
        <v>15</v>
      </c>
    </row>
    <row r="21" spans="1:7" x14ac:dyDescent="0.3">
      <c r="B21" t="s">
        <v>14</v>
      </c>
      <c r="C21" t="s">
        <v>14</v>
      </c>
      <c r="D21" t="s">
        <v>14</v>
      </c>
    </row>
    <row r="22" spans="1:7" x14ac:dyDescent="0.3">
      <c r="B22">
        <f>B8</f>
        <v>30</v>
      </c>
      <c r="C22">
        <f>C8</f>
        <v>20</v>
      </c>
      <c r="D22">
        <f>D8</f>
        <v>15</v>
      </c>
    </row>
    <row r="23" spans="1:7" x14ac:dyDescent="0.3">
      <c r="A23" t="s">
        <v>15</v>
      </c>
      <c r="E23" s="1"/>
    </row>
    <row r="24" spans="1:7" x14ac:dyDescent="0.3">
      <c r="A24" s="1" t="s">
        <v>2</v>
      </c>
      <c r="B24" t="s">
        <v>3</v>
      </c>
      <c r="C24" t="s">
        <v>4</v>
      </c>
      <c r="D24" t="s">
        <v>5</v>
      </c>
    </row>
    <row r="25" spans="1:7" x14ac:dyDescent="0.3">
      <c r="A25" t="s">
        <v>7</v>
      </c>
      <c r="B25">
        <f t="shared" ref="B25:D26" si="0">B6*B18</f>
        <v>0</v>
      </c>
      <c r="C25">
        <f t="shared" si="0"/>
        <v>135</v>
      </c>
      <c r="D25">
        <f t="shared" si="0"/>
        <v>120</v>
      </c>
    </row>
    <row r="26" spans="1:7" x14ac:dyDescent="0.3">
      <c r="A26" t="s">
        <v>8</v>
      </c>
      <c r="B26">
        <f t="shared" si="0"/>
        <v>240</v>
      </c>
      <c r="C26">
        <f t="shared" si="0"/>
        <v>50</v>
      </c>
      <c r="D2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Aizaz</dc:creator>
  <cp:lastModifiedBy>Halima Aizaz</cp:lastModifiedBy>
  <dcterms:created xsi:type="dcterms:W3CDTF">2025-03-05T02:40:11Z</dcterms:created>
  <dcterms:modified xsi:type="dcterms:W3CDTF">2025-03-05T02:42:53Z</dcterms:modified>
</cp:coreProperties>
</file>