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yup\TADM\"/>
    </mc:Choice>
  </mc:AlternateContent>
  <xr:revisionPtr revIDLastSave="0" documentId="13_ncr:40009_{7775DE3D-AE7A-4788-BD57-A041315F9EAA}" xr6:coauthVersionLast="47" xr6:coauthVersionMax="47" xr10:uidLastSave="{00000000-0000-0000-0000-000000000000}"/>
  <bookViews>
    <workbookView xWindow="-120" yWindow="-120" windowWidth="20730" windowHeight="11160"/>
  </bookViews>
  <sheets>
    <sheet name="Sheet2" sheetId="3" r:id="rId1"/>
  </sheets>
  <calcPr calcId="0"/>
</workbook>
</file>

<file path=xl/calcChain.xml><?xml version="1.0" encoding="utf-8"?>
<calcChain xmlns="http://schemas.openxmlformats.org/spreadsheetml/2006/main">
  <c r="N99" i="3" l="1"/>
  <c r="J99" i="3"/>
  <c r="N68" i="3"/>
  <c r="J68" i="3"/>
</calcChain>
</file>

<file path=xl/sharedStrings.xml><?xml version="1.0" encoding="utf-8"?>
<sst xmlns="http://schemas.openxmlformats.org/spreadsheetml/2006/main" count="2947" uniqueCount="716">
  <si>
    <t>SD NEGERI WIROSABAN</t>
  </si>
  <si>
    <t>No</t>
  </si>
  <si>
    <t>Nama</t>
  </si>
  <si>
    <t>NIPD</t>
  </si>
  <si>
    <t>JK</t>
  </si>
  <si>
    <t>NISN</t>
  </si>
  <si>
    <t>Tempat Lahir</t>
  </si>
  <si>
    <t>Tanggal Lahir</t>
  </si>
  <si>
    <t>NIK</t>
  </si>
  <si>
    <t>Agama</t>
  </si>
  <si>
    <t>Alamat</t>
  </si>
  <si>
    <t>RT</t>
  </si>
  <si>
    <t>RW</t>
  </si>
  <si>
    <t>Dusun</t>
  </si>
  <si>
    <t>Kelurahan</t>
  </si>
  <si>
    <t>Kecamatan</t>
  </si>
  <si>
    <t>Kode Pos</t>
  </si>
  <si>
    <t>Jenis Tinggal</t>
  </si>
  <si>
    <t>Alat Transportasi</t>
  </si>
  <si>
    <t>Telepon</t>
  </si>
  <si>
    <t>HP</t>
  </si>
  <si>
    <t>E-Mail</t>
  </si>
  <si>
    <t>SKHUN</t>
  </si>
  <si>
    <t>Penerima KPS</t>
  </si>
  <si>
    <t>No. KPS</t>
  </si>
  <si>
    <t>Rombel Saat Ini</t>
  </si>
  <si>
    <t>No Peserta Ujian Nasional</t>
  </si>
  <si>
    <t>No Seri Ijazah</t>
  </si>
  <si>
    <t>Penerima KIP</t>
  </si>
  <si>
    <t>Nomor KIP</t>
  </si>
  <si>
    <t>Nama di KIP</t>
  </si>
  <si>
    <t>Nomor KKS</t>
  </si>
  <si>
    <t>No Registrasi Akta Lahir</t>
  </si>
  <si>
    <t>Bank</t>
  </si>
  <si>
    <t>Nomor Rekening Bank</t>
  </si>
  <si>
    <t>Rekening Atas Nama</t>
  </si>
  <si>
    <t>Layak PIP (usulan dari sekolah)</t>
  </si>
  <si>
    <t>Alasan Layak PIP</t>
  </si>
  <si>
    <t>Kebutuhan Khusus</t>
  </si>
  <si>
    <t>Anak ke-berapa</t>
  </si>
  <si>
    <t>Lintang</t>
  </si>
  <si>
    <t>Bujur</t>
  </si>
  <si>
    <t>No KK</t>
  </si>
  <si>
    <t>Berat Badan</t>
  </si>
  <si>
    <t>Tinggi Badan</t>
  </si>
  <si>
    <t>Jml. Saudara
Kandung</t>
  </si>
  <si>
    <t>Jarak Rumah
ke Sekolah (KM)</t>
  </si>
  <si>
    <t>Tahun Lahir</t>
  </si>
  <si>
    <t>Jenjang Pendidikan</t>
  </si>
  <si>
    <t>Pekerjaan</t>
  </si>
  <si>
    <t>Penghasilan</t>
  </si>
  <si>
    <t>A. ZYEA MAY</t>
  </si>
  <si>
    <t>P</t>
  </si>
  <si>
    <t>Bantul</t>
  </si>
  <si>
    <t>Islam</t>
  </si>
  <si>
    <t>Jl. Gurami 41 A Yogyakarta</t>
  </si>
  <si>
    <t>Sorosutan</t>
  </si>
  <si>
    <t>Kec. Umbulharjo</t>
  </si>
  <si>
    <t>Bersama orang tua</t>
  </si>
  <si>
    <t>Sepeda</t>
  </si>
  <si>
    <t>Tidak</t>
  </si>
  <si>
    <t>FARIDA FITRIA SARI</t>
  </si>
  <si>
    <t>SMA / sederajat</t>
  </si>
  <si>
    <t>Tidak bekerja</t>
  </si>
  <si>
    <t>Tidak Berpenghasilan</t>
  </si>
  <si>
    <t>Tidak sekolah</t>
  </si>
  <si>
    <t>Kelas 4</t>
  </si>
  <si>
    <t>3471-LT-16082017-0005</t>
  </si>
  <si>
    <t>Ya</t>
  </si>
  <si>
    <t>Siswa Miskin/Rentan Miskin</t>
  </si>
  <si>
    <t>Tidak ada</t>
  </si>
  <si>
    <t>ADINDA INAS SYAFIRA</t>
  </si>
  <si>
    <t>GUNUNGKIDUL</t>
  </si>
  <si>
    <t>NITIKAN</t>
  </si>
  <si>
    <t>SOROSUTAN</t>
  </si>
  <si>
    <t>Sepeda motor</t>
  </si>
  <si>
    <t xml:space="preserve"> </t>
  </si>
  <si>
    <t>SUGIYANTO</t>
  </si>
  <si>
    <t>SMP / sederajat</t>
  </si>
  <si>
    <t>Wiraswasta</t>
  </si>
  <si>
    <t>Rp. 1,000,000 - Rp. 1,999,999</t>
  </si>
  <si>
    <t>SUWARIYEM</t>
  </si>
  <si>
    <t>SD / sederajat</t>
  </si>
  <si>
    <t>(tidak diisi)</t>
  </si>
  <si>
    <t>Kelas 3</t>
  </si>
  <si>
    <t>3403-LU-16102013-0022</t>
  </si>
  <si>
    <t>ADINDA SAPUTRI</t>
  </si>
  <si>
    <t>MAGELANG</t>
  </si>
  <si>
    <t>Banjaran RT.01/RW.03</t>
  </si>
  <si>
    <t>BANJAREJO</t>
  </si>
  <si>
    <t>Kec. Magelang Selatan</t>
  </si>
  <si>
    <t>SLAMET PRIYADI</t>
  </si>
  <si>
    <t>WIWIN ANDRIYANI</t>
  </si>
  <si>
    <t>Kelas 5</t>
  </si>
  <si>
    <t>35276/TP/2010</t>
  </si>
  <si>
    <t>Aditya Rifqi Hamizan</t>
  </si>
  <si>
    <t>L</t>
  </si>
  <si>
    <t>Sleman</t>
  </si>
  <si>
    <t>Sembur,Tirtomartani,Kalasan,Sleman</t>
  </si>
  <si>
    <t>Tirtomartani</t>
  </si>
  <si>
    <t>Kec. Kalasan</t>
  </si>
  <si>
    <t>Jalan kaki</t>
  </si>
  <si>
    <t>Musti Pamungkas</t>
  </si>
  <si>
    <t>Karyawan Swasta</t>
  </si>
  <si>
    <t>Rp. 500,000 - Rp. 999,999</t>
  </si>
  <si>
    <t>Wiji Utami</t>
  </si>
  <si>
    <t>Kelas 2</t>
  </si>
  <si>
    <t>3404-LU-07032014-0022</t>
  </si>
  <si>
    <t>C - Tuna grahita ringan</t>
  </si>
  <si>
    <t>ADITYA VANO RAMADHAN</t>
  </si>
  <si>
    <t>Jl candi gebang III no 1, jetis</t>
  </si>
  <si>
    <t>Jl candi gebang IIIno 1, jetis</t>
  </si>
  <si>
    <t>wedomartani</t>
  </si>
  <si>
    <t>Kec. Ngemplak</t>
  </si>
  <si>
    <t>Kendaraan pribadi</t>
  </si>
  <si>
    <t>Nova Aditya Fembriyatno</t>
  </si>
  <si>
    <t>Rivani Khasanah</t>
  </si>
  <si>
    <t>Adnan Putra Ramadhana</t>
  </si>
  <si>
    <t>Sokowaten</t>
  </si>
  <si>
    <t>Tamanan</t>
  </si>
  <si>
    <t>Kec. Banguntapan</t>
  </si>
  <si>
    <t>Purnomo</t>
  </si>
  <si>
    <t>Buruh</t>
  </si>
  <si>
    <t>Kurang dari Rp. 500,000</t>
  </si>
  <si>
    <t>Juriyah</t>
  </si>
  <si>
    <t>3402-LU-22082013-0001</t>
  </si>
  <si>
    <t>AGENG CAHYO PURNOMO</t>
  </si>
  <si>
    <t>Kragilan,Tamanan,Banguntapan,Bantul</t>
  </si>
  <si>
    <t>Lainnya</t>
  </si>
  <si>
    <t>RIMBUN PURNOMO</t>
  </si>
  <si>
    <t>JUMINAH</t>
  </si>
  <si>
    <t>Kelas 6</t>
  </si>
  <si>
    <t>3402-LU-02032011-0028</t>
  </si>
  <si>
    <t>AHMAD JATMIKO</t>
  </si>
  <si>
    <t>YOGYAKARTA</t>
  </si>
  <si>
    <t>JL. SINGORANU 61</t>
  </si>
  <si>
    <t>JAEMO</t>
  </si>
  <si>
    <t>MUDAMAH</t>
  </si>
  <si>
    <t>4311/KLH/RTN/XI/2014</t>
  </si>
  <si>
    <t>Akbar Nur Dava</t>
  </si>
  <si>
    <t>Yogyakarta</t>
  </si>
  <si>
    <t>Kragilan</t>
  </si>
  <si>
    <t>Rachmad Hidayat</t>
  </si>
  <si>
    <t>Warit Murgiyanti</t>
  </si>
  <si>
    <t>690/KLH/RTN/L/II/2014</t>
  </si>
  <si>
    <t>AKMAL DWIKY PRADANA</t>
  </si>
  <si>
    <t>NITIKAN UH 6</t>
  </si>
  <si>
    <t>TRIYONO</t>
  </si>
  <si>
    <t>IRIN HANDAYANI</t>
  </si>
  <si>
    <t>D3</t>
  </si>
  <si>
    <t>3471-LU-11012015-0224</t>
  </si>
  <si>
    <t>Alkhalifi Zen Ardhana</t>
  </si>
  <si>
    <t>Jalan Gurami No. 41 B Nitikan</t>
  </si>
  <si>
    <t xml:space="preserve">Tony Haryanto </t>
  </si>
  <si>
    <t>S1</t>
  </si>
  <si>
    <t>Tina Yunita</t>
  </si>
  <si>
    <t>4849/KLH/RTN/VIII/2013</t>
  </si>
  <si>
    <t>ALVIANO BAGUS SUPRIYANTO</t>
  </si>
  <si>
    <t>JL. WIROSABAN UH 6/633</t>
  </si>
  <si>
    <t>WIROSABAN</t>
  </si>
  <si>
    <t>WAHYU ADI</t>
  </si>
  <si>
    <t>SELIA RAHMAWATI</t>
  </si>
  <si>
    <t>Kelas 1</t>
  </si>
  <si>
    <t>3471-LT-16082015-0035</t>
  </si>
  <si>
    <t>ALVIN SAKHA RAJENDRA SOFYAN</t>
  </si>
  <si>
    <t>SLEMAN</t>
  </si>
  <si>
    <t>JL. PANGERAN WIROSOBO</t>
  </si>
  <si>
    <t>FERRY ADRIYAN</t>
  </si>
  <si>
    <t>NURI FATMAWATI</t>
  </si>
  <si>
    <t>1065/KLH/RTN/II/2014</t>
  </si>
  <si>
    <t>ALVIS FEBRIANO</t>
  </si>
  <si>
    <t>Nofa Eka Hindrayana</t>
  </si>
  <si>
    <t>Rusti Asih</t>
  </si>
  <si>
    <t>3402-LT-15022013-0086</t>
  </si>
  <si>
    <t>AMANDA INDY PRAWITIAR</t>
  </si>
  <si>
    <t>SURABAYA</t>
  </si>
  <si>
    <t>SIMO SIDOMULYO 10/102</t>
  </si>
  <si>
    <t>PETEMON</t>
  </si>
  <si>
    <t>Kec. Sawahan</t>
  </si>
  <si>
    <t>ANDREI BUDI PRANOTO</t>
  </si>
  <si>
    <t>Rp. 2,000,000 - Rp. 4,999,999</t>
  </si>
  <si>
    <t>NUR SETYA RAHAYU</t>
  </si>
  <si>
    <t>3578-LT-30052013-0514</t>
  </si>
  <si>
    <t>Ameilina Rida Auilia</t>
  </si>
  <si>
    <t>Potronagan,Kragilan</t>
  </si>
  <si>
    <t>Mujiono</t>
  </si>
  <si>
    <t>Sri Andriani</t>
  </si>
  <si>
    <t>3402-LU-27062013-0010</t>
  </si>
  <si>
    <t>AMELIA ANI SURYANI</t>
  </si>
  <si>
    <t>Magelang</t>
  </si>
  <si>
    <t>Jl. Imogiri Barat Km 4, RT.3,Jotawang,Bangunharjo,Sewon</t>
  </si>
  <si>
    <t>Bangunharjo</t>
  </si>
  <si>
    <t>Kec. Sewon</t>
  </si>
  <si>
    <t>Kurniasih</t>
  </si>
  <si>
    <t>ANDI NOVIYANTO</t>
  </si>
  <si>
    <t>BANTUL</t>
  </si>
  <si>
    <t>Protonanggan Bantul</t>
  </si>
  <si>
    <t>Banguntapan</t>
  </si>
  <si>
    <t>Kec. Bantul</t>
  </si>
  <si>
    <t>NGATIJO</t>
  </si>
  <si>
    <t>KASIH</t>
  </si>
  <si>
    <t>Putus SD</t>
  </si>
  <si>
    <t>ANGGER RAGIL PURNOMO</t>
  </si>
  <si>
    <t>3402-LT-22042014-0026</t>
  </si>
  <si>
    <t>K - Kesulitan Belajar</t>
  </si>
  <si>
    <t>ANGLING CONDRO SAPUTRA</t>
  </si>
  <si>
    <t>Kragilan, Tamanan, Bantul</t>
  </si>
  <si>
    <t>CANDRAWAN</t>
  </si>
  <si>
    <t>SITI RUKATI</t>
  </si>
  <si>
    <t>3402-LT-21102016-0011</t>
  </si>
  <si>
    <t>APRILIA PUTRI ARUM SARI</t>
  </si>
  <si>
    <t>Tegal Menukan</t>
  </si>
  <si>
    <t>JUMIRAH</t>
  </si>
  <si>
    <t>Pedagang Kecil</t>
  </si>
  <si>
    <t>ARDEYA IQZA YUDISTYO</t>
  </si>
  <si>
    <t>Kragilan,Banguntapan,Bantul</t>
  </si>
  <si>
    <t>DARYANTO</t>
  </si>
  <si>
    <t>NOFITASARI</t>
  </si>
  <si>
    <t>3402-LU-15042013-0036</t>
  </si>
  <si>
    <t>Ardhani Dwi Ananto</t>
  </si>
  <si>
    <t>Daryanto</t>
  </si>
  <si>
    <t>Nofitasari</t>
  </si>
  <si>
    <t>3402-LU-10032014-0024</t>
  </si>
  <si>
    <t>ARDHIAN PUTRA RAMADHAN</t>
  </si>
  <si>
    <t>Blado, Potorono, Banguntapan, Bantul</t>
  </si>
  <si>
    <t>Potorono</t>
  </si>
  <si>
    <t>ARI DHIAN NURCAHYO</t>
  </si>
  <si>
    <t>ROMA ULIANA PANJAITAN</t>
  </si>
  <si>
    <t>3471-LT-19112010-0011</t>
  </si>
  <si>
    <t>ARRIZAL SANIANTO</t>
  </si>
  <si>
    <t>MENDUNGAN UH 7/567</t>
  </si>
  <si>
    <t>GIWANGAN</t>
  </si>
  <si>
    <t>Govvzh55000009</t>
  </si>
  <si>
    <t>PONIJAN</t>
  </si>
  <si>
    <t>SUMARTIANA</t>
  </si>
  <si>
    <t>PCV6AK</t>
  </si>
  <si>
    <t>3CKD4S</t>
  </si>
  <si>
    <t>BANK BRI</t>
  </si>
  <si>
    <t>Pemegang PKH/KPS/KKS</t>
  </si>
  <si>
    <t>ARSHA PUSPA HANINDITYA</t>
  </si>
  <si>
    <t>Wirosaban UH 6/613 Yogyakarta</t>
  </si>
  <si>
    <t>Haryoni</t>
  </si>
  <si>
    <t>MAESAROH</t>
  </si>
  <si>
    <t>Berliana Meita Putri</t>
  </si>
  <si>
    <t>Katholik</t>
  </si>
  <si>
    <t>Keparakan Lor MG I / 865 Yogyakarta</t>
  </si>
  <si>
    <t>Keparakan</t>
  </si>
  <si>
    <t>Kec. Mergangsan</t>
  </si>
  <si>
    <t>Teguh Zuli Indriyanto</t>
  </si>
  <si>
    <t>Ari Setyani</t>
  </si>
  <si>
    <t>AL 6900021540</t>
  </si>
  <si>
    <t>Beryl Tikta Adhi Pramana</t>
  </si>
  <si>
    <t>Wirosaban UH 6/622</t>
  </si>
  <si>
    <t>Wirosaban</t>
  </si>
  <si>
    <t>Sudaryanto</t>
  </si>
  <si>
    <t>Endri Nuryanti</t>
  </si>
  <si>
    <t>3197/KLH/RTN/VIII/2014</t>
  </si>
  <si>
    <t>CAHYO NOVA ARIYANTO</t>
  </si>
  <si>
    <t>SOKOWATEN</t>
  </si>
  <si>
    <t>TAMANAN</t>
  </si>
  <si>
    <t>JUMARI</t>
  </si>
  <si>
    <t>DWI APRIYANI</t>
  </si>
  <si>
    <t>08056/A/2009</t>
  </si>
  <si>
    <t>CHOIRUL WAHYU SUSANTO</t>
  </si>
  <si>
    <t>CEPOKO</t>
  </si>
  <si>
    <t>TRIRENGGO</t>
  </si>
  <si>
    <t>INDRA SUSANTO</t>
  </si>
  <si>
    <t>HESTI MELIANA</t>
  </si>
  <si>
    <t>3771/KLH/RTN/L/VII/2013</t>
  </si>
  <si>
    <t>CITRA ATHIRAH RACHMAYANI</t>
  </si>
  <si>
    <t>Ngaglik,Tamanan</t>
  </si>
  <si>
    <t>ROCHMAT DIYONO</t>
  </si>
  <si>
    <t>TRIYANI</t>
  </si>
  <si>
    <t>3402-LU-12022015-0004</t>
  </si>
  <si>
    <t>Citra Maharani</t>
  </si>
  <si>
    <t>Kemutug</t>
  </si>
  <si>
    <t>Tri Widiyanto</t>
  </si>
  <si>
    <t>Esti Sundari</t>
  </si>
  <si>
    <t>3402-LT-11112011-0037</t>
  </si>
  <si>
    <t>DAFA AFGAN KURIZKY</t>
  </si>
  <si>
    <t>KRAGILAN</t>
  </si>
  <si>
    <t>GUNAWAN</t>
  </si>
  <si>
    <t>WINARSIH</t>
  </si>
  <si>
    <t>3402-LT-22012016-0012</t>
  </si>
  <si>
    <t>DAYA NUR RIZKI AKBAR</t>
  </si>
  <si>
    <t>Demblaksari</t>
  </si>
  <si>
    <t>Baturetno</t>
  </si>
  <si>
    <t>KHAMDANI</t>
  </si>
  <si>
    <t>SURYANTI</t>
  </si>
  <si>
    <t>3402-LU-08112012-0034</t>
  </si>
  <si>
    <t>DENTA ALFI YUDISTIAN</t>
  </si>
  <si>
    <t>TEGAL MENUKAN</t>
  </si>
  <si>
    <t>JOTAWANG</t>
  </si>
  <si>
    <t>BANGUNHARJO</t>
  </si>
  <si>
    <t>3402-LT-29062020-0002</t>
  </si>
  <si>
    <t>DESI SUCI AMINAH</t>
  </si>
  <si>
    <t>Kranon Nitikan</t>
  </si>
  <si>
    <t>Kranon</t>
  </si>
  <si>
    <t>Kost</t>
  </si>
  <si>
    <t>Tugimin</t>
  </si>
  <si>
    <t>KARTINAH</t>
  </si>
  <si>
    <t>3403-LU-11012012-0080</t>
  </si>
  <si>
    <t>DIKKIEV EKKY ORTEGA</t>
  </si>
  <si>
    <t>Kragilan,Tamanan,Bantul</t>
  </si>
  <si>
    <t>KASMAN</t>
  </si>
  <si>
    <t>RIASIH</t>
  </si>
  <si>
    <t>3402-LT-26092016-0014</t>
  </si>
  <si>
    <t>Dinar Mutiara Asich</t>
  </si>
  <si>
    <t>Wirosaban sorosutan umbulharjo jogjakarta</t>
  </si>
  <si>
    <t>Al Amin</t>
  </si>
  <si>
    <t>Arum Tri Asich</t>
  </si>
  <si>
    <t>3471-LU-13032015-0019</t>
  </si>
  <si>
    <t>Dio Rizki Handika Pratama</t>
  </si>
  <si>
    <t>Wirosaban UH6/625</t>
  </si>
  <si>
    <t>Bejo</t>
  </si>
  <si>
    <t>Ika Anggraeni</t>
  </si>
  <si>
    <t>DIVA SALSABILA</t>
  </si>
  <si>
    <t>Kemutuq,Kragilan,Tamanan,Bantul</t>
  </si>
  <si>
    <t>Bahroni</t>
  </si>
  <si>
    <t>Nanik Riyani</t>
  </si>
  <si>
    <t>07717/A/2010</t>
  </si>
  <si>
    <t>ERIKA INDAH SARI</t>
  </si>
  <si>
    <t>Plumpungrejo UH 6 Yogyakarta</t>
  </si>
  <si>
    <t>IMAM TETANGGI</t>
  </si>
  <si>
    <t>SAYEKTI LESTARI</t>
  </si>
  <si>
    <t>GDXIK1</t>
  </si>
  <si>
    <t>7350/KLH/IST/X/2014</t>
  </si>
  <si>
    <t>ERIO REZKY VERDANA</t>
  </si>
  <si>
    <t>Wirosaban No. 651 Yogyakarta</t>
  </si>
  <si>
    <t>SUMARYO</t>
  </si>
  <si>
    <t>EKAWATI</t>
  </si>
  <si>
    <t>10126/DIS/2011</t>
  </si>
  <si>
    <t>FAQIH KHAMDAN</t>
  </si>
  <si>
    <t>Karang Slamet, Magelang</t>
  </si>
  <si>
    <t>Pasangsari</t>
  </si>
  <si>
    <t>Kec. Windusari</t>
  </si>
  <si>
    <t>M. MAHFUR</t>
  </si>
  <si>
    <t>SITI BARIROH</t>
  </si>
  <si>
    <t>193/2013</t>
  </si>
  <si>
    <t>Farhan Rico Prasetya</t>
  </si>
  <si>
    <t>Nitikan UH VI/264</t>
  </si>
  <si>
    <t>Nitikan</t>
  </si>
  <si>
    <t>Andy Suryono</t>
  </si>
  <si>
    <t>Wandira Wahyu Wardani</t>
  </si>
  <si>
    <t>AL6900262022</t>
  </si>
  <si>
    <t>FARREL ARSHA PUTRA</t>
  </si>
  <si>
    <t>Ngancar Dk. Wojo, Bangunharjo,Bantul</t>
  </si>
  <si>
    <t>WAWAN SIGIT RAHMANTO</t>
  </si>
  <si>
    <t>Wirausaha</t>
  </si>
  <si>
    <t>LINDA TAMARA MALINI WARDHANI PUTRI</t>
  </si>
  <si>
    <t>3402-LT-14062013-0159</t>
  </si>
  <si>
    <t>Fathin Septrizansa</t>
  </si>
  <si>
    <t>Potronanggan</t>
  </si>
  <si>
    <t>Jubaidi</t>
  </si>
  <si>
    <t>Seratiyah</t>
  </si>
  <si>
    <t>3402-LU-01112013-0023</t>
  </si>
  <si>
    <t>FATIH MIZU HANIFAN</t>
  </si>
  <si>
    <t>Ngelak UH 6/674</t>
  </si>
  <si>
    <t>AGENG CANDRA DEWA</t>
  </si>
  <si>
    <t>DWI DAMAYANTI</t>
  </si>
  <si>
    <t>PAUD</t>
  </si>
  <si>
    <t>1639/KLH/RTN/IV/2014</t>
  </si>
  <si>
    <t>B - Tuna rungu</t>
  </si>
  <si>
    <t>FRYLINA DWI LESTARI</t>
  </si>
  <si>
    <t>Wirosaban Barat UH 6/209 Yogyakarta</t>
  </si>
  <si>
    <t>TUGIRAN</t>
  </si>
  <si>
    <t>JAMILAH</t>
  </si>
  <si>
    <t>Hono Lanang Wisnu Maheswara</t>
  </si>
  <si>
    <t>Temanggung</t>
  </si>
  <si>
    <t>Pakisan</t>
  </si>
  <si>
    <t>Candimulyo</t>
  </si>
  <si>
    <t>Kec. Kedu</t>
  </si>
  <si>
    <t>Sujarwo</t>
  </si>
  <si>
    <t>Astie Monika Desvorita</t>
  </si>
  <si>
    <t>3323-LT-16102014-0030</t>
  </si>
  <si>
    <t>Ilham Bimo Purnomo</t>
  </si>
  <si>
    <t>Rimbun Purnomo</t>
  </si>
  <si>
    <t>Juminah</t>
  </si>
  <si>
    <t>3402-LT-04112015-0010</t>
  </si>
  <si>
    <t>INDAH KARTIKA YUNIARTI</t>
  </si>
  <si>
    <t>BEKASI</t>
  </si>
  <si>
    <t>Wirosaban UH 6/625 Yogyakarta</t>
  </si>
  <si>
    <t>MULYOKO</t>
  </si>
  <si>
    <t>PONIYAH</t>
  </si>
  <si>
    <t>Inkanna Fahma Herriyanti</t>
  </si>
  <si>
    <t>Jl. Wirosaban Barat</t>
  </si>
  <si>
    <t>Tatang Heriyanto</t>
  </si>
  <si>
    <t>Riyanti</t>
  </si>
  <si>
    <t>3471-LU-16092011-0003</t>
  </si>
  <si>
    <t>INTAN MUTIARA</t>
  </si>
  <si>
    <t>Sukabumi</t>
  </si>
  <si>
    <t>Jl. Ki Ageng Pemanahan Kemutuk</t>
  </si>
  <si>
    <t>MAHRUDIN SAPUTRA</t>
  </si>
  <si>
    <t>ELIS SUSANTI</t>
  </si>
  <si>
    <t>825/Istimewa/2013</t>
  </si>
  <si>
    <t>Intifada Galih Saputra</t>
  </si>
  <si>
    <t>Dagaran UH6/1078</t>
  </si>
  <si>
    <t>Dagaran</t>
  </si>
  <si>
    <t>Heri Triyanto</t>
  </si>
  <si>
    <t>Nunung Yuliati</t>
  </si>
  <si>
    <t>5432/KLH/IST/VIII/2014</t>
  </si>
  <si>
    <t>IQBAL RIZKI WIDIYANTO</t>
  </si>
  <si>
    <t>3402-LU-17032015-0058</t>
  </si>
  <si>
    <t>IRFAN NUR SYAFI'I</t>
  </si>
  <si>
    <t>Sokowaten,RT.2</t>
  </si>
  <si>
    <t>AJI NURIANTO</t>
  </si>
  <si>
    <t>RIYATI</t>
  </si>
  <si>
    <t>JANETA FAZILA LATIFAH</t>
  </si>
  <si>
    <t>Malangjiwan DK. Pandeyan</t>
  </si>
  <si>
    <t>MUHAMMAD ARIFIN</t>
  </si>
  <si>
    <t>UMI KHOTIMAH</t>
  </si>
  <si>
    <t>3402-LU-05042012-0047</t>
  </si>
  <si>
    <t>KEYLLA RAHMA ANATASYA</t>
  </si>
  <si>
    <t>Gunawan</t>
  </si>
  <si>
    <t>Winarsih</t>
  </si>
  <si>
    <t>KHARIL RAMDHANI</t>
  </si>
  <si>
    <t>PURBALINGGA</t>
  </si>
  <si>
    <t>Losari</t>
  </si>
  <si>
    <t>Kec. Sale</t>
  </si>
  <si>
    <t>KHOIRI</t>
  </si>
  <si>
    <t>SALIMAH</t>
  </si>
  <si>
    <t>28.639/TP/2011</t>
  </si>
  <si>
    <t>KHOIRINA ERLIN MAULIDA</t>
  </si>
  <si>
    <t>WIROSABAN UH 6/627</t>
  </si>
  <si>
    <t>TRI MARDIYATNO</t>
  </si>
  <si>
    <t>MUJIATI</t>
  </si>
  <si>
    <t>1883/KLH/RTN/IV/2013</t>
  </si>
  <si>
    <t>LUSIANA DEWI NUGRAHENI</t>
  </si>
  <si>
    <t>GRESIK</t>
  </si>
  <si>
    <t>WIROSABAN UH 06/609A</t>
  </si>
  <si>
    <t>BIKIS TRIYANTARA</t>
  </si>
  <si>
    <t>SRI ARIYATI</t>
  </si>
  <si>
    <t>3471-LT-25072017-0008</t>
  </si>
  <si>
    <t>Luthfi Oktaviano Maulana</t>
  </si>
  <si>
    <t>Jogonalan Kidul DK IX</t>
  </si>
  <si>
    <t>Tirtonirmolo</t>
  </si>
  <si>
    <t>Kec. Kasihan</t>
  </si>
  <si>
    <t>Faruk Rifai Maulana</t>
  </si>
  <si>
    <t>Lilik Kristiani</t>
  </si>
  <si>
    <t>3402-LU-10112014-0051</t>
  </si>
  <si>
    <t>Ma'iin Firdaus Alfattah</t>
  </si>
  <si>
    <t>Khairul Firman Aji</t>
  </si>
  <si>
    <t>Mulyani</t>
  </si>
  <si>
    <t>3402-LU-28052014-0018</t>
  </si>
  <si>
    <t>MEGAN WIDYADHANA PERSADA</t>
  </si>
  <si>
    <t>KULON PROGO</t>
  </si>
  <si>
    <t>Wirosaban UH VI / 661 Yogyakarta</t>
  </si>
  <si>
    <t>YULIANTO</t>
  </si>
  <si>
    <t>PRIHTINAH</t>
  </si>
  <si>
    <t>3401-LU-15032012-0041</t>
  </si>
  <si>
    <t>MICELLA BIRKA YUSAKI</t>
  </si>
  <si>
    <t>Balik Papan</t>
  </si>
  <si>
    <t>Jl. Telaga Sari 3 No.15</t>
  </si>
  <si>
    <t>Telaga Sari</t>
  </si>
  <si>
    <t>Kec. Balikpapan Kota</t>
  </si>
  <si>
    <t>Ojek</t>
  </si>
  <si>
    <t>null</t>
  </si>
  <si>
    <t>JURANA</t>
  </si>
  <si>
    <t>6471-LT-22102014-0007</t>
  </si>
  <si>
    <t>C1 - Tuna grahita sedang</t>
  </si>
  <si>
    <t>MISHBAH RAUFA AKBAR</t>
  </si>
  <si>
    <t>Tegal Asri, Sokowaten, Bantul</t>
  </si>
  <si>
    <t>HANDOKO</t>
  </si>
  <si>
    <t>ENDAH MURJANAH</t>
  </si>
  <si>
    <t>758/DSP/L/IX/2012</t>
  </si>
  <si>
    <t>MUHAMMAD ADIFFA ERGHI ANUGRAH</t>
  </si>
  <si>
    <t>BATANG</t>
  </si>
  <si>
    <t>Kec. Tersono</t>
  </si>
  <si>
    <t>SUROSO</t>
  </si>
  <si>
    <t>NURUL AZIZAH</t>
  </si>
  <si>
    <t>3325-LU-15072013-0198</t>
  </si>
  <si>
    <t>MUHAMMAD DAVA EL - LATIF</t>
  </si>
  <si>
    <t>Bandar Lampung</t>
  </si>
  <si>
    <t>Desa Waduk RT 02 RW 01</t>
  </si>
  <si>
    <t>Timang</t>
  </si>
  <si>
    <t>Desa Waduk</t>
  </si>
  <si>
    <t>Kec. Takeran</t>
  </si>
  <si>
    <t>Lasimin</t>
  </si>
  <si>
    <t>Sugiarti</t>
  </si>
  <si>
    <t>AL 6190545141</t>
  </si>
  <si>
    <t>MUHAMMAD DZAKY ARIFIN</t>
  </si>
  <si>
    <t>Surabaya</t>
  </si>
  <si>
    <t>Simo Sidomulyo 10/102</t>
  </si>
  <si>
    <t>Petemon</t>
  </si>
  <si>
    <t>3578-LT-16042018-0081</t>
  </si>
  <si>
    <t>Muhammad Khoirul Anwar Saputra</t>
  </si>
  <si>
    <t>Randubelang RT. 06 Bangunharjo, Sewon, Bantul</t>
  </si>
  <si>
    <t>WAHYUNTORO</t>
  </si>
  <si>
    <t>SAMIASIH</t>
  </si>
  <si>
    <t>3402-LT-26072011-0016</t>
  </si>
  <si>
    <t>SD WOJO</t>
  </si>
  <si>
    <t>MUHAMMAD MIRZA UKAIL</t>
  </si>
  <si>
    <t>WIROSABAN UH 6/625</t>
  </si>
  <si>
    <t>Galih Riyanto</t>
  </si>
  <si>
    <t>MARYATI</t>
  </si>
  <si>
    <t>2021/KLH/RTN/V/2014</t>
  </si>
  <si>
    <t>MUHAMMAD RISKI PRATAMA</t>
  </si>
  <si>
    <t>Kuncen, Manggisan,Bantul</t>
  </si>
  <si>
    <t>SITI KHOIRIYAH</t>
  </si>
  <si>
    <t>SUPARNO</t>
  </si>
  <si>
    <t>3308-LT-22122015-0112</t>
  </si>
  <si>
    <t>Muhammad Taufiq Setiawan</t>
  </si>
  <si>
    <t>Jotawang, Bangunharjo, Bantul</t>
  </si>
  <si>
    <t>Akhmad Yarmuji</t>
  </si>
  <si>
    <t>Sudah Meninggal</t>
  </si>
  <si>
    <t>Siti Nurhidayah</t>
  </si>
  <si>
    <t>3323-lu-20112013-0006</t>
  </si>
  <si>
    <t>MUHAMMAD TRIKA FANO</t>
  </si>
  <si>
    <t>Kemutug,Kragilan,Tamanan,Bantul</t>
  </si>
  <si>
    <t>KASBUDI</t>
  </si>
  <si>
    <t>SULAMI</t>
  </si>
  <si>
    <t>3402-LT-11012012-0022</t>
  </si>
  <si>
    <t>MUHAMMAD YAFID NAFI</t>
  </si>
  <si>
    <t>Triyono</t>
  </si>
  <si>
    <t>Supriyanti</t>
  </si>
  <si>
    <t>3402-LU-11102011-0053</t>
  </si>
  <si>
    <t>Naila Faridah Maulida</t>
  </si>
  <si>
    <t>Jotawang</t>
  </si>
  <si>
    <t>BAngunharjo</t>
  </si>
  <si>
    <t>U. Kurniawan</t>
  </si>
  <si>
    <t>Nurul Qomariyah</t>
  </si>
  <si>
    <t>3471-LU-24112011-0011</t>
  </si>
  <si>
    <t>Najwa Jelita Putri Ramadhani</t>
  </si>
  <si>
    <t>Wirosaban UH 6/626</t>
  </si>
  <si>
    <t>Lindu Bawono Putro</t>
  </si>
  <si>
    <t>Ragil Novelitasari</t>
  </si>
  <si>
    <t>3402-LT-27062019-0011</t>
  </si>
  <si>
    <t>NAUFAL FATIH HAIFAN</t>
  </si>
  <si>
    <t>JL. WIROSABAN UH 6/642</t>
  </si>
  <si>
    <t>ADHNAN PRIHANTONO</t>
  </si>
  <si>
    <t>IKA NUZULIANINGSIH</t>
  </si>
  <si>
    <t>3471-LU-16062015-0040</t>
  </si>
  <si>
    <t>NAURA RAHMA DENTI</t>
  </si>
  <si>
    <t>WIROSABAN UH 6/613</t>
  </si>
  <si>
    <t>HARJUDI</t>
  </si>
  <si>
    <t>ANIK WIDAYATI</t>
  </si>
  <si>
    <t>955/DSP/XI/2012</t>
  </si>
  <si>
    <t>NOVANDITO RAHESYA JATI PRADANA</t>
  </si>
  <si>
    <t>Kragilan, Tamanan, Banguntapan, Bantul</t>
  </si>
  <si>
    <t>FAHMI JOKO WALUYO</t>
  </si>
  <si>
    <t>ERNA FEBRIANA</t>
  </si>
  <si>
    <t>3402-LU-15122011-0063</t>
  </si>
  <si>
    <t>Noveliza Anindya Putri</t>
  </si>
  <si>
    <t>Brigasan Lor</t>
  </si>
  <si>
    <t>Abdul Ghofur</t>
  </si>
  <si>
    <t>Silfi Fatimah</t>
  </si>
  <si>
    <t>3308-LT-16012020-0017</t>
  </si>
  <si>
    <t>NUR SYIFA AURORALIA TUSARWA</t>
  </si>
  <si>
    <t>Per. Sorosutan Indah UH 6/529</t>
  </si>
  <si>
    <t>Risma Yuli Karlina</t>
  </si>
  <si>
    <t>3471LT240220160006</t>
  </si>
  <si>
    <t>Oktaby Hapsari Bhekti Linuwih</t>
  </si>
  <si>
    <t>3323-LT-16092014-0039</t>
  </si>
  <si>
    <t>OLIVIA HERKA SEPTYANA SAPUTRI</t>
  </si>
  <si>
    <t>Boyolali</t>
  </si>
  <si>
    <t>Wirosaban UH 6/611 Yogyakarta</t>
  </si>
  <si>
    <t>Eko Purnomo</t>
  </si>
  <si>
    <t>Herlina Priharsanti</t>
  </si>
  <si>
    <t>7745/2010</t>
  </si>
  <si>
    <t>Ragil Sepdika Trikusuma</t>
  </si>
  <si>
    <t>Mengger, Gunungkidul</t>
  </si>
  <si>
    <t>Karangasem</t>
  </si>
  <si>
    <t>Kec. Paliyan</t>
  </si>
  <si>
    <t>Erriyanto</t>
  </si>
  <si>
    <t>Warti</t>
  </si>
  <si>
    <t>3471-LT-06022012-0016</t>
  </si>
  <si>
    <t>RAISHA ANINDITA</t>
  </si>
  <si>
    <t>JALAN SANGKAL</t>
  </si>
  <si>
    <t>SANGKAL</t>
  </si>
  <si>
    <t>NANANG KUSWORO, ST.MKM</t>
  </si>
  <si>
    <t>PNS/TNI/Polri</t>
  </si>
  <si>
    <t>NANI RAHMANI</t>
  </si>
  <si>
    <t>AL.6870168039</t>
  </si>
  <si>
    <t>REHAN AGHAZA</t>
  </si>
  <si>
    <t>Ngampo,Semanu,Gunungkidul</t>
  </si>
  <si>
    <t>Pacarejo</t>
  </si>
  <si>
    <t>Kec. Semanu</t>
  </si>
  <si>
    <t>SUMARDI</t>
  </si>
  <si>
    <t>WINDARTI</t>
  </si>
  <si>
    <t>3403-LU-02122010-0011</t>
  </si>
  <si>
    <t>RENO GILANG PERMANA</t>
  </si>
  <si>
    <t>Sidikan UH 5/585 Yogyakarta</t>
  </si>
  <si>
    <t>Pandeyan</t>
  </si>
  <si>
    <t>SLAMET HARJITO</t>
  </si>
  <si>
    <t>DEWI HASTARINA</t>
  </si>
  <si>
    <t>G3FKFL</t>
  </si>
  <si>
    <t>3471-LU-03012011-0006</t>
  </si>
  <si>
    <t>REVANDI KEANO YULIANTO</t>
  </si>
  <si>
    <t>Nalen UH 6 / 182 Yogyakarta</t>
  </si>
  <si>
    <t>SUHARIYANTO</t>
  </si>
  <si>
    <t>NIKEN FITRIANA</t>
  </si>
  <si>
    <t>3471-LU-24072012-0030</t>
  </si>
  <si>
    <t>RIO SURYA JATMIKO</t>
  </si>
  <si>
    <t>Ngaglik, Tamanan, Bantul</t>
  </si>
  <si>
    <t>00863/A.2010</t>
  </si>
  <si>
    <t>Rizky Algifahri Anugerah</t>
  </si>
  <si>
    <t xml:space="preserve">Yogyakarta </t>
  </si>
  <si>
    <t>Wirosaban UH 6/636 Yogyakarta</t>
  </si>
  <si>
    <t>Mashuri</t>
  </si>
  <si>
    <t>Estri Wahyuni</t>
  </si>
  <si>
    <t>4458/KLH/RTN/VIII/2013</t>
  </si>
  <si>
    <t>Riztya Putri</t>
  </si>
  <si>
    <t>Nitikan UH 6/341</t>
  </si>
  <si>
    <t>Oki Afandi</t>
  </si>
  <si>
    <t>Sri Partini</t>
  </si>
  <si>
    <t>1698/KLH/RTN/IV/2014</t>
  </si>
  <si>
    <t>Roizul Fata</t>
  </si>
  <si>
    <t>Klaten</t>
  </si>
  <si>
    <t>Kenteng</t>
  </si>
  <si>
    <t>Ngerangan</t>
  </si>
  <si>
    <t>Kec. Bayat</t>
  </si>
  <si>
    <t>Dewi Hariyani</t>
  </si>
  <si>
    <t>3310-LU-24022015-0114</t>
  </si>
  <si>
    <t>ROZAK RIGEN RIFAI</t>
  </si>
  <si>
    <t>WIROSABAN UH VI/658</t>
  </si>
  <si>
    <t>PUJI SUSANTO</t>
  </si>
  <si>
    <t>YULIYATI</t>
  </si>
  <si>
    <t>1526/KLH/RTN/IV/2014</t>
  </si>
  <si>
    <t>SABRILA ADIVA MARTA</t>
  </si>
  <si>
    <t>KRANON UH 6 /583</t>
  </si>
  <si>
    <t>KRANON</t>
  </si>
  <si>
    <t>MARTONO</t>
  </si>
  <si>
    <t>ELI RITANA</t>
  </si>
  <si>
    <t>3471-LU-27042012-0032</t>
  </si>
  <si>
    <t>SALSABILA QHOTRUNNADA</t>
  </si>
  <si>
    <t>Wirosaban UH 6/639 Yogyakarta</t>
  </si>
  <si>
    <t>WALJINAH</t>
  </si>
  <si>
    <t>G217XI</t>
  </si>
  <si>
    <t>SEKAR AYU KUSUMANINGRUM</t>
  </si>
  <si>
    <t>WIROSABAN UH 6/653</t>
  </si>
  <si>
    <t>MUHAMMAD SUWANDI</t>
  </si>
  <si>
    <t>NURUL ARI SUBEKTI</t>
  </si>
  <si>
    <t>3471-LU-03092015-0016</t>
  </si>
  <si>
    <t>SHANDI HIBATULLAH NAHAR</t>
  </si>
  <si>
    <t>AGUS SUGENG UTOMO</t>
  </si>
  <si>
    <t>FITRI WALMI</t>
  </si>
  <si>
    <t>5201/KLH/RTN/L/IX/2013</t>
  </si>
  <si>
    <t>SILVIA RAFIFAH</t>
  </si>
  <si>
    <t>Jl. KH. Wakhid Hasyim Kios-15</t>
  </si>
  <si>
    <t>Kec. Ngampilan</t>
  </si>
  <si>
    <t>JOKO TRIYONO</t>
  </si>
  <si>
    <t>NURHASANAH</t>
  </si>
  <si>
    <t>4355/KLH/RTN/XI/2014</t>
  </si>
  <si>
    <t>TALITHA ATHA NUFAISAH</t>
  </si>
  <si>
    <t>SURANTO</t>
  </si>
  <si>
    <t>MARLINA</t>
  </si>
  <si>
    <t>3402-LU-18072013-0006</t>
  </si>
  <si>
    <t>TIRTA ALAM SYAH</t>
  </si>
  <si>
    <t>Mujiasih</t>
  </si>
  <si>
    <t>3402-LU-18032011-0009</t>
  </si>
  <si>
    <t>VANESSA ANGELIKA PUTRI</t>
  </si>
  <si>
    <t>Tempelrejo UH 6/209 Yogyakarta</t>
  </si>
  <si>
    <t>Setiyono</t>
  </si>
  <si>
    <t>Sri Indawati</t>
  </si>
  <si>
    <t>3066/VI/2010</t>
  </si>
  <si>
    <t>VANISSA ANGELINA PUTRI</t>
  </si>
  <si>
    <t>SETIYONO</t>
  </si>
  <si>
    <t>SRI INDAWATI</t>
  </si>
  <si>
    <t>3065/VI/2010</t>
  </si>
  <si>
    <t>VERNANDHO ZILKWYN DIEGO</t>
  </si>
  <si>
    <t>WAHYUDI</t>
  </si>
  <si>
    <t>TRI WIDAYATI</t>
  </si>
  <si>
    <t>3402-LU-29032012-0054</t>
  </si>
  <si>
    <t>WIDIYA WAHYU RAMADANI</t>
  </si>
  <si>
    <t>Ponggalan UH 7 / 157 Yogyakarta</t>
  </si>
  <si>
    <t>Giwangan</t>
  </si>
  <si>
    <t>NOR WAHYUDI</t>
  </si>
  <si>
    <t>WIJAYA PRIHARTINI</t>
  </si>
  <si>
    <t>3471-LT-07122017-0004</t>
  </si>
  <si>
    <t>YOGA RESTU BRATA</t>
  </si>
  <si>
    <t>PARWANTA SUPRAYOGI</t>
  </si>
  <si>
    <t>KINGKIN UTAMI</t>
  </si>
  <si>
    <t>3402-LT-02092016-0022</t>
  </si>
  <si>
    <t>YOHANES YUKHAIRI MAHUZE</t>
  </si>
  <si>
    <t>Merauke</t>
  </si>
  <si>
    <t>JL.Digul</t>
  </si>
  <si>
    <t>Kartini</t>
  </si>
  <si>
    <t>Kec. Jagebob</t>
  </si>
  <si>
    <t>Polikarpus Womiko</t>
  </si>
  <si>
    <t>Pensiunan</t>
  </si>
  <si>
    <t>Yohana Muryati</t>
  </si>
  <si>
    <t>9101-LT-12082014-0003</t>
  </si>
  <si>
    <t>YUSUF FAKHRI</t>
  </si>
  <si>
    <t>Perum Kartoharjo Indah Jl. Mutiara Indah IV Blok G-20</t>
  </si>
  <si>
    <t>Kelun</t>
  </si>
  <si>
    <t>Kec. Taman</t>
  </si>
  <si>
    <t>JUFRI JUNUS</t>
  </si>
  <si>
    <t>RACHMANTIYA ERNAWATI</t>
  </si>
  <si>
    <t>3577-LT-14022019-0006</t>
  </si>
  <si>
    <t>Yusuf Rasyid Maulana</t>
  </si>
  <si>
    <t>Tegal Asri</t>
  </si>
  <si>
    <t>Gendro Nuryanto</t>
  </si>
  <si>
    <t>Niken Ekowati</t>
  </si>
  <si>
    <t>3402-LU-24082015-0018</t>
  </si>
  <si>
    <t>Zahra Monifah Cahyani</t>
  </si>
  <si>
    <t>Jetis UH 6/1153</t>
  </si>
  <si>
    <t>Jetis</t>
  </si>
  <si>
    <t>Agus Cahyono</t>
  </si>
  <si>
    <t>Erma Yulianti</t>
  </si>
  <si>
    <t>6911/KLH/RTN/XII/2013</t>
  </si>
  <si>
    <t>ZAHROTUL MUBAROKAH</t>
  </si>
  <si>
    <t>Karang Slamet Kidul RT.24/RW,10 Magelang</t>
  </si>
  <si>
    <t>Kec. Sleman</t>
  </si>
  <si>
    <t>Zulaikha Ratifah Putri</t>
  </si>
  <si>
    <t xml:space="preserve">Godegan </t>
  </si>
  <si>
    <t>Godegan</t>
  </si>
  <si>
    <t>Poncosari</t>
  </si>
  <si>
    <t>Kec. Srandakan</t>
  </si>
  <si>
    <t>EKO SUDARYANTO</t>
  </si>
  <si>
    <t>Ika Riyani</t>
  </si>
  <si>
    <t>3402-LU-19122015-0003</t>
  </si>
  <si>
    <t>Data ayah</t>
  </si>
  <si>
    <t>Data ibu</t>
  </si>
  <si>
    <t>Data wali</t>
  </si>
  <si>
    <t>LingkarKepala</t>
  </si>
  <si>
    <t>SekolahAsal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</si>
</sst>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3"/>
  <sheetViews>
    <sheetView tabSelected="1" topLeftCell="AM1" workbookViewId="0">
      <selection activeCell="BE1" sqref="BE1"/>
    </sheetView>
  </sheetViews>
  <sheetFormatPr defaultRowHeight="15" x14ac:dyDescent="0.25"/>
  <cols>
    <col min="7" max="7" width="10.7109375" bestFit="1" customWidth="1"/>
  </cols>
  <sheetData>
    <row r="1" spans="1:66" ht="7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711</v>
      </c>
      <c r="Z1" t="s">
        <v>47</v>
      </c>
      <c r="AA1" t="s">
        <v>48</v>
      </c>
      <c r="AB1" t="s">
        <v>49</v>
      </c>
      <c r="AC1" t="s">
        <v>50</v>
      </c>
      <c r="AD1" t="s">
        <v>8</v>
      </c>
      <c r="AE1" t="s">
        <v>712</v>
      </c>
      <c r="AF1" t="s">
        <v>47</v>
      </c>
      <c r="AG1" t="s">
        <v>48</v>
      </c>
      <c r="AH1" t="s">
        <v>49</v>
      </c>
      <c r="AI1" t="s">
        <v>50</v>
      </c>
      <c r="AJ1" t="s">
        <v>8</v>
      </c>
      <c r="AK1" t="s">
        <v>713</v>
      </c>
      <c r="AL1" t="s">
        <v>47</v>
      </c>
      <c r="AM1" t="s">
        <v>48</v>
      </c>
      <c r="AN1" t="s">
        <v>49</v>
      </c>
      <c r="AO1" t="s">
        <v>50</v>
      </c>
      <c r="AP1" t="s">
        <v>8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715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t="s">
        <v>714</v>
      </c>
      <c r="BM1" s="1" t="s">
        <v>45</v>
      </c>
      <c r="BN1" s="1" t="s">
        <v>46</v>
      </c>
    </row>
    <row r="2" spans="1:66" x14ac:dyDescent="0.25">
      <c r="A2">
        <v>1</v>
      </c>
      <c r="B2" t="s">
        <v>51</v>
      </c>
      <c r="C2">
        <v>1099</v>
      </c>
      <c r="D2" t="s">
        <v>52</v>
      </c>
      <c r="E2">
        <v>124781244</v>
      </c>
      <c r="F2" t="s">
        <v>53</v>
      </c>
      <c r="G2" s="2">
        <v>41048</v>
      </c>
      <c r="H2">
        <v>3471135905120000</v>
      </c>
      <c r="I2" t="s">
        <v>54</v>
      </c>
      <c r="J2" t="s">
        <v>55</v>
      </c>
      <c r="K2">
        <v>47</v>
      </c>
      <c r="L2">
        <v>12</v>
      </c>
      <c r="N2" t="s">
        <v>56</v>
      </c>
      <c r="O2" t="s">
        <v>57</v>
      </c>
      <c r="P2">
        <v>55162</v>
      </c>
      <c r="Q2" t="s">
        <v>58</v>
      </c>
      <c r="R2" t="s">
        <v>59</v>
      </c>
      <c r="T2">
        <v>895330356588</v>
      </c>
      <c r="W2" t="s">
        <v>60</v>
      </c>
      <c r="Y2" t="s">
        <v>61</v>
      </c>
      <c r="Z2">
        <v>0</v>
      </c>
      <c r="AA2" t="s">
        <v>62</v>
      </c>
      <c r="AB2" t="s">
        <v>63</v>
      </c>
      <c r="AC2" t="s">
        <v>64</v>
      </c>
      <c r="AE2" t="s">
        <v>61</v>
      </c>
      <c r="AF2">
        <v>1975</v>
      </c>
      <c r="AG2" t="s">
        <v>62</v>
      </c>
      <c r="AH2" t="s">
        <v>63</v>
      </c>
      <c r="AI2" t="s">
        <v>64</v>
      </c>
      <c r="AJ2">
        <v>3471124809750000</v>
      </c>
      <c r="AM2" t="s">
        <v>65</v>
      </c>
      <c r="AQ2" t="s">
        <v>66</v>
      </c>
      <c r="AT2" t="s">
        <v>60</v>
      </c>
      <c r="AV2">
        <v>0</v>
      </c>
      <c r="AX2" t="s">
        <v>67</v>
      </c>
      <c r="BB2" t="s">
        <v>68</v>
      </c>
      <c r="BC2" t="s">
        <v>69</v>
      </c>
      <c r="BD2" t="s">
        <v>70</v>
      </c>
      <c r="BF2">
        <v>1</v>
      </c>
      <c r="BG2">
        <v>-7.8292000000000002</v>
      </c>
      <c r="BH2">
        <v>110.37820000000001</v>
      </c>
      <c r="BI2">
        <v>3471132703170000</v>
      </c>
      <c r="BJ2">
        <v>43</v>
      </c>
      <c r="BK2">
        <v>138</v>
      </c>
      <c r="BL2">
        <v>0</v>
      </c>
      <c r="BM2">
        <v>0</v>
      </c>
      <c r="BN2">
        <v>0</v>
      </c>
    </row>
    <row r="3" spans="1:66" x14ac:dyDescent="0.25">
      <c r="A3">
        <v>2</v>
      </c>
      <c r="B3" t="s">
        <v>71</v>
      </c>
      <c r="C3">
        <v>1125</v>
      </c>
      <c r="D3" t="s">
        <v>52</v>
      </c>
      <c r="E3">
        <v>136431085</v>
      </c>
      <c r="F3" t="s">
        <v>72</v>
      </c>
      <c r="G3" s="2">
        <v>41547</v>
      </c>
      <c r="H3">
        <v>3403177009130000</v>
      </c>
      <c r="I3" t="s">
        <v>54</v>
      </c>
      <c r="J3" t="s">
        <v>73</v>
      </c>
      <c r="K3">
        <v>0</v>
      </c>
      <c r="L3">
        <v>0</v>
      </c>
      <c r="M3" t="s">
        <v>73</v>
      </c>
      <c r="N3" t="s">
        <v>74</v>
      </c>
      <c r="O3" t="s">
        <v>57</v>
      </c>
      <c r="Q3" t="s">
        <v>58</v>
      </c>
      <c r="R3" t="s">
        <v>75</v>
      </c>
      <c r="T3">
        <v>85290519437</v>
      </c>
      <c r="W3" t="s">
        <v>60</v>
      </c>
      <c r="X3" t="s">
        <v>76</v>
      </c>
      <c r="Y3" t="s">
        <v>77</v>
      </c>
      <c r="Z3">
        <v>1971</v>
      </c>
      <c r="AA3" t="s">
        <v>78</v>
      </c>
      <c r="AB3" t="s">
        <v>79</v>
      </c>
      <c r="AC3" t="s">
        <v>80</v>
      </c>
      <c r="AE3" t="s">
        <v>81</v>
      </c>
      <c r="AF3">
        <v>1978</v>
      </c>
      <c r="AG3" t="s">
        <v>82</v>
      </c>
      <c r="AH3" t="s">
        <v>63</v>
      </c>
      <c r="AI3" t="s">
        <v>64</v>
      </c>
      <c r="AM3" t="s">
        <v>83</v>
      </c>
      <c r="AQ3" t="s">
        <v>84</v>
      </c>
      <c r="AT3" t="s">
        <v>60</v>
      </c>
      <c r="AV3">
        <v>0</v>
      </c>
      <c r="AX3" t="s">
        <v>85</v>
      </c>
      <c r="BB3" t="s">
        <v>68</v>
      </c>
      <c r="BC3" t="s">
        <v>69</v>
      </c>
      <c r="BD3" t="s">
        <v>70</v>
      </c>
      <c r="BF3">
        <v>1</v>
      </c>
      <c r="BG3">
        <v>-7.8275447919890002</v>
      </c>
      <c r="BH3">
        <v>110.37903986871</v>
      </c>
      <c r="BI3">
        <v>3403171207130000</v>
      </c>
      <c r="BJ3">
        <v>29</v>
      </c>
      <c r="BK3">
        <v>136</v>
      </c>
      <c r="BL3">
        <v>0</v>
      </c>
      <c r="BM3">
        <v>0</v>
      </c>
      <c r="BN3">
        <v>0</v>
      </c>
    </row>
    <row r="4" spans="1:66" x14ac:dyDescent="0.25">
      <c r="A4">
        <v>3</v>
      </c>
      <c r="B4" t="s">
        <v>86</v>
      </c>
      <c r="C4">
        <v>1186</v>
      </c>
      <c r="D4" t="s">
        <v>52</v>
      </c>
      <c r="E4">
        <v>3109061893</v>
      </c>
      <c r="F4" t="s">
        <v>87</v>
      </c>
      <c r="G4" s="2">
        <v>40341</v>
      </c>
      <c r="H4">
        <v>3308135206100000</v>
      </c>
      <c r="I4" t="s">
        <v>54</v>
      </c>
      <c r="J4" t="s">
        <v>88</v>
      </c>
      <c r="N4" t="s">
        <v>89</v>
      </c>
      <c r="O4" t="s">
        <v>90</v>
      </c>
      <c r="P4">
        <v>56153</v>
      </c>
      <c r="Q4" t="s">
        <v>58</v>
      </c>
      <c r="R4" t="s">
        <v>75</v>
      </c>
      <c r="W4" t="s">
        <v>60</v>
      </c>
      <c r="Y4" t="s">
        <v>91</v>
      </c>
      <c r="Z4">
        <v>0</v>
      </c>
      <c r="AB4" t="s">
        <v>63</v>
      </c>
      <c r="AC4" t="s">
        <v>64</v>
      </c>
      <c r="AE4" t="s">
        <v>92</v>
      </c>
      <c r="AF4">
        <v>1990</v>
      </c>
      <c r="AG4" t="s">
        <v>78</v>
      </c>
      <c r="AH4" t="s">
        <v>63</v>
      </c>
      <c r="AI4" t="s">
        <v>64</v>
      </c>
      <c r="AJ4">
        <v>3308135101900000</v>
      </c>
      <c r="AQ4" t="s">
        <v>93</v>
      </c>
      <c r="AT4" t="s">
        <v>60</v>
      </c>
      <c r="AV4">
        <v>1</v>
      </c>
      <c r="AX4" t="s">
        <v>94</v>
      </c>
      <c r="BB4" t="s">
        <v>68</v>
      </c>
      <c r="BC4" t="s">
        <v>69</v>
      </c>
      <c r="BD4" t="s">
        <v>70</v>
      </c>
      <c r="BF4">
        <v>1</v>
      </c>
      <c r="BG4">
        <v>-7.8274152526160004</v>
      </c>
      <c r="BH4">
        <v>110.3779220581</v>
      </c>
      <c r="BJ4">
        <v>35</v>
      </c>
      <c r="BK4">
        <v>150</v>
      </c>
      <c r="BL4">
        <v>0</v>
      </c>
      <c r="BM4">
        <v>0</v>
      </c>
      <c r="BN4">
        <v>0</v>
      </c>
    </row>
    <row r="5" spans="1:66" x14ac:dyDescent="0.25">
      <c r="A5">
        <v>4</v>
      </c>
      <c r="B5" t="s">
        <v>95</v>
      </c>
      <c r="C5">
        <v>1143</v>
      </c>
      <c r="D5" t="s">
        <v>96</v>
      </c>
      <c r="E5">
        <v>146341500</v>
      </c>
      <c r="F5" t="s">
        <v>97</v>
      </c>
      <c r="G5" s="2">
        <v>41698</v>
      </c>
      <c r="H5">
        <v>3404102802140000</v>
      </c>
      <c r="I5" t="s">
        <v>54</v>
      </c>
      <c r="J5" t="s">
        <v>98</v>
      </c>
      <c r="K5">
        <v>5</v>
      </c>
      <c r="L5">
        <v>14</v>
      </c>
      <c r="N5" t="s">
        <v>99</v>
      </c>
      <c r="O5" t="s">
        <v>100</v>
      </c>
      <c r="P5">
        <v>55571</v>
      </c>
      <c r="Q5" t="s">
        <v>58</v>
      </c>
      <c r="R5" t="s">
        <v>101</v>
      </c>
      <c r="T5">
        <v>83198960491</v>
      </c>
      <c r="W5" t="s">
        <v>60</v>
      </c>
      <c r="Y5" t="s">
        <v>102</v>
      </c>
      <c r="Z5">
        <v>1980</v>
      </c>
      <c r="AA5" t="s">
        <v>62</v>
      </c>
      <c r="AB5" t="s">
        <v>103</v>
      </c>
      <c r="AC5" t="s">
        <v>104</v>
      </c>
      <c r="AD5">
        <v>3402152109800000</v>
      </c>
      <c r="AE5" t="s">
        <v>105</v>
      </c>
      <c r="AF5">
        <v>1987</v>
      </c>
      <c r="AG5" t="s">
        <v>62</v>
      </c>
      <c r="AH5" t="s">
        <v>63</v>
      </c>
      <c r="AI5" t="s">
        <v>64</v>
      </c>
      <c r="AJ5">
        <v>3404104401870000</v>
      </c>
      <c r="AM5" t="s">
        <v>65</v>
      </c>
      <c r="AN5" t="s">
        <v>63</v>
      </c>
      <c r="AQ5" t="s">
        <v>106</v>
      </c>
      <c r="AT5" t="s">
        <v>60</v>
      </c>
      <c r="AV5">
        <v>0</v>
      </c>
      <c r="AX5" t="s">
        <v>107</v>
      </c>
      <c r="BB5" t="s">
        <v>68</v>
      </c>
      <c r="BC5" t="s">
        <v>69</v>
      </c>
      <c r="BD5" t="s">
        <v>108</v>
      </c>
      <c r="BF5">
        <v>2</v>
      </c>
      <c r="BG5">
        <v>-7.8289999999999997</v>
      </c>
      <c r="BH5">
        <v>110.3783</v>
      </c>
      <c r="BI5">
        <v>3404102812090000</v>
      </c>
      <c r="BJ5">
        <v>30</v>
      </c>
      <c r="BK5">
        <v>131</v>
      </c>
      <c r="BL5">
        <v>0</v>
      </c>
      <c r="BM5">
        <v>1</v>
      </c>
      <c r="BN5">
        <v>1</v>
      </c>
    </row>
    <row r="6" spans="1:66" x14ac:dyDescent="0.25">
      <c r="A6">
        <v>5</v>
      </c>
      <c r="B6" t="s">
        <v>109</v>
      </c>
      <c r="C6">
        <v>1077</v>
      </c>
      <c r="D6" t="s">
        <v>96</v>
      </c>
      <c r="E6">
        <v>117740431</v>
      </c>
      <c r="F6" t="s">
        <v>97</v>
      </c>
      <c r="G6" s="2">
        <v>40763</v>
      </c>
      <c r="H6">
        <v>3404110808110000</v>
      </c>
      <c r="I6" t="s">
        <v>54</v>
      </c>
      <c r="J6" t="s">
        <v>110</v>
      </c>
      <c r="K6">
        <v>6</v>
      </c>
      <c r="L6">
        <v>44</v>
      </c>
      <c r="M6" t="s">
        <v>111</v>
      </c>
      <c r="N6" t="s">
        <v>112</v>
      </c>
      <c r="O6" t="s">
        <v>113</v>
      </c>
      <c r="P6">
        <v>55584</v>
      </c>
      <c r="Q6" t="s">
        <v>58</v>
      </c>
      <c r="R6" t="s">
        <v>114</v>
      </c>
      <c r="T6">
        <v>88237174204</v>
      </c>
      <c r="W6" t="s">
        <v>60</v>
      </c>
      <c r="X6" t="s">
        <v>76</v>
      </c>
      <c r="Y6" t="s">
        <v>115</v>
      </c>
      <c r="Z6">
        <v>1989</v>
      </c>
      <c r="AA6" t="s">
        <v>62</v>
      </c>
      <c r="AB6" t="s">
        <v>103</v>
      </c>
      <c r="AC6" t="s">
        <v>80</v>
      </c>
      <c r="AD6">
        <v>3471131411890000</v>
      </c>
      <c r="AE6" t="s">
        <v>116</v>
      </c>
      <c r="AF6">
        <v>1991</v>
      </c>
      <c r="AG6" t="s">
        <v>62</v>
      </c>
      <c r="AH6" t="s">
        <v>63</v>
      </c>
      <c r="AI6" t="s">
        <v>64</v>
      </c>
      <c r="AJ6">
        <v>3404106708910000</v>
      </c>
      <c r="AM6" t="s">
        <v>65</v>
      </c>
      <c r="AN6" t="s">
        <v>63</v>
      </c>
      <c r="AQ6" t="s">
        <v>93</v>
      </c>
      <c r="AT6" t="s">
        <v>60</v>
      </c>
      <c r="AV6">
        <v>1</v>
      </c>
      <c r="BB6" t="s">
        <v>68</v>
      </c>
      <c r="BC6" t="s">
        <v>69</v>
      </c>
      <c r="BD6" t="s">
        <v>70</v>
      </c>
      <c r="BF6">
        <v>1</v>
      </c>
      <c r="BG6">
        <v>-7.8292000000000002</v>
      </c>
      <c r="BH6">
        <v>110.37820000000001</v>
      </c>
      <c r="BI6">
        <v>3404112706110010</v>
      </c>
      <c r="BJ6">
        <v>21</v>
      </c>
      <c r="BK6">
        <v>123</v>
      </c>
      <c r="BL6">
        <v>0</v>
      </c>
      <c r="BM6">
        <v>0</v>
      </c>
      <c r="BN6">
        <v>0</v>
      </c>
    </row>
    <row r="7" spans="1:66" x14ac:dyDescent="0.25">
      <c r="A7">
        <v>6</v>
      </c>
      <c r="B7" t="s">
        <v>117</v>
      </c>
      <c r="C7">
        <v>1126</v>
      </c>
      <c r="D7" t="s">
        <v>96</v>
      </c>
      <c r="E7">
        <v>132874657</v>
      </c>
      <c r="F7" t="s">
        <v>53</v>
      </c>
      <c r="G7" s="2">
        <v>41465</v>
      </c>
      <c r="H7">
        <v>3402121007130000</v>
      </c>
      <c r="I7" t="s">
        <v>54</v>
      </c>
      <c r="J7" t="s">
        <v>118</v>
      </c>
      <c r="K7">
        <v>2</v>
      </c>
      <c r="L7">
        <v>0</v>
      </c>
      <c r="N7" t="s">
        <v>119</v>
      </c>
      <c r="O7" t="s">
        <v>120</v>
      </c>
      <c r="P7">
        <v>55191</v>
      </c>
      <c r="Q7" t="s">
        <v>58</v>
      </c>
      <c r="R7" t="s">
        <v>75</v>
      </c>
      <c r="T7">
        <v>8813807389</v>
      </c>
      <c r="W7" t="s">
        <v>60</v>
      </c>
      <c r="Y7" t="s">
        <v>121</v>
      </c>
      <c r="Z7">
        <v>1981</v>
      </c>
      <c r="AA7" t="s">
        <v>78</v>
      </c>
      <c r="AB7" t="s">
        <v>122</v>
      </c>
      <c r="AC7" t="s">
        <v>123</v>
      </c>
      <c r="AD7">
        <v>3402120412810000</v>
      </c>
      <c r="AE7" t="s">
        <v>124</v>
      </c>
      <c r="AF7">
        <v>1986</v>
      </c>
      <c r="AG7" t="s">
        <v>82</v>
      </c>
      <c r="AH7" t="s">
        <v>122</v>
      </c>
      <c r="AI7" t="s">
        <v>123</v>
      </c>
      <c r="AJ7">
        <v>3402125303860000</v>
      </c>
      <c r="AM7" t="s">
        <v>65</v>
      </c>
      <c r="AQ7" t="s">
        <v>84</v>
      </c>
      <c r="AT7" t="s">
        <v>60</v>
      </c>
      <c r="AV7">
        <v>0</v>
      </c>
      <c r="AX7" t="s">
        <v>125</v>
      </c>
      <c r="BB7" t="s">
        <v>68</v>
      </c>
      <c r="BC7" t="s">
        <v>69</v>
      </c>
      <c r="BD7" t="s">
        <v>70</v>
      </c>
      <c r="BF7">
        <v>1</v>
      </c>
      <c r="BG7">
        <v>-7.825929200629</v>
      </c>
      <c r="BH7">
        <v>110.37903986871</v>
      </c>
      <c r="BI7">
        <v>3402122411080000</v>
      </c>
      <c r="BJ7">
        <v>20</v>
      </c>
      <c r="BK7">
        <v>129</v>
      </c>
      <c r="BL7">
        <v>0</v>
      </c>
      <c r="BM7">
        <v>1</v>
      </c>
      <c r="BN7">
        <v>0</v>
      </c>
    </row>
    <row r="8" spans="1:66" x14ac:dyDescent="0.25">
      <c r="A8">
        <v>7</v>
      </c>
      <c r="B8" t="s">
        <v>126</v>
      </c>
      <c r="C8">
        <v>1033</v>
      </c>
      <c r="D8" t="s">
        <v>96</v>
      </c>
      <c r="E8">
        <v>108814496</v>
      </c>
      <c r="F8" t="s">
        <v>53</v>
      </c>
      <c r="G8" s="2">
        <v>40541</v>
      </c>
      <c r="H8">
        <v>3402122912100000</v>
      </c>
      <c r="I8" t="s">
        <v>54</v>
      </c>
      <c r="J8" t="s">
        <v>127</v>
      </c>
      <c r="K8">
        <v>3</v>
      </c>
      <c r="L8">
        <v>0</v>
      </c>
      <c r="N8" t="s">
        <v>119</v>
      </c>
      <c r="O8" t="s">
        <v>120</v>
      </c>
      <c r="P8">
        <v>55191</v>
      </c>
      <c r="Q8" t="s">
        <v>58</v>
      </c>
      <c r="R8" t="s">
        <v>128</v>
      </c>
      <c r="T8">
        <v>85727671392</v>
      </c>
      <c r="W8" t="s">
        <v>68</v>
      </c>
      <c r="Y8" t="s">
        <v>129</v>
      </c>
      <c r="Z8">
        <v>1981</v>
      </c>
      <c r="AA8" t="s">
        <v>78</v>
      </c>
      <c r="AB8" t="s">
        <v>122</v>
      </c>
      <c r="AC8" t="s">
        <v>123</v>
      </c>
      <c r="AD8">
        <v>3402122004810000</v>
      </c>
      <c r="AE8" t="s">
        <v>130</v>
      </c>
      <c r="AF8">
        <v>1982</v>
      </c>
      <c r="AG8" t="s">
        <v>82</v>
      </c>
      <c r="AH8" t="s">
        <v>122</v>
      </c>
      <c r="AI8" t="s">
        <v>123</v>
      </c>
      <c r="AJ8">
        <v>3403156001840000</v>
      </c>
      <c r="AM8" t="s">
        <v>65</v>
      </c>
      <c r="AQ8" t="s">
        <v>131</v>
      </c>
      <c r="AT8" t="s">
        <v>60</v>
      </c>
      <c r="AV8">
        <v>0</v>
      </c>
      <c r="AX8" t="s">
        <v>132</v>
      </c>
      <c r="BB8" t="s">
        <v>68</v>
      </c>
      <c r="BC8" t="s">
        <v>69</v>
      </c>
      <c r="BD8" t="s">
        <v>70</v>
      </c>
      <c r="BF8">
        <v>4</v>
      </c>
      <c r="BG8">
        <v>-7.8319326</v>
      </c>
      <c r="BH8">
        <v>110.3779251</v>
      </c>
      <c r="BJ8">
        <v>25</v>
      </c>
      <c r="BK8">
        <v>134</v>
      </c>
      <c r="BL8">
        <v>0</v>
      </c>
      <c r="BM8">
        <v>0</v>
      </c>
      <c r="BN8">
        <v>1</v>
      </c>
    </row>
    <row r="9" spans="1:66" x14ac:dyDescent="0.25">
      <c r="A9">
        <v>8</v>
      </c>
      <c r="B9" t="s">
        <v>133</v>
      </c>
      <c r="C9">
        <v>1144</v>
      </c>
      <c r="D9" t="s">
        <v>96</v>
      </c>
      <c r="E9">
        <v>144155094</v>
      </c>
      <c r="F9" t="s">
        <v>134</v>
      </c>
      <c r="G9" s="2">
        <v>41949</v>
      </c>
      <c r="H9">
        <v>3471130611140000</v>
      </c>
      <c r="I9" t="s">
        <v>54</v>
      </c>
      <c r="J9" t="s">
        <v>135</v>
      </c>
      <c r="K9">
        <v>47</v>
      </c>
      <c r="L9">
        <v>12</v>
      </c>
      <c r="M9" t="s">
        <v>74</v>
      </c>
      <c r="N9" t="s">
        <v>74</v>
      </c>
      <c r="O9" t="s">
        <v>57</v>
      </c>
      <c r="P9">
        <v>55162</v>
      </c>
      <c r="Q9" t="s">
        <v>58</v>
      </c>
      <c r="R9" t="s">
        <v>75</v>
      </c>
      <c r="T9">
        <v>87738680190</v>
      </c>
      <c r="W9" t="s">
        <v>60</v>
      </c>
      <c r="X9" t="s">
        <v>76</v>
      </c>
      <c r="Y9" t="s">
        <v>136</v>
      </c>
      <c r="Z9">
        <v>1968</v>
      </c>
      <c r="AA9" t="s">
        <v>62</v>
      </c>
      <c r="AB9" t="s">
        <v>103</v>
      </c>
      <c r="AC9" t="s">
        <v>80</v>
      </c>
      <c r="AD9">
        <v>1350131202680000</v>
      </c>
      <c r="AE9" t="s">
        <v>137</v>
      </c>
      <c r="AF9">
        <v>1980</v>
      </c>
      <c r="AG9" t="s">
        <v>82</v>
      </c>
      <c r="AH9" t="s">
        <v>63</v>
      </c>
      <c r="AI9" t="s">
        <v>64</v>
      </c>
      <c r="AJ9">
        <v>3471134706800000</v>
      </c>
      <c r="AM9" t="s">
        <v>83</v>
      </c>
      <c r="AQ9" t="s">
        <v>106</v>
      </c>
      <c r="AT9" t="s">
        <v>60</v>
      </c>
      <c r="AV9">
        <v>0</v>
      </c>
      <c r="AX9" t="s">
        <v>138</v>
      </c>
      <c r="BB9" t="s">
        <v>68</v>
      </c>
      <c r="BC9" t="s">
        <v>69</v>
      </c>
      <c r="BD9" t="s">
        <v>70</v>
      </c>
      <c r="BF9">
        <v>3</v>
      </c>
      <c r="BG9">
        <v>-7.8275962379479997</v>
      </c>
      <c r="BH9">
        <v>110.37843853002001</v>
      </c>
      <c r="BI9">
        <v>3471133105180000</v>
      </c>
      <c r="BJ9">
        <v>24</v>
      </c>
      <c r="BK9">
        <v>126</v>
      </c>
      <c r="BL9">
        <v>0</v>
      </c>
      <c r="BM9">
        <v>0</v>
      </c>
      <c r="BN9">
        <v>1</v>
      </c>
    </row>
    <row r="10" spans="1:66" x14ac:dyDescent="0.25">
      <c r="A10">
        <v>9</v>
      </c>
      <c r="B10" t="s">
        <v>139</v>
      </c>
      <c r="C10">
        <v>1145</v>
      </c>
      <c r="D10" t="s">
        <v>96</v>
      </c>
      <c r="E10">
        <v>146903734</v>
      </c>
      <c r="F10" t="s">
        <v>140</v>
      </c>
      <c r="G10" s="2">
        <v>41648</v>
      </c>
      <c r="H10">
        <v>3402120901140000</v>
      </c>
      <c r="I10" t="s">
        <v>54</v>
      </c>
      <c r="J10" t="s">
        <v>141</v>
      </c>
      <c r="K10">
        <v>4</v>
      </c>
      <c r="M10" t="s">
        <v>141</v>
      </c>
      <c r="N10" t="s">
        <v>119</v>
      </c>
      <c r="O10" t="s">
        <v>120</v>
      </c>
      <c r="P10">
        <v>55191</v>
      </c>
      <c r="Q10" t="s">
        <v>58</v>
      </c>
      <c r="R10" t="s">
        <v>101</v>
      </c>
      <c r="T10">
        <v>8994645757</v>
      </c>
      <c r="W10" t="s">
        <v>60</v>
      </c>
      <c r="Y10" t="s">
        <v>142</v>
      </c>
      <c r="Z10">
        <v>1985</v>
      </c>
      <c r="AA10" t="s">
        <v>62</v>
      </c>
      <c r="AB10" t="s">
        <v>103</v>
      </c>
      <c r="AC10" t="s">
        <v>80</v>
      </c>
      <c r="AD10">
        <v>3471090102850000</v>
      </c>
      <c r="AE10" t="s">
        <v>143</v>
      </c>
      <c r="AF10">
        <v>1983</v>
      </c>
      <c r="AG10" t="s">
        <v>62</v>
      </c>
      <c r="AH10" t="s">
        <v>63</v>
      </c>
      <c r="AI10" t="s">
        <v>64</v>
      </c>
      <c r="AJ10">
        <v>3402124502830000</v>
      </c>
      <c r="AM10" t="s">
        <v>65</v>
      </c>
      <c r="AN10" t="s">
        <v>63</v>
      </c>
      <c r="AQ10" t="s">
        <v>106</v>
      </c>
      <c r="AT10" t="s">
        <v>60</v>
      </c>
      <c r="AV10">
        <v>0</v>
      </c>
      <c r="AX10" t="s">
        <v>144</v>
      </c>
      <c r="BB10" t="s">
        <v>68</v>
      </c>
      <c r="BC10" t="s">
        <v>69</v>
      </c>
      <c r="BD10" t="s">
        <v>70</v>
      </c>
      <c r="BE10" t="s">
        <v>0</v>
      </c>
      <c r="BF10">
        <v>1</v>
      </c>
      <c r="BG10">
        <v>-7.8289999999999997</v>
      </c>
      <c r="BH10">
        <v>110.3783</v>
      </c>
      <c r="BI10">
        <v>3402122506190000</v>
      </c>
      <c r="BJ10">
        <v>21</v>
      </c>
      <c r="BK10">
        <v>121</v>
      </c>
      <c r="BL10">
        <v>50</v>
      </c>
      <c r="BM10">
        <v>1</v>
      </c>
      <c r="BN10">
        <v>1</v>
      </c>
    </row>
    <row r="11" spans="1:66" x14ac:dyDescent="0.25">
      <c r="A11">
        <v>10</v>
      </c>
      <c r="B11" t="s">
        <v>145</v>
      </c>
      <c r="C11">
        <v>1146</v>
      </c>
      <c r="D11" t="s">
        <v>96</v>
      </c>
      <c r="E11">
        <v>146939125</v>
      </c>
      <c r="F11" t="s">
        <v>134</v>
      </c>
      <c r="G11" s="2">
        <v>41998</v>
      </c>
      <c r="H11">
        <v>3471132512140000</v>
      </c>
      <c r="I11" t="s">
        <v>54</v>
      </c>
      <c r="J11" t="s">
        <v>146</v>
      </c>
      <c r="K11">
        <v>52</v>
      </c>
      <c r="L11">
        <v>13</v>
      </c>
      <c r="M11" t="s">
        <v>73</v>
      </c>
      <c r="N11" t="s">
        <v>74</v>
      </c>
      <c r="O11" t="s">
        <v>57</v>
      </c>
      <c r="P11">
        <v>55162</v>
      </c>
      <c r="Q11" t="s">
        <v>58</v>
      </c>
      <c r="R11" t="s">
        <v>75</v>
      </c>
      <c r="T11">
        <v>85743232902</v>
      </c>
      <c r="W11" t="s">
        <v>60</v>
      </c>
      <c r="X11" t="s">
        <v>76</v>
      </c>
      <c r="Y11" t="s">
        <v>147</v>
      </c>
      <c r="Z11">
        <v>1975</v>
      </c>
      <c r="AA11" t="s">
        <v>82</v>
      </c>
      <c r="AB11" t="s">
        <v>103</v>
      </c>
      <c r="AC11" t="s">
        <v>80</v>
      </c>
      <c r="AD11">
        <v>3471131704750000</v>
      </c>
      <c r="AE11" t="s">
        <v>148</v>
      </c>
      <c r="AF11">
        <v>1982</v>
      </c>
      <c r="AG11" t="s">
        <v>149</v>
      </c>
      <c r="AH11" t="s">
        <v>103</v>
      </c>
      <c r="AI11" t="s">
        <v>104</v>
      </c>
      <c r="AJ11">
        <v>3471136710820000</v>
      </c>
      <c r="AM11" t="s">
        <v>83</v>
      </c>
      <c r="AQ11" t="s">
        <v>106</v>
      </c>
      <c r="AT11" t="s">
        <v>60</v>
      </c>
      <c r="AV11">
        <v>0</v>
      </c>
      <c r="AX11" t="s">
        <v>150</v>
      </c>
      <c r="BB11" t="s">
        <v>68</v>
      </c>
      <c r="BC11" t="s">
        <v>69</v>
      </c>
      <c r="BD11" t="s">
        <v>70</v>
      </c>
      <c r="BF11">
        <v>2</v>
      </c>
      <c r="BG11">
        <v>0</v>
      </c>
      <c r="BH11">
        <v>0</v>
      </c>
      <c r="BI11">
        <v>3471132301090060</v>
      </c>
      <c r="BJ11">
        <v>22</v>
      </c>
      <c r="BK11">
        <v>122</v>
      </c>
      <c r="BL11">
        <v>0</v>
      </c>
      <c r="BM11">
        <v>0</v>
      </c>
      <c r="BN11">
        <v>1</v>
      </c>
    </row>
    <row r="12" spans="1:66" x14ac:dyDescent="0.25">
      <c r="A12">
        <v>11</v>
      </c>
      <c r="B12" t="s">
        <v>151</v>
      </c>
      <c r="C12">
        <v>1127</v>
      </c>
      <c r="D12" t="s">
        <v>96</v>
      </c>
      <c r="E12">
        <v>133083423</v>
      </c>
      <c r="F12" t="s">
        <v>140</v>
      </c>
      <c r="G12" s="2">
        <v>41487</v>
      </c>
      <c r="H12">
        <v>3471080108130000</v>
      </c>
      <c r="I12" t="s">
        <v>54</v>
      </c>
      <c r="J12" t="s">
        <v>152</v>
      </c>
      <c r="K12">
        <v>0</v>
      </c>
      <c r="L12">
        <v>0</v>
      </c>
      <c r="N12" t="s">
        <v>56</v>
      </c>
      <c r="O12" t="s">
        <v>57</v>
      </c>
      <c r="Q12" t="s">
        <v>58</v>
      </c>
      <c r="R12" t="s">
        <v>59</v>
      </c>
      <c r="T12">
        <v>81327271019</v>
      </c>
      <c r="W12" t="s">
        <v>60</v>
      </c>
      <c r="Y12" t="s">
        <v>153</v>
      </c>
      <c r="Z12">
        <v>1975</v>
      </c>
      <c r="AA12" t="s">
        <v>154</v>
      </c>
      <c r="AB12" t="s">
        <v>79</v>
      </c>
      <c r="AC12" t="s">
        <v>80</v>
      </c>
      <c r="AD12">
        <v>3471082310750000</v>
      </c>
      <c r="AE12" t="s">
        <v>155</v>
      </c>
      <c r="AF12">
        <v>1982</v>
      </c>
      <c r="AG12" t="s">
        <v>154</v>
      </c>
      <c r="AH12" t="s">
        <v>79</v>
      </c>
      <c r="AI12" t="s">
        <v>104</v>
      </c>
      <c r="AJ12">
        <v>3304065806820000</v>
      </c>
      <c r="AM12" t="s">
        <v>65</v>
      </c>
      <c r="AN12" t="s">
        <v>63</v>
      </c>
      <c r="AQ12" t="s">
        <v>84</v>
      </c>
      <c r="AT12" t="s">
        <v>60</v>
      </c>
      <c r="AV12">
        <v>0</v>
      </c>
      <c r="AX12" t="s">
        <v>156</v>
      </c>
      <c r="BB12" t="s">
        <v>68</v>
      </c>
      <c r="BC12" t="s">
        <v>69</v>
      </c>
      <c r="BD12" t="s">
        <v>70</v>
      </c>
      <c r="BF12">
        <v>2</v>
      </c>
      <c r="BG12">
        <v>-7.8257146294300002</v>
      </c>
      <c r="BH12">
        <v>110.37938117981</v>
      </c>
      <c r="BI12">
        <v>3471082507130000</v>
      </c>
      <c r="BJ12">
        <v>25</v>
      </c>
      <c r="BK12">
        <v>132</v>
      </c>
      <c r="BL12">
        <v>0</v>
      </c>
      <c r="BM12">
        <v>2</v>
      </c>
      <c r="BN12">
        <v>0</v>
      </c>
    </row>
    <row r="13" spans="1:66" x14ac:dyDescent="0.25">
      <c r="A13">
        <v>12</v>
      </c>
      <c r="B13" t="s">
        <v>157</v>
      </c>
      <c r="C13">
        <v>1168</v>
      </c>
      <c r="D13" t="s">
        <v>96</v>
      </c>
      <c r="E13">
        <v>153533641</v>
      </c>
      <c r="F13" t="s">
        <v>134</v>
      </c>
      <c r="G13" s="2">
        <v>42123</v>
      </c>
      <c r="H13">
        <v>3471132904150000</v>
      </c>
      <c r="I13" t="s">
        <v>54</v>
      </c>
      <c r="J13" t="s">
        <v>158</v>
      </c>
      <c r="K13">
        <v>55</v>
      </c>
      <c r="L13">
        <v>14</v>
      </c>
      <c r="M13" t="s">
        <v>159</v>
      </c>
      <c r="N13" t="s">
        <v>74</v>
      </c>
      <c r="O13" t="s">
        <v>57</v>
      </c>
      <c r="P13">
        <v>55162</v>
      </c>
      <c r="Q13" t="s">
        <v>58</v>
      </c>
      <c r="R13" t="s">
        <v>101</v>
      </c>
      <c r="T13">
        <v>85878181778</v>
      </c>
      <c r="W13" t="s">
        <v>60</v>
      </c>
      <c r="X13" t="s">
        <v>76</v>
      </c>
      <c r="Y13" t="s">
        <v>160</v>
      </c>
      <c r="Z13">
        <v>1989</v>
      </c>
      <c r="AA13" t="s">
        <v>62</v>
      </c>
      <c r="AB13" t="s">
        <v>103</v>
      </c>
      <c r="AC13" t="s">
        <v>80</v>
      </c>
      <c r="AE13" t="s">
        <v>161</v>
      </c>
      <c r="AF13">
        <v>2000</v>
      </c>
      <c r="AG13" t="s">
        <v>82</v>
      </c>
      <c r="AH13" t="s">
        <v>122</v>
      </c>
      <c r="AI13" t="s">
        <v>104</v>
      </c>
      <c r="AJ13">
        <v>3471135209000000</v>
      </c>
      <c r="AM13" t="s">
        <v>83</v>
      </c>
      <c r="AQ13" t="s">
        <v>162</v>
      </c>
      <c r="AT13" t="s">
        <v>60</v>
      </c>
      <c r="AV13">
        <v>0</v>
      </c>
      <c r="AX13" t="s">
        <v>163</v>
      </c>
      <c r="BB13" t="s">
        <v>68</v>
      </c>
      <c r="BC13" t="s">
        <v>69</v>
      </c>
      <c r="BD13" t="s">
        <v>70</v>
      </c>
      <c r="BF13">
        <v>1</v>
      </c>
      <c r="BG13">
        <v>-7.8289999999999997</v>
      </c>
      <c r="BH13">
        <v>110.3783</v>
      </c>
      <c r="BI13">
        <v>3471131111970300</v>
      </c>
      <c r="BJ13">
        <v>40</v>
      </c>
      <c r="BK13">
        <v>140</v>
      </c>
      <c r="BL13">
        <v>0</v>
      </c>
      <c r="BM13">
        <v>0</v>
      </c>
      <c r="BN13">
        <v>1</v>
      </c>
    </row>
    <row r="14" spans="1:66" x14ac:dyDescent="0.25">
      <c r="A14">
        <v>13</v>
      </c>
      <c r="B14" t="s">
        <v>164</v>
      </c>
      <c r="C14">
        <v>1147</v>
      </c>
      <c r="D14" t="s">
        <v>96</v>
      </c>
      <c r="E14">
        <v>147438684</v>
      </c>
      <c r="F14" t="s">
        <v>165</v>
      </c>
      <c r="G14" s="2">
        <v>41684</v>
      </c>
      <c r="H14">
        <v>3471131402140000</v>
      </c>
      <c r="I14" t="s">
        <v>54</v>
      </c>
      <c r="J14" t="s">
        <v>166</v>
      </c>
      <c r="K14">
        <v>55</v>
      </c>
      <c r="L14">
        <v>14</v>
      </c>
      <c r="M14" t="s">
        <v>159</v>
      </c>
      <c r="N14" t="s">
        <v>74</v>
      </c>
      <c r="O14" t="s">
        <v>57</v>
      </c>
      <c r="P14">
        <v>55162</v>
      </c>
      <c r="Q14" t="s">
        <v>58</v>
      </c>
      <c r="R14" t="s">
        <v>75</v>
      </c>
      <c r="T14">
        <v>83128174747</v>
      </c>
      <c r="W14" t="s">
        <v>60</v>
      </c>
      <c r="X14" t="s">
        <v>76</v>
      </c>
      <c r="Y14" t="s">
        <v>167</v>
      </c>
      <c r="Z14">
        <v>1991</v>
      </c>
      <c r="AA14" t="s">
        <v>62</v>
      </c>
      <c r="AB14" t="s">
        <v>103</v>
      </c>
      <c r="AC14" t="s">
        <v>80</v>
      </c>
      <c r="AD14">
        <v>3471131202910000</v>
      </c>
      <c r="AE14" t="s">
        <v>168</v>
      </c>
      <c r="AF14">
        <v>1996</v>
      </c>
      <c r="AG14" t="s">
        <v>78</v>
      </c>
      <c r="AH14" t="s">
        <v>103</v>
      </c>
      <c r="AI14" t="s">
        <v>104</v>
      </c>
      <c r="AJ14">
        <v>3403076901960000</v>
      </c>
      <c r="AM14" t="s">
        <v>83</v>
      </c>
      <c r="AQ14" t="s">
        <v>106</v>
      </c>
      <c r="AT14" t="s">
        <v>60</v>
      </c>
      <c r="AV14">
        <v>0</v>
      </c>
      <c r="AX14" t="s">
        <v>169</v>
      </c>
      <c r="BB14" t="s">
        <v>60</v>
      </c>
      <c r="BD14" t="s">
        <v>70</v>
      </c>
      <c r="BF14">
        <v>1</v>
      </c>
      <c r="BG14">
        <v>0</v>
      </c>
      <c r="BH14">
        <v>0</v>
      </c>
      <c r="BI14">
        <v>3471130709100000</v>
      </c>
      <c r="BJ14">
        <v>22</v>
      </c>
      <c r="BK14">
        <v>122</v>
      </c>
      <c r="BL14">
        <v>0</v>
      </c>
      <c r="BM14">
        <v>0</v>
      </c>
      <c r="BN14">
        <v>1</v>
      </c>
    </row>
    <row r="15" spans="1:66" x14ac:dyDescent="0.25">
      <c r="A15">
        <v>14</v>
      </c>
      <c r="B15" t="s">
        <v>170</v>
      </c>
      <c r="C15">
        <v>1003</v>
      </c>
      <c r="D15" t="s">
        <v>96</v>
      </c>
      <c r="E15">
        <v>103938842</v>
      </c>
      <c r="F15" t="s">
        <v>140</v>
      </c>
      <c r="G15" s="2">
        <v>40231</v>
      </c>
      <c r="H15">
        <v>3402122202100000</v>
      </c>
      <c r="I15" t="s">
        <v>54</v>
      </c>
      <c r="J15" t="s">
        <v>127</v>
      </c>
      <c r="K15">
        <v>3</v>
      </c>
      <c r="L15">
        <v>0</v>
      </c>
      <c r="N15" t="s">
        <v>119</v>
      </c>
      <c r="O15" t="s">
        <v>120</v>
      </c>
      <c r="P15">
        <v>55191</v>
      </c>
      <c r="Q15" t="s">
        <v>58</v>
      </c>
      <c r="R15" t="s">
        <v>59</v>
      </c>
      <c r="T15">
        <v>85292666669</v>
      </c>
      <c r="W15" t="s">
        <v>60</v>
      </c>
      <c r="Y15" t="s">
        <v>171</v>
      </c>
      <c r="Z15">
        <v>1983</v>
      </c>
      <c r="AA15" t="s">
        <v>62</v>
      </c>
      <c r="AB15" t="s">
        <v>122</v>
      </c>
      <c r="AC15" t="s">
        <v>123</v>
      </c>
      <c r="AD15">
        <v>3402121311830000</v>
      </c>
      <c r="AE15" t="s">
        <v>172</v>
      </c>
      <c r="AF15">
        <v>1984</v>
      </c>
      <c r="AG15" t="s">
        <v>62</v>
      </c>
      <c r="AH15" t="s">
        <v>63</v>
      </c>
      <c r="AI15" t="s">
        <v>64</v>
      </c>
      <c r="AJ15">
        <v>3402126704840000</v>
      </c>
      <c r="AM15" t="s">
        <v>65</v>
      </c>
      <c r="AQ15" t="s">
        <v>131</v>
      </c>
      <c r="AT15" t="s">
        <v>60</v>
      </c>
      <c r="AV15">
        <v>0</v>
      </c>
      <c r="AX15" t="s">
        <v>173</v>
      </c>
      <c r="BB15" t="s">
        <v>68</v>
      </c>
      <c r="BC15" t="s">
        <v>69</v>
      </c>
      <c r="BD15" t="s">
        <v>108</v>
      </c>
      <c r="BF15">
        <v>1</v>
      </c>
      <c r="BG15">
        <v>-7.8319326</v>
      </c>
      <c r="BH15">
        <v>110.3779251</v>
      </c>
      <c r="BJ15">
        <v>21</v>
      </c>
      <c r="BK15">
        <v>136</v>
      </c>
      <c r="BL15">
        <v>0</v>
      </c>
      <c r="BM15">
        <v>0</v>
      </c>
      <c r="BN15">
        <v>0</v>
      </c>
    </row>
    <row r="16" spans="1:66" x14ac:dyDescent="0.25">
      <c r="A16">
        <v>15</v>
      </c>
      <c r="B16" t="s">
        <v>174</v>
      </c>
      <c r="C16">
        <v>1182</v>
      </c>
      <c r="D16" t="s">
        <v>52</v>
      </c>
      <c r="E16">
        <v>117784538</v>
      </c>
      <c r="F16" t="s">
        <v>175</v>
      </c>
      <c r="G16" s="2">
        <v>40821</v>
      </c>
      <c r="H16">
        <v>3578146511110000</v>
      </c>
      <c r="I16" t="s">
        <v>54</v>
      </c>
      <c r="J16" t="s">
        <v>176</v>
      </c>
      <c r="K16">
        <v>7</v>
      </c>
      <c r="L16">
        <v>15</v>
      </c>
      <c r="M16" t="s">
        <v>175</v>
      </c>
      <c r="N16" t="s">
        <v>177</v>
      </c>
      <c r="O16" t="s">
        <v>178</v>
      </c>
      <c r="P16">
        <v>60252</v>
      </c>
      <c r="Q16" t="s">
        <v>58</v>
      </c>
      <c r="R16" t="s">
        <v>75</v>
      </c>
      <c r="T16">
        <v>8993655016</v>
      </c>
      <c r="W16" t="s">
        <v>60</v>
      </c>
      <c r="Y16" t="s">
        <v>179</v>
      </c>
      <c r="Z16">
        <v>1994</v>
      </c>
      <c r="AA16" t="s">
        <v>62</v>
      </c>
      <c r="AB16" t="s">
        <v>103</v>
      </c>
      <c r="AC16" t="s">
        <v>180</v>
      </c>
      <c r="AD16">
        <v>3578061401940000</v>
      </c>
      <c r="AE16" t="s">
        <v>181</v>
      </c>
      <c r="AF16">
        <v>1993</v>
      </c>
      <c r="AG16" t="s">
        <v>78</v>
      </c>
      <c r="AH16" t="s">
        <v>63</v>
      </c>
      <c r="AI16" t="s">
        <v>64</v>
      </c>
      <c r="AJ16">
        <v>3578145509930000</v>
      </c>
      <c r="AM16" t="s">
        <v>65</v>
      </c>
      <c r="AQ16" t="s">
        <v>93</v>
      </c>
      <c r="AT16" t="s">
        <v>60</v>
      </c>
      <c r="AV16">
        <v>0</v>
      </c>
      <c r="AX16" t="s">
        <v>182</v>
      </c>
      <c r="BB16" t="s">
        <v>60</v>
      </c>
      <c r="BD16" t="s">
        <v>70</v>
      </c>
      <c r="BF16">
        <v>1</v>
      </c>
      <c r="BG16">
        <v>-7.2568999999999999</v>
      </c>
      <c r="BH16">
        <v>112.72020000000001</v>
      </c>
      <c r="BJ16">
        <v>30</v>
      </c>
      <c r="BK16">
        <v>130</v>
      </c>
      <c r="BL16">
        <v>0</v>
      </c>
      <c r="BM16">
        <v>0</v>
      </c>
      <c r="BN16">
        <v>0</v>
      </c>
    </row>
    <row r="17" spans="1:66" x14ac:dyDescent="0.25">
      <c r="A17">
        <v>16</v>
      </c>
      <c r="B17" t="s">
        <v>183</v>
      </c>
      <c r="C17">
        <v>1128</v>
      </c>
      <c r="D17" t="s">
        <v>52</v>
      </c>
      <c r="E17">
        <v>137452815</v>
      </c>
      <c r="F17" t="s">
        <v>53</v>
      </c>
      <c r="G17" s="2">
        <v>41421</v>
      </c>
      <c r="H17">
        <v>3402126705130000</v>
      </c>
      <c r="I17" t="s">
        <v>54</v>
      </c>
      <c r="J17" t="s">
        <v>184</v>
      </c>
      <c r="K17">
        <v>5</v>
      </c>
      <c r="L17">
        <v>0</v>
      </c>
      <c r="M17" t="s">
        <v>141</v>
      </c>
      <c r="N17" t="s">
        <v>119</v>
      </c>
      <c r="O17" t="s">
        <v>120</v>
      </c>
      <c r="P17">
        <v>55191</v>
      </c>
      <c r="Q17" t="s">
        <v>58</v>
      </c>
      <c r="R17" t="s">
        <v>101</v>
      </c>
      <c r="T17">
        <v>817267811</v>
      </c>
      <c r="W17" t="s">
        <v>60</v>
      </c>
      <c r="X17" t="s">
        <v>76</v>
      </c>
      <c r="Y17" t="s">
        <v>185</v>
      </c>
      <c r="Z17">
        <v>1975</v>
      </c>
      <c r="AA17" t="s">
        <v>82</v>
      </c>
      <c r="AB17" t="s">
        <v>79</v>
      </c>
      <c r="AC17" t="s">
        <v>80</v>
      </c>
      <c r="AD17">
        <v>3471130403750000</v>
      </c>
      <c r="AE17" t="s">
        <v>186</v>
      </c>
      <c r="AF17">
        <v>1974</v>
      </c>
      <c r="AG17" t="s">
        <v>82</v>
      </c>
      <c r="AH17" t="s">
        <v>63</v>
      </c>
      <c r="AI17" t="s">
        <v>64</v>
      </c>
      <c r="AJ17">
        <v>3471134206740000</v>
      </c>
      <c r="AM17" t="s">
        <v>65</v>
      </c>
      <c r="AQ17" t="s">
        <v>84</v>
      </c>
      <c r="AT17" t="s">
        <v>60</v>
      </c>
      <c r="AV17">
        <v>0</v>
      </c>
      <c r="AX17" t="s">
        <v>187</v>
      </c>
      <c r="BB17" t="s">
        <v>68</v>
      </c>
      <c r="BC17" t="s">
        <v>69</v>
      </c>
      <c r="BD17" t="s">
        <v>70</v>
      </c>
      <c r="BF17">
        <v>4</v>
      </c>
      <c r="BG17">
        <v>-7.8273747300350003</v>
      </c>
      <c r="BH17">
        <v>110.37869654596</v>
      </c>
      <c r="BI17">
        <v>3402121503130000</v>
      </c>
      <c r="BJ17">
        <v>30</v>
      </c>
      <c r="BK17">
        <v>131</v>
      </c>
      <c r="BL17">
        <v>0</v>
      </c>
      <c r="BM17">
        <v>1</v>
      </c>
      <c r="BN17">
        <v>0</v>
      </c>
    </row>
    <row r="18" spans="1:66" x14ac:dyDescent="0.25">
      <c r="A18">
        <v>17</v>
      </c>
      <c r="B18" t="s">
        <v>188</v>
      </c>
      <c r="C18">
        <v>1071</v>
      </c>
      <c r="D18" t="s">
        <v>52</v>
      </c>
      <c r="E18">
        <v>108917487</v>
      </c>
      <c r="F18" t="s">
        <v>189</v>
      </c>
      <c r="G18" s="2">
        <v>40474</v>
      </c>
      <c r="H18">
        <v>3308046310100000</v>
      </c>
      <c r="I18" t="s">
        <v>54</v>
      </c>
      <c r="J18" t="s">
        <v>190</v>
      </c>
      <c r="N18" t="s">
        <v>191</v>
      </c>
      <c r="O18" t="s">
        <v>192</v>
      </c>
      <c r="Q18" t="s">
        <v>58</v>
      </c>
      <c r="R18" t="s">
        <v>128</v>
      </c>
      <c r="T18">
        <v>87838701740</v>
      </c>
      <c r="W18" t="s">
        <v>60</v>
      </c>
      <c r="Y18" t="s">
        <v>193</v>
      </c>
      <c r="Z18">
        <v>0</v>
      </c>
      <c r="AB18" t="s">
        <v>63</v>
      </c>
      <c r="AC18" t="s">
        <v>64</v>
      </c>
      <c r="AE18" t="s">
        <v>193</v>
      </c>
      <c r="AF18">
        <v>0</v>
      </c>
      <c r="AH18" t="s">
        <v>63</v>
      </c>
      <c r="AI18" t="s">
        <v>64</v>
      </c>
      <c r="AN18" t="s">
        <v>63</v>
      </c>
      <c r="AQ18" t="s">
        <v>131</v>
      </c>
      <c r="AT18" t="s">
        <v>60</v>
      </c>
      <c r="AV18">
        <v>1</v>
      </c>
      <c r="BB18" t="s">
        <v>68</v>
      </c>
      <c r="BC18" t="s">
        <v>69</v>
      </c>
      <c r="BD18" t="s">
        <v>70</v>
      </c>
      <c r="BF18">
        <v>1</v>
      </c>
      <c r="BG18">
        <v>-7.8299545999999998</v>
      </c>
      <c r="BH18">
        <v>110.3668559</v>
      </c>
      <c r="BJ18">
        <v>25</v>
      </c>
      <c r="BK18">
        <v>150</v>
      </c>
      <c r="BL18">
        <v>0</v>
      </c>
      <c r="BM18">
        <v>0</v>
      </c>
      <c r="BN18">
        <v>0</v>
      </c>
    </row>
    <row r="19" spans="1:66" x14ac:dyDescent="0.25">
      <c r="A19">
        <v>18</v>
      </c>
      <c r="B19" t="s">
        <v>194</v>
      </c>
      <c r="C19">
        <v>1035</v>
      </c>
      <c r="D19" t="s">
        <v>96</v>
      </c>
      <c r="E19">
        <v>79055058</v>
      </c>
      <c r="F19" t="s">
        <v>195</v>
      </c>
      <c r="G19" s="2">
        <v>39387</v>
      </c>
      <c r="H19">
        <v>3402120111070000</v>
      </c>
      <c r="I19" t="s">
        <v>54</v>
      </c>
      <c r="J19" t="s">
        <v>196</v>
      </c>
      <c r="K19">
        <v>6</v>
      </c>
      <c r="L19">
        <v>0</v>
      </c>
      <c r="M19" t="s">
        <v>119</v>
      </c>
      <c r="N19" t="s">
        <v>197</v>
      </c>
      <c r="O19" t="s">
        <v>198</v>
      </c>
      <c r="Q19" t="s">
        <v>58</v>
      </c>
      <c r="R19" t="s">
        <v>59</v>
      </c>
      <c r="T19">
        <v>81325963929</v>
      </c>
      <c r="W19" t="s">
        <v>60</v>
      </c>
      <c r="Y19" t="s">
        <v>199</v>
      </c>
      <c r="Z19">
        <v>1973</v>
      </c>
      <c r="AA19" t="s">
        <v>82</v>
      </c>
      <c r="AB19" t="s">
        <v>122</v>
      </c>
      <c r="AC19" t="s">
        <v>123</v>
      </c>
      <c r="AE19" t="s">
        <v>200</v>
      </c>
      <c r="AF19">
        <v>0</v>
      </c>
      <c r="AG19" t="s">
        <v>201</v>
      </c>
      <c r="AH19" t="s">
        <v>63</v>
      </c>
      <c r="AI19" t="s">
        <v>64</v>
      </c>
      <c r="AM19" t="s">
        <v>65</v>
      </c>
      <c r="AQ19" t="s">
        <v>131</v>
      </c>
      <c r="AT19" t="s">
        <v>60</v>
      </c>
      <c r="AV19">
        <v>0</v>
      </c>
      <c r="BB19" t="s">
        <v>68</v>
      </c>
      <c r="BC19" t="s">
        <v>69</v>
      </c>
      <c r="BD19" t="s">
        <v>108</v>
      </c>
      <c r="BF19">
        <v>1</v>
      </c>
      <c r="BG19">
        <v>-7.8302524</v>
      </c>
      <c r="BH19">
        <v>110.380848</v>
      </c>
      <c r="BJ19">
        <v>36</v>
      </c>
      <c r="BK19">
        <v>154</v>
      </c>
      <c r="BL19">
        <v>0</v>
      </c>
      <c r="BM19">
        <v>0</v>
      </c>
      <c r="BN19">
        <v>1</v>
      </c>
    </row>
    <row r="20" spans="1:66" x14ac:dyDescent="0.25">
      <c r="A20">
        <v>19</v>
      </c>
      <c r="B20" t="s">
        <v>202</v>
      </c>
      <c r="C20">
        <v>1078</v>
      </c>
      <c r="D20" t="s">
        <v>96</v>
      </c>
      <c r="E20">
        <v>122067635</v>
      </c>
      <c r="F20" t="s">
        <v>140</v>
      </c>
      <c r="G20" s="2">
        <v>41069</v>
      </c>
      <c r="H20">
        <v>3402120906120000</v>
      </c>
      <c r="I20" t="s">
        <v>54</v>
      </c>
      <c r="J20" t="s">
        <v>127</v>
      </c>
      <c r="K20">
        <v>3</v>
      </c>
      <c r="L20">
        <v>0</v>
      </c>
      <c r="N20" t="s">
        <v>119</v>
      </c>
      <c r="O20" t="s">
        <v>120</v>
      </c>
      <c r="P20">
        <v>55191</v>
      </c>
      <c r="Q20" t="s">
        <v>58</v>
      </c>
      <c r="R20" t="s">
        <v>59</v>
      </c>
      <c r="T20">
        <v>85848138619</v>
      </c>
      <c r="W20" t="s">
        <v>68</v>
      </c>
      <c r="Y20" t="s">
        <v>129</v>
      </c>
      <c r="Z20">
        <v>1981</v>
      </c>
      <c r="AA20" t="s">
        <v>78</v>
      </c>
      <c r="AB20" t="s">
        <v>122</v>
      </c>
      <c r="AC20" t="s">
        <v>104</v>
      </c>
      <c r="AD20">
        <v>3402122004810000</v>
      </c>
      <c r="AE20" t="s">
        <v>130</v>
      </c>
      <c r="AF20">
        <v>1982</v>
      </c>
      <c r="AG20" t="s">
        <v>82</v>
      </c>
      <c r="AH20" t="s">
        <v>63</v>
      </c>
      <c r="AI20" t="s">
        <v>64</v>
      </c>
      <c r="AJ20">
        <v>3403156001840000</v>
      </c>
      <c r="AM20" t="s">
        <v>65</v>
      </c>
      <c r="AQ20" t="s">
        <v>93</v>
      </c>
      <c r="AT20" t="s">
        <v>60</v>
      </c>
      <c r="AV20">
        <v>0</v>
      </c>
      <c r="AX20" t="s">
        <v>203</v>
      </c>
      <c r="BB20" t="s">
        <v>68</v>
      </c>
      <c r="BC20" t="s">
        <v>69</v>
      </c>
      <c r="BD20" t="s">
        <v>204</v>
      </c>
      <c r="BF20">
        <v>5</v>
      </c>
      <c r="BG20">
        <v>-7.8292000000000002</v>
      </c>
      <c r="BH20">
        <v>110.37820000000001</v>
      </c>
      <c r="BI20">
        <v>3402121212080000</v>
      </c>
      <c r="BJ20">
        <v>31</v>
      </c>
      <c r="BK20">
        <v>132</v>
      </c>
      <c r="BL20">
        <v>0</v>
      </c>
      <c r="BM20">
        <v>0</v>
      </c>
      <c r="BN20">
        <v>0</v>
      </c>
    </row>
    <row r="21" spans="1:66" x14ac:dyDescent="0.25">
      <c r="A21">
        <v>20</v>
      </c>
      <c r="B21" t="s">
        <v>205</v>
      </c>
      <c r="C21">
        <v>1100</v>
      </c>
      <c r="D21" t="s">
        <v>96</v>
      </c>
      <c r="E21">
        <v>128133236</v>
      </c>
      <c r="F21" t="s">
        <v>134</v>
      </c>
      <c r="G21" s="2">
        <v>40940</v>
      </c>
      <c r="H21">
        <v>3402120102120000</v>
      </c>
      <c r="I21" t="s">
        <v>54</v>
      </c>
      <c r="J21" t="s">
        <v>206</v>
      </c>
      <c r="K21">
        <v>3</v>
      </c>
      <c r="L21">
        <v>0</v>
      </c>
      <c r="N21" t="s">
        <v>119</v>
      </c>
      <c r="O21" t="s">
        <v>120</v>
      </c>
      <c r="P21">
        <v>55191</v>
      </c>
      <c r="Q21" t="s">
        <v>58</v>
      </c>
      <c r="R21" t="s">
        <v>59</v>
      </c>
      <c r="T21">
        <v>89688095063</v>
      </c>
      <c r="W21" t="s">
        <v>60</v>
      </c>
      <c r="Y21" t="s">
        <v>207</v>
      </c>
      <c r="Z21">
        <v>1986</v>
      </c>
      <c r="AA21" t="s">
        <v>62</v>
      </c>
      <c r="AB21" t="s">
        <v>122</v>
      </c>
      <c r="AC21" t="s">
        <v>123</v>
      </c>
      <c r="AD21">
        <v>3402121212860000</v>
      </c>
      <c r="AE21" t="s">
        <v>208</v>
      </c>
      <c r="AF21">
        <v>1985</v>
      </c>
      <c r="AG21" t="s">
        <v>82</v>
      </c>
      <c r="AH21" t="s">
        <v>122</v>
      </c>
      <c r="AI21" t="s">
        <v>123</v>
      </c>
      <c r="AJ21">
        <v>3310264901850000</v>
      </c>
      <c r="AM21" t="s">
        <v>65</v>
      </c>
      <c r="AQ21" t="s">
        <v>66</v>
      </c>
      <c r="AT21" t="s">
        <v>60</v>
      </c>
      <c r="AV21">
        <v>0</v>
      </c>
      <c r="AX21" t="s">
        <v>209</v>
      </c>
      <c r="BB21" t="s">
        <v>68</v>
      </c>
      <c r="BC21" t="s">
        <v>69</v>
      </c>
      <c r="BD21" t="s">
        <v>204</v>
      </c>
      <c r="BF21">
        <v>1</v>
      </c>
      <c r="BG21">
        <v>-7.8292000000000002</v>
      </c>
      <c r="BH21">
        <v>110.37820000000001</v>
      </c>
      <c r="BI21">
        <v>3402121512160010</v>
      </c>
      <c r="BJ21">
        <v>25</v>
      </c>
      <c r="BK21">
        <v>127</v>
      </c>
      <c r="BL21">
        <v>0</v>
      </c>
      <c r="BM21">
        <v>0</v>
      </c>
      <c r="BN21">
        <v>0</v>
      </c>
    </row>
    <row r="22" spans="1:66" x14ac:dyDescent="0.25">
      <c r="A22">
        <v>21</v>
      </c>
      <c r="B22" t="s">
        <v>210</v>
      </c>
      <c r="C22">
        <v>1101</v>
      </c>
      <c r="D22" t="s">
        <v>52</v>
      </c>
      <c r="E22">
        <v>124056281</v>
      </c>
      <c r="F22" t="s">
        <v>53</v>
      </c>
      <c r="G22" s="2">
        <v>41005</v>
      </c>
      <c r="H22">
        <v>3402154604120000</v>
      </c>
      <c r="I22" t="s">
        <v>54</v>
      </c>
      <c r="J22" t="s">
        <v>211</v>
      </c>
      <c r="K22">
        <v>5</v>
      </c>
      <c r="N22" t="s">
        <v>191</v>
      </c>
      <c r="O22" t="s">
        <v>192</v>
      </c>
      <c r="Q22" t="s">
        <v>58</v>
      </c>
      <c r="R22" t="s">
        <v>101</v>
      </c>
      <c r="T22">
        <v>82324962271</v>
      </c>
      <c r="W22" t="s">
        <v>60</v>
      </c>
      <c r="Y22" t="s">
        <v>212</v>
      </c>
      <c r="Z22">
        <v>0</v>
      </c>
      <c r="AA22" t="s">
        <v>65</v>
      </c>
      <c r="AB22" t="s">
        <v>213</v>
      </c>
      <c r="AC22" t="s">
        <v>123</v>
      </c>
      <c r="AE22" t="s">
        <v>212</v>
      </c>
      <c r="AF22">
        <v>1976</v>
      </c>
      <c r="AH22" t="s">
        <v>213</v>
      </c>
      <c r="AI22" t="s">
        <v>123</v>
      </c>
      <c r="AJ22">
        <v>3402155104760000</v>
      </c>
      <c r="AM22" t="s">
        <v>83</v>
      </c>
      <c r="AN22" t="s">
        <v>63</v>
      </c>
      <c r="AQ22" t="s">
        <v>66</v>
      </c>
      <c r="AT22" t="s">
        <v>60</v>
      </c>
      <c r="AV22">
        <v>1</v>
      </c>
      <c r="BB22" t="s">
        <v>68</v>
      </c>
      <c r="BC22" t="s">
        <v>69</v>
      </c>
      <c r="BD22" t="s">
        <v>204</v>
      </c>
      <c r="BF22">
        <v>2</v>
      </c>
      <c r="BG22">
        <v>0</v>
      </c>
      <c r="BH22">
        <v>0</v>
      </c>
      <c r="BI22">
        <v>3402151303190000</v>
      </c>
      <c r="BJ22">
        <v>29</v>
      </c>
      <c r="BK22">
        <v>136</v>
      </c>
      <c r="BL22">
        <v>0</v>
      </c>
      <c r="BM22">
        <v>0</v>
      </c>
      <c r="BN22">
        <v>0</v>
      </c>
    </row>
    <row r="23" spans="1:66" x14ac:dyDescent="0.25">
      <c r="A23">
        <v>22</v>
      </c>
      <c r="B23" t="s">
        <v>214</v>
      </c>
      <c r="C23">
        <v>1102</v>
      </c>
      <c r="D23" t="s">
        <v>96</v>
      </c>
      <c r="E23">
        <v>137454000</v>
      </c>
      <c r="F23" t="s">
        <v>195</v>
      </c>
      <c r="G23" s="2">
        <v>41361</v>
      </c>
      <c r="H23">
        <v>3402122803130000</v>
      </c>
      <c r="I23" t="s">
        <v>54</v>
      </c>
      <c r="J23" t="s">
        <v>215</v>
      </c>
      <c r="K23">
        <v>3</v>
      </c>
      <c r="L23">
        <v>0</v>
      </c>
      <c r="N23" t="s">
        <v>119</v>
      </c>
      <c r="O23" t="s">
        <v>120</v>
      </c>
      <c r="P23">
        <v>55191</v>
      </c>
      <c r="Q23" t="s">
        <v>58</v>
      </c>
      <c r="R23" t="s">
        <v>59</v>
      </c>
      <c r="T23">
        <v>82133895656</v>
      </c>
      <c r="W23" t="s">
        <v>60</v>
      </c>
      <c r="Y23" t="s">
        <v>216</v>
      </c>
      <c r="Z23">
        <v>1984</v>
      </c>
      <c r="AA23" t="s">
        <v>62</v>
      </c>
      <c r="AB23" t="s">
        <v>122</v>
      </c>
      <c r="AC23" t="s">
        <v>123</v>
      </c>
      <c r="AD23">
        <v>3471102603840000</v>
      </c>
      <c r="AE23" t="s">
        <v>217</v>
      </c>
      <c r="AF23">
        <v>1989</v>
      </c>
      <c r="AG23" t="s">
        <v>78</v>
      </c>
      <c r="AH23" t="s">
        <v>122</v>
      </c>
      <c r="AI23" t="s">
        <v>123</v>
      </c>
      <c r="AJ23">
        <v>3402125605890000</v>
      </c>
      <c r="AM23" t="s">
        <v>65</v>
      </c>
      <c r="AQ23" t="s">
        <v>66</v>
      </c>
      <c r="AT23" t="s">
        <v>60</v>
      </c>
      <c r="AV23">
        <v>0</v>
      </c>
      <c r="AX23" t="s">
        <v>218</v>
      </c>
      <c r="BB23" t="s">
        <v>68</v>
      </c>
      <c r="BC23" t="s">
        <v>69</v>
      </c>
      <c r="BD23" t="s">
        <v>70</v>
      </c>
      <c r="BF23">
        <v>1</v>
      </c>
      <c r="BG23">
        <v>-7.8292000000000002</v>
      </c>
      <c r="BH23">
        <v>110.37820000000001</v>
      </c>
      <c r="BI23">
        <v>3402122009120000</v>
      </c>
      <c r="BJ23">
        <v>33</v>
      </c>
      <c r="BK23">
        <v>139</v>
      </c>
      <c r="BL23">
        <v>0</v>
      </c>
      <c r="BM23">
        <v>0</v>
      </c>
      <c r="BN23">
        <v>0</v>
      </c>
    </row>
    <row r="24" spans="1:66" x14ac:dyDescent="0.25">
      <c r="A24">
        <v>23</v>
      </c>
      <c r="B24" t="s">
        <v>219</v>
      </c>
      <c r="C24">
        <v>1148</v>
      </c>
      <c r="D24" t="s">
        <v>96</v>
      </c>
      <c r="E24">
        <v>144245335</v>
      </c>
      <c r="F24" t="s">
        <v>140</v>
      </c>
      <c r="G24" s="2">
        <v>41688</v>
      </c>
      <c r="H24">
        <v>3402121802140000</v>
      </c>
      <c r="I24" t="s">
        <v>54</v>
      </c>
      <c r="J24" t="s">
        <v>141</v>
      </c>
      <c r="K24">
        <v>3</v>
      </c>
      <c r="M24" t="s">
        <v>119</v>
      </c>
      <c r="N24" t="s">
        <v>197</v>
      </c>
      <c r="O24" t="s">
        <v>120</v>
      </c>
      <c r="P24">
        <v>55191</v>
      </c>
      <c r="Q24" t="s">
        <v>58</v>
      </c>
      <c r="R24" t="s">
        <v>101</v>
      </c>
      <c r="T24">
        <v>81915362905</v>
      </c>
      <c r="W24" t="s">
        <v>60</v>
      </c>
      <c r="Y24" t="s">
        <v>220</v>
      </c>
      <c r="Z24">
        <v>1984</v>
      </c>
      <c r="AA24" t="s">
        <v>62</v>
      </c>
      <c r="AB24" t="s">
        <v>122</v>
      </c>
      <c r="AC24" t="s">
        <v>104</v>
      </c>
      <c r="AD24">
        <v>3471102603840000</v>
      </c>
      <c r="AE24" t="s">
        <v>221</v>
      </c>
      <c r="AF24">
        <v>1989</v>
      </c>
      <c r="AG24" t="s">
        <v>78</v>
      </c>
      <c r="AH24" t="s">
        <v>122</v>
      </c>
      <c r="AI24" t="s">
        <v>104</v>
      </c>
      <c r="AJ24">
        <v>3402126606890000</v>
      </c>
      <c r="AM24" t="s">
        <v>65</v>
      </c>
      <c r="AN24" t="s">
        <v>63</v>
      </c>
      <c r="AQ24" t="s">
        <v>106</v>
      </c>
      <c r="AT24" t="s">
        <v>60</v>
      </c>
      <c r="AV24">
        <v>0</v>
      </c>
      <c r="AX24" t="s">
        <v>222</v>
      </c>
      <c r="BB24" t="s">
        <v>68</v>
      </c>
      <c r="BC24" t="s">
        <v>69</v>
      </c>
      <c r="BD24" t="s">
        <v>70</v>
      </c>
      <c r="BE24" t="s">
        <v>0</v>
      </c>
      <c r="BF24">
        <v>2</v>
      </c>
      <c r="BG24">
        <v>-7.8289999999999997</v>
      </c>
      <c r="BH24">
        <v>110.3783</v>
      </c>
      <c r="BI24">
        <v>3402122009120000</v>
      </c>
      <c r="BJ24">
        <v>20</v>
      </c>
      <c r="BK24">
        <v>119</v>
      </c>
      <c r="BL24">
        <v>0</v>
      </c>
      <c r="BM24">
        <v>0</v>
      </c>
      <c r="BN24">
        <v>1</v>
      </c>
    </row>
    <row r="25" spans="1:66" x14ac:dyDescent="0.25">
      <c r="A25">
        <v>24</v>
      </c>
      <c r="B25" t="s">
        <v>223</v>
      </c>
      <c r="C25">
        <v>1036</v>
      </c>
      <c r="D25" t="s">
        <v>96</v>
      </c>
      <c r="E25">
        <v>107991204</v>
      </c>
      <c r="F25" t="s">
        <v>140</v>
      </c>
      <c r="G25" s="2">
        <v>40429</v>
      </c>
      <c r="H25">
        <v>3471130809100000</v>
      </c>
      <c r="I25" t="s">
        <v>54</v>
      </c>
      <c r="J25" t="s">
        <v>224</v>
      </c>
      <c r="K25">
        <v>1</v>
      </c>
      <c r="L25">
        <v>14</v>
      </c>
      <c r="N25" t="s">
        <v>225</v>
      </c>
      <c r="O25" t="s">
        <v>120</v>
      </c>
      <c r="Q25" t="s">
        <v>58</v>
      </c>
      <c r="R25" t="s">
        <v>128</v>
      </c>
      <c r="T25">
        <v>83874182849</v>
      </c>
      <c r="W25" t="s">
        <v>60</v>
      </c>
      <c r="Y25" t="s">
        <v>226</v>
      </c>
      <c r="Z25">
        <v>1991</v>
      </c>
      <c r="AA25" t="s">
        <v>62</v>
      </c>
      <c r="AB25" t="s">
        <v>79</v>
      </c>
      <c r="AC25" t="s">
        <v>104</v>
      </c>
      <c r="AE25" t="s">
        <v>227</v>
      </c>
      <c r="AF25">
        <v>1993</v>
      </c>
      <c r="AG25" t="s">
        <v>62</v>
      </c>
      <c r="AH25" t="s">
        <v>103</v>
      </c>
      <c r="AI25" t="s">
        <v>104</v>
      </c>
      <c r="AM25" t="s">
        <v>65</v>
      </c>
      <c r="AQ25" t="s">
        <v>131</v>
      </c>
      <c r="AT25" t="s">
        <v>60</v>
      </c>
      <c r="AV25">
        <v>0</v>
      </c>
      <c r="AX25" t="s">
        <v>228</v>
      </c>
      <c r="BB25" t="s">
        <v>68</v>
      </c>
      <c r="BC25" t="s">
        <v>69</v>
      </c>
      <c r="BD25" t="s">
        <v>204</v>
      </c>
      <c r="BF25">
        <v>1</v>
      </c>
      <c r="BG25">
        <v>7.8289999999999997</v>
      </c>
      <c r="BH25">
        <v>110.3760146</v>
      </c>
      <c r="BJ25">
        <v>21</v>
      </c>
      <c r="BK25">
        <v>129</v>
      </c>
      <c r="BL25">
        <v>0</v>
      </c>
      <c r="BM25">
        <v>0</v>
      </c>
      <c r="BN25">
        <v>0</v>
      </c>
    </row>
    <row r="26" spans="1:66" x14ac:dyDescent="0.25">
      <c r="A26">
        <v>25</v>
      </c>
      <c r="B26" t="s">
        <v>229</v>
      </c>
      <c r="C26">
        <v>1072</v>
      </c>
      <c r="D26" t="s">
        <v>96</v>
      </c>
      <c r="E26">
        <v>98335666</v>
      </c>
      <c r="F26" t="s">
        <v>134</v>
      </c>
      <c r="G26" s="2">
        <v>39817</v>
      </c>
      <c r="H26">
        <v>3471130401090000</v>
      </c>
      <c r="I26" t="s">
        <v>54</v>
      </c>
      <c r="J26" t="s">
        <v>230</v>
      </c>
      <c r="K26">
        <v>33</v>
      </c>
      <c r="L26">
        <v>11</v>
      </c>
      <c r="N26" t="s">
        <v>231</v>
      </c>
      <c r="O26" t="s">
        <v>57</v>
      </c>
      <c r="P26">
        <v>55163</v>
      </c>
      <c r="Q26" t="s">
        <v>58</v>
      </c>
      <c r="R26" t="s">
        <v>59</v>
      </c>
      <c r="T26">
        <v>8883482431</v>
      </c>
      <c r="W26" t="s">
        <v>68</v>
      </c>
      <c r="X26" t="s">
        <v>232</v>
      </c>
      <c r="Y26" t="s">
        <v>233</v>
      </c>
      <c r="Z26">
        <v>1969</v>
      </c>
      <c r="AA26" t="s">
        <v>201</v>
      </c>
      <c r="AB26" t="s">
        <v>122</v>
      </c>
      <c r="AC26" t="s">
        <v>123</v>
      </c>
      <c r="AE26" t="s">
        <v>234</v>
      </c>
      <c r="AF26">
        <v>1972</v>
      </c>
      <c r="AG26" t="s">
        <v>201</v>
      </c>
      <c r="AH26" t="s">
        <v>63</v>
      </c>
      <c r="AI26" t="s">
        <v>64</v>
      </c>
      <c r="AQ26" t="s">
        <v>131</v>
      </c>
      <c r="AT26" t="s">
        <v>60</v>
      </c>
      <c r="AU26" t="s">
        <v>235</v>
      </c>
      <c r="AV26">
        <v>0</v>
      </c>
      <c r="AW26" t="s">
        <v>236</v>
      </c>
      <c r="AY26" t="s">
        <v>237</v>
      </c>
      <c r="AZ26">
        <v>24501068941503</v>
      </c>
      <c r="BA26" t="s">
        <v>229</v>
      </c>
      <c r="BB26" t="s">
        <v>68</v>
      </c>
      <c r="BC26" t="s">
        <v>238</v>
      </c>
      <c r="BD26" t="s">
        <v>70</v>
      </c>
      <c r="BF26">
        <v>1</v>
      </c>
      <c r="BG26">
        <v>-7.8258846920609999</v>
      </c>
      <c r="BH26">
        <v>110.37805080414</v>
      </c>
      <c r="BJ26">
        <v>28</v>
      </c>
      <c r="BK26">
        <v>143</v>
      </c>
      <c r="BL26">
        <v>0</v>
      </c>
      <c r="BM26">
        <v>0</v>
      </c>
      <c r="BN26">
        <v>0</v>
      </c>
    </row>
    <row r="27" spans="1:66" x14ac:dyDescent="0.25">
      <c r="A27">
        <v>26</v>
      </c>
      <c r="B27" t="s">
        <v>239</v>
      </c>
      <c r="C27">
        <v>1037</v>
      </c>
      <c r="D27" t="s">
        <v>52</v>
      </c>
      <c r="E27">
        <v>105805761</v>
      </c>
      <c r="F27" t="s">
        <v>134</v>
      </c>
      <c r="G27" s="2">
        <v>40474</v>
      </c>
      <c r="H27">
        <v>3471136310100000</v>
      </c>
      <c r="I27" t="s">
        <v>54</v>
      </c>
      <c r="J27" t="s">
        <v>240</v>
      </c>
      <c r="K27">
        <v>53</v>
      </c>
      <c r="L27">
        <v>14</v>
      </c>
      <c r="N27" t="s">
        <v>56</v>
      </c>
      <c r="O27" t="s">
        <v>57</v>
      </c>
      <c r="P27">
        <v>55162</v>
      </c>
      <c r="Q27" t="s">
        <v>58</v>
      </c>
      <c r="R27" t="s">
        <v>101</v>
      </c>
      <c r="T27">
        <v>88227826972</v>
      </c>
      <c r="W27" t="s">
        <v>60</v>
      </c>
      <c r="Y27" t="s">
        <v>241</v>
      </c>
      <c r="Z27">
        <v>1984</v>
      </c>
      <c r="AA27" t="s">
        <v>62</v>
      </c>
      <c r="AB27" t="s">
        <v>122</v>
      </c>
      <c r="AC27" t="s">
        <v>123</v>
      </c>
      <c r="AD27">
        <v>3471130102840000</v>
      </c>
      <c r="AE27" t="s">
        <v>242</v>
      </c>
      <c r="AF27">
        <v>1984</v>
      </c>
      <c r="AG27" t="s">
        <v>62</v>
      </c>
      <c r="AH27" t="s">
        <v>63</v>
      </c>
      <c r="AI27" t="s">
        <v>64</v>
      </c>
      <c r="AM27" t="s">
        <v>65</v>
      </c>
      <c r="AQ27" t="s">
        <v>131</v>
      </c>
      <c r="AT27" t="s">
        <v>60</v>
      </c>
      <c r="AV27">
        <v>0</v>
      </c>
      <c r="BB27" t="s">
        <v>68</v>
      </c>
      <c r="BC27" t="s">
        <v>69</v>
      </c>
      <c r="BD27" t="s">
        <v>70</v>
      </c>
      <c r="BF27">
        <v>1</v>
      </c>
      <c r="BG27">
        <v>-7.8311406000000003</v>
      </c>
      <c r="BH27">
        <v>110.3760146</v>
      </c>
      <c r="BJ27">
        <v>22</v>
      </c>
      <c r="BK27">
        <v>134</v>
      </c>
      <c r="BL27">
        <v>0</v>
      </c>
      <c r="BM27">
        <v>0</v>
      </c>
      <c r="BN27">
        <v>1</v>
      </c>
    </row>
    <row r="28" spans="1:66" x14ac:dyDescent="0.25">
      <c r="A28">
        <v>27</v>
      </c>
      <c r="B28" t="s">
        <v>243</v>
      </c>
      <c r="C28">
        <v>1116</v>
      </c>
      <c r="D28" t="s">
        <v>52</v>
      </c>
      <c r="E28">
        <v>102253838</v>
      </c>
      <c r="F28" t="s">
        <v>97</v>
      </c>
      <c r="G28" s="2">
        <v>40321</v>
      </c>
      <c r="H28">
        <v>3471026305100000</v>
      </c>
      <c r="I28" t="s">
        <v>244</v>
      </c>
      <c r="J28" t="s">
        <v>245</v>
      </c>
      <c r="K28">
        <v>43</v>
      </c>
      <c r="L28">
        <v>9</v>
      </c>
      <c r="N28" t="s">
        <v>246</v>
      </c>
      <c r="O28" t="s">
        <v>247</v>
      </c>
      <c r="P28">
        <v>55152</v>
      </c>
      <c r="Q28" t="s">
        <v>58</v>
      </c>
      <c r="R28" t="s">
        <v>59</v>
      </c>
      <c r="T28">
        <v>85741572625</v>
      </c>
      <c r="W28" t="s">
        <v>60</v>
      </c>
      <c r="Y28" t="s">
        <v>248</v>
      </c>
      <c r="Z28">
        <v>1970</v>
      </c>
      <c r="AA28" t="s">
        <v>62</v>
      </c>
      <c r="AB28" t="s">
        <v>103</v>
      </c>
      <c r="AC28" t="s">
        <v>180</v>
      </c>
      <c r="AE28" t="s">
        <v>249</v>
      </c>
      <c r="AF28">
        <v>1980</v>
      </c>
      <c r="AG28" t="s">
        <v>65</v>
      </c>
      <c r="AH28" t="s">
        <v>128</v>
      </c>
      <c r="AI28" t="s">
        <v>123</v>
      </c>
      <c r="AM28" t="s">
        <v>65</v>
      </c>
      <c r="AQ28" t="s">
        <v>131</v>
      </c>
      <c r="AT28" t="s">
        <v>60</v>
      </c>
      <c r="AV28">
        <v>0</v>
      </c>
      <c r="AX28" t="s">
        <v>250</v>
      </c>
      <c r="BB28" t="s">
        <v>68</v>
      </c>
      <c r="BC28" t="s">
        <v>69</v>
      </c>
      <c r="BD28" t="s">
        <v>70</v>
      </c>
      <c r="BF28">
        <v>3</v>
      </c>
      <c r="BG28">
        <v>-7.780094821194</v>
      </c>
      <c r="BH28">
        <v>110.35560809076</v>
      </c>
      <c r="BI28">
        <v>3471123011160000</v>
      </c>
      <c r="BJ28">
        <v>45</v>
      </c>
      <c r="BK28">
        <v>154</v>
      </c>
      <c r="BL28">
        <v>0</v>
      </c>
      <c r="BM28">
        <v>3</v>
      </c>
      <c r="BN28">
        <v>1</v>
      </c>
    </row>
    <row r="29" spans="1:66" x14ac:dyDescent="0.25">
      <c r="A29">
        <v>28</v>
      </c>
      <c r="B29" t="s">
        <v>251</v>
      </c>
      <c r="C29">
        <v>1149</v>
      </c>
      <c r="D29" t="s">
        <v>96</v>
      </c>
      <c r="E29">
        <v>144329289</v>
      </c>
      <c r="F29" t="s">
        <v>140</v>
      </c>
      <c r="G29" s="2">
        <v>41849</v>
      </c>
      <c r="H29">
        <v>3471132907140000</v>
      </c>
      <c r="I29" t="s">
        <v>54</v>
      </c>
      <c r="J29" t="s">
        <v>252</v>
      </c>
      <c r="K29">
        <v>53</v>
      </c>
      <c r="L29">
        <v>14</v>
      </c>
      <c r="M29" t="s">
        <v>253</v>
      </c>
      <c r="N29" t="s">
        <v>56</v>
      </c>
      <c r="O29" t="s">
        <v>57</v>
      </c>
      <c r="P29">
        <v>55152</v>
      </c>
      <c r="Q29" t="s">
        <v>58</v>
      </c>
      <c r="R29" t="s">
        <v>75</v>
      </c>
      <c r="W29" t="s">
        <v>60</v>
      </c>
      <c r="X29" t="s">
        <v>76</v>
      </c>
      <c r="Y29" t="s">
        <v>254</v>
      </c>
      <c r="Z29">
        <v>1974</v>
      </c>
      <c r="AA29" t="s">
        <v>62</v>
      </c>
      <c r="AB29" t="s">
        <v>79</v>
      </c>
      <c r="AC29" t="s">
        <v>80</v>
      </c>
      <c r="AD29">
        <v>3402151811740000</v>
      </c>
      <c r="AE29" t="s">
        <v>255</v>
      </c>
      <c r="AF29">
        <v>1979</v>
      </c>
      <c r="AG29" t="s">
        <v>62</v>
      </c>
      <c r="AH29" t="s">
        <v>63</v>
      </c>
      <c r="AI29" t="s">
        <v>64</v>
      </c>
      <c r="AJ29">
        <v>3471135807790000</v>
      </c>
      <c r="AM29" t="s">
        <v>83</v>
      </c>
      <c r="AQ29" t="s">
        <v>106</v>
      </c>
      <c r="AT29" t="s">
        <v>60</v>
      </c>
      <c r="AV29">
        <v>0</v>
      </c>
      <c r="AX29" t="s">
        <v>256</v>
      </c>
      <c r="BB29" t="s">
        <v>68</v>
      </c>
      <c r="BC29" t="s">
        <v>69</v>
      </c>
      <c r="BD29" t="s">
        <v>70</v>
      </c>
      <c r="BE29" t="s">
        <v>0</v>
      </c>
      <c r="BF29">
        <v>1</v>
      </c>
      <c r="BG29">
        <v>-7.8289999999999997</v>
      </c>
      <c r="BH29">
        <v>110.3783</v>
      </c>
      <c r="BI29">
        <v>3471130706140000</v>
      </c>
      <c r="BJ29">
        <v>31</v>
      </c>
      <c r="BK29">
        <v>125</v>
      </c>
      <c r="BL29">
        <v>48</v>
      </c>
      <c r="BM29">
        <v>1</v>
      </c>
      <c r="BN29">
        <v>3</v>
      </c>
    </row>
    <row r="30" spans="1:66" x14ac:dyDescent="0.25">
      <c r="A30">
        <v>29</v>
      </c>
      <c r="B30" t="s">
        <v>257</v>
      </c>
      <c r="C30">
        <v>1181</v>
      </c>
      <c r="D30" t="s">
        <v>96</v>
      </c>
      <c r="E30">
        <v>95995939</v>
      </c>
      <c r="F30" t="s">
        <v>195</v>
      </c>
      <c r="G30" s="2">
        <v>40131</v>
      </c>
      <c r="H30">
        <v>3402121411090000</v>
      </c>
      <c r="I30" t="s">
        <v>54</v>
      </c>
      <c r="J30" t="s">
        <v>258</v>
      </c>
      <c r="K30">
        <v>2</v>
      </c>
      <c r="L30">
        <v>0</v>
      </c>
      <c r="N30" t="s">
        <v>259</v>
      </c>
      <c r="O30" t="s">
        <v>120</v>
      </c>
      <c r="P30">
        <v>55191</v>
      </c>
      <c r="Q30" t="s">
        <v>58</v>
      </c>
      <c r="R30" t="s">
        <v>59</v>
      </c>
      <c r="T30">
        <v>895392711754</v>
      </c>
      <c r="W30" t="s">
        <v>60</v>
      </c>
      <c r="Y30" t="s">
        <v>260</v>
      </c>
      <c r="Z30">
        <v>1984</v>
      </c>
      <c r="AA30" t="s">
        <v>82</v>
      </c>
      <c r="AB30" t="s">
        <v>122</v>
      </c>
      <c r="AC30" t="s">
        <v>80</v>
      </c>
      <c r="AD30">
        <v>3402121101840000</v>
      </c>
      <c r="AE30" t="s">
        <v>261</v>
      </c>
      <c r="AF30">
        <v>1987</v>
      </c>
      <c r="AG30" t="s">
        <v>78</v>
      </c>
      <c r="AH30" t="s">
        <v>63</v>
      </c>
      <c r="AI30" t="s">
        <v>64</v>
      </c>
      <c r="AJ30">
        <v>3402125504870000</v>
      </c>
      <c r="AM30" t="s">
        <v>65</v>
      </c>
      <c r="AQ30" t="s">
        <v>93</v>
      </c>
      <c r="AT30" t="s">
        <v>60</v>
      </c>
      <c r="AV30">
        <v>0</v>
      </c>
      <c r="AX30" t="s">
        <v>262</v>
      </c>
      <c r="BB30" t="s">
        <v>60</v>
      </c>
      <c r="BD30" t="s">
        <v>70</v>
      </c>
      <c r="BF30">
        <v>1</v>
      </c>
      <c r="BG30">
        <v>-7.8360310999999996</v>
      </c>
      <c r="BH30">
        <v>110.3777362</v>
      </c>
      <c r="BI30">
        <v>3402121703140000</v>
      </c>
      <c r="BJ30">
        <v>50</v>
      </c>
      <c r="BK30">
        <v>157</v>
      </c>
      <c r="BL30">
        <v>0</v>
      </c>
      <c r="BM30">
        <v>0</v>
      </c>
      <c r="BN30">
        <v>2</v>
      </c>
    </row>
    <row r="31" spans="1:66" x14ac:dyDescent="0.25">
      <c r="A31">
        <v>30</v>
      </c>
      <c r="B31" t="s">
        <v>263</v>
      </c>
      <c r="C31">
        <v>1183</v>
      </c>
      <c r="D31" t="s">
        <v>96</v>
      </c>
      <c r="E31">
        <v>135681645</v>
      </c>
      <c r="F31" t="s">
        <v>134</v>
      </c>
      <c r="G31" s="2">
        <v>41418</v>
      </c>
      <c r="H31">
        <v>3402082405130000</v>
      </c>
      <c r="I31" t="s">
        <v>54</v>
      </c>
      <c r="J31" t="s">
        <v>264</v>
      </c>
      <c r="K31">
        <v>6</v>
      </c>
      <c r="L31">
        <v>0</v>
      </c>
      <c r="M31" t="s">
        <v>264</v>
      </c>
      <c r="N31" t="s">
        <v>265</v>
      </c>
      <c r="O31" t="s">
        <v>198</v>
      </c>
      <c r="P31">
        <v>55714</v>
      </c>
      <c r="Q31" t="s">
        <v>58</v>
      </c>
      <c r="R31" t="s">
        <v>101</v>
      </c>
      <c r="T31">
        <v>89504292867</v>
      </c>
      <c r="W31" t="s">
        <v>60</v>
      </c>
      <c r="X31" t="s">
        <v>76</v>
      </c>
      <c r="Y31" t="s">
        <v>266</v>
      </c>
      <c r="Z31">
        <v>1987</v>
      </c>
      <c r="AA31" t="s">
        <v>62</v>
      </c>
      <c r="AB31" t="s">
        <v>79</v>
      </c>
      <c r="AC31" t="s">
        <v>80</v>
      </c>
      <c r="AD31">
        <v>3402081401870000</v>
      </c>
      <c r="AE31" t="s">
        <v>267</v>
      </c>
      <c r="AF31">
        <v>1990</v>
      </c>
      <c r="AG31" t="s">
        <v>62</v>
      </c>
      <c r="AH31" t="s">
        <v>103</v>
      </c>
      <c r="AI31" t="s">
        <v>104</v>
      </c>
      <c r="AJ31">
        <v>3471134504900000</v>
      </c>
      <c r="AM31" t="s">
        <v>83</v>
      </c>
      <c r="AQ31" t="s">
        <v>84</v>
      </c>
      <c r="AT31" t="s">
        <v>60</v>
      </c>
      <c r="AV31">
        <v>0</v>
      </c>
      <c r="AX31" t="s">
        <v>268</v>
      </c>
      <c r="BB31" t="s">
        <v>68</v>
      </c>
      <c r="BC31" t="s">
        <v>69</v>
      </c>
      <c r="BD31" t="s">
        <v>70</v>
      </c>
      <c r="BF31">
        <v>2</v>
      </c>
      <c r="BG31">
        <v>-7.9112</v>
      </c>
      <c r="BH31">
        <v>110.3381</v>
      </c>
      <c r="BI31">
        <v>3402082706090000</v>
      </c>
      <c r="BJ31">
        <v>40</v>
      </c>
      <c r="BK31">
        <v>150</v>
      </c>
      <c r="BL31">
        <v>0</v>
      </c>
      <c r="BM31">
        <v>0</v>
      </c>
      <c r="BN31">
        <v>0</v>
      </c>
    </row>
    <row r="32" spans="1:66" x14ac:dyDescent="0.25">
      <c r="A32">
        <v>31</v>
      </c>
      <c r="B32" t="s">
        <v>269</v>
      </c>
      <c r="C32">
        <v>1169</v>
      </c>
      <c r="D32" t="s">
        <v>52</v>
      </c>
      <c r="E32">
        <v>3154772311</v>
      </c>
      <c r="F32" t="s">
        <v>195</v>
      </c>
      <c r="G32" s="2">
        <v>42024</v>
      </c>
      <c r="H32">
        <v>3402126001150000</v>
      </c>
      <c r="I32" t="s">
        <v>54</v>
      </c>
      <c r="J32" t="s">
        <v>270</v>
      </c>
      <c r="K32">
        <v>3</v>
      </c>
      <c r="L32">
        <v>0</v>
      </c>
      <c r="N32" t="s">
        <v>119</v>
      </c>
      <c r="O32" t="s">
        <v>120</v>
      </c>
      <c r="P32">
        <v>55191</v>
      </c>
      <c r="Q32" t="s">
        <v>58</v>
      </c>
      <c r="R32" t="s">
        <v>75</v>
      </c>
      <c r="W32" t="s">
        <v>60</v>
      </c>
      <c r="Y32" t="s">
        <v>271</v>
      </c>
      <c r="Z32">
        <v>1969</v>
      </c>
      <c r="AA32" t="s">
        <v>62</v>
      </c>
      <c r="AB32" t="s">
        <v>122</v>
      </c>
      <c r="AC32" t="s">
        <v>123</v>
      </c>
      <c r="AD32">
        <v>3402122506690000</v>
      </c>
      <c r="AE32" t="s">
        <v>272</v>
      </c>
      <c r="AF32">
        <v>1975</v>
      </c>
      <c r="AG32" t="s">
        <v>78</v>
      </c>
      <c r="AH32" t="s">
        <v>63</v>
      </c>
      <c r="AI32" t="s">
        <v>64</v>
      </c>
      <c r="AJ32">
        <v>3402124412750000</v>
      </c>
      <c r="AM32" t="s">
        <v>65</v>
      </c>
      <c r="AQ32" t="s">
        <v>162</v>
      </c>
      <c r="AT32" t="s">
        <v>60</v>
      </c>
      <c r="AV32">
        <v>0</v>
      </c>
      <c r="AX32" t="s">
        <v>273</v>
      </c>
      <c r="BB32" t="s">
        <v>68</v>
      </c>
      <c r="BC32" t="s">
        <v>69</v>
      </c>
      <c r="BD32" t="s">
        <v>70</v>
      </c>
      <c r="BF32">
        <v>4</v>
      </c>
      <c r="BG32">
        <v>-7.8378848557160001</v>
      </c>
      <c r="BH32">
        <v>110.34831195837</v>
      </c>
      <c r="BI32">
        <v>3402121811030010</v>
      </c>
      <c r="BJ32">
        <v>13</v>
      </c>
      <c r="BK32">
        <v>130</v>
      </c>
      <c r="BL32">
        <v>0</v>
      </c>
      <c r="BM32">
        <v>3</v>
      </c>
      <c r="BN32">
        <v>0</v>
      </c>
    </row>
    <row r="33" spans="1:66" x14ac:dyDescent="0.25">
      <c r="A33">
        <v>32</v>
      </c>
      <c r="B33" t="s">
        <v>274</v>
      </c>
      <c r="C33">
        <v>1080</v>
      </c>
      <c r="D33" t="s">
        <v>52</v>
      </c>
      <c r="E33">
        <v>114514988</v>
      </c>
      <c r="F33" t="s">
        <v>53</v>
      </c>
      <c r="G33" s="2">
        <v>40714</v>
      </c>
      <c r="H33">
        <v>3402126006110000</v>
      </c>
      <c r="I33" t="s">
        <v>54</v>
      </c>
      <c r="J33" t="s">
        <v>275</v>
      </c>
      <c r="K33">
        <v>2</v>
      </c>
      <c r="N33" t="s">
        <v>119</v>
      </c>
      <c r="O33" t="s">
        <v>120</v>
      </c>
      <c r="Q33" t="s">
        <v>58</v>
      </c>
      <c r="R33" t="s">
        <v>75</v>
      </c>
      <c r="T33">
        <v>89652986458</v>
      </c>
      <c r="W33" t="s">
        <v>60</v>
      </c>
      <c r="X33" t="s">
        <v>76</v>
      </c>
      <c r="Y33" t="s">
        <v>276</v>
      </c>
      <c r="Z33">
        <v>1984</v>
      </c>
      <c r="AA33" t="s">
        <v>62</v>
      </c>
      <c r="AB33" t="s">
        <v>122</v>
      </c>
      <c r="AC33" t="s">
        <v>104</v>
      </c>
      <c r="AD33">
        <v>3402152811840000</v>
      </c>
      <c r="AE33" t="s">
        <v>277</v>
      </c>
      <c r="AF33">
        <v>1990</v>
      </c>
      <c r="AG33" t="s">
        <v>78</v>
      </c>
      <c r="AH33" t="s">
        <v>63</v>
      </c>
      <c r="AI33" t="s">
        <v>64</v>
      </c>
      <c r="AJ33">
        <v>3402125009900000</v>
      </c>
      <c r="AM33" t="s">
        <v>65</v>
      </c>
      <c r="AN33" t="s">
        <v>63</v>
      </c>
      <c r="AQ33" t="s">
        <v>93</v>
      </c>
      <c r="AT33" t="s">
        <v>60</v>
      </c>
      <c r="AV33">
        <v>1</v>
      </c>
      <c r="AX33" t="s">
        <v>278</v>
      </c>
      <c r="BB33" t="s">
        <v>68</v>
      </c>
      <c r="BC33" t="s">
        <v>69</v>
      </c>
      <c r="BD33" t="s">
        <v>70</v>
      </c>
      <c r="BF33">
        <v>1</v>
      </c>
      <c r="BG33">
        <v>-7.8311409000000003</v>
      </c>
      <c r="BH33">
        <v>110.3847694</v>
      </c>
      <c r="BI33">
        <v>3402121210110000</v>
      </c>
      <c r="BJ33">
        <v>27</v>
      </c>
      <c r="BK33">
        <v>141</v>
      </c>
      <c r="BL33">
        <v>0</v>
      </c>
      <c r="BM33">
        <v>0</v>
      </c>
      <c r="BN33">
        <v>0</v>
      </c>
    </row>
    <row r="34" spans="1:66" x14ac:dyDescent="0.25">
      <c r="A34">
        <v>33</v>
      </c>
      <c r="B34" t="s">
        <v>279</v>
      </c>
      <c r="C34">
        <v>1117</v>
      </c>
      <c r="D34" t="s">
        <v>96</v>
      </c>
      <c r="E34">
        <v>85764897</v>
      </c>
      <c r="F34" t="s">
        <v>195</v>
      </c>
      <c r="G34" s="2">
        <v>39687</v>
      </c>
      <c r="H34">
        <v>3402122709080000</v>
      </c>
      <c r="I34" t="s">
        <v>54</v>
      </c>
      <c r="J34" t="s">
        <v>280</v>
      </c>
      <c r="K34">
        <v>3</v>
      </c>
      <c r="L34">
        <v>0</v>
      </c>
      <c r="N34" t="s">
        <v>259</v>
      </c>
      <c r="O34" t="s">
        <v>120</v>
      </c>
      <c r="Q34" t="s">
        <v>58</v>
      </c>
      <c r="R34" t="s">
        <v>128</v>
      </c>
      <c r="T34">
        <v>882003601446</v>
      </c>
      <c r="W34" t="s">
        <v>60</v>
      </c>
      <c r="Y34" t="s">
        <v>281</v>
      </c>
      <c r="Z34">
        <v>1981</v>
      </c>
      <c r="AA34" t="s">
        <v>62</v>
      </c>
      <c r="AB34" t="s">
        <v>122</v>
      </c>
      <c r="AC34" t="s">
        <v>123</v>
      </c>
      <c r="AD34">
        <v>3402121005810000</v>
      </c>
      <c r="AE34" t="s">
        <v>282</v>
      </c>
      <c r="AF34">
        <v>1983</v>
      </c>
      <c r="AG34" t="s">
        <v>82</v>
      </c>
      <c r="AH34" t="s">
        <v>122</v>
      </c>
      <c r="AI34" t="s">
        <v>123</v>
      </c>
      <c r="AJ34">
        <v>3402125011830000</v>
      </c>
      <c r="AM34" t="s">
        <v>65</v>
      </c>
      <c r="AQ34" t="s">
        <v>131</v>
      </c>
      <c r="AT34" t="s">
        <v>60</v>
      </c>
      <c r="AV34">
        <v>0</v>
      </c>
      <c r="AX34" t="s">
        <v>283</v>
      </c>
      <c r="BB34" t="s">
        <v>68</v>
      </c>
      <c r="BC34" t="s">
        <v>69</v>
      </c>
      <c r="BD34" t="s">
        <v>70</v>
      </c>
      <c r="BF34">
        <v>3</v>
      </c>
      <c r="BG34">
        <v>-7.8218958000000001</v>
      </c>
      <c r="BH34">
        <v>110.38726130000001</v>
      </c>
      <c r="BI34">
        <v>3402121304070000</v>
      </c>
      <c r="BJ34">
        <v>38</v>
      </c>
      <c r="BK34">
        <v>138</v>
      </c>
      <c r="BL34">
        <v>0</v>
      </c>
      <c r="BM34">
        <v>3</v>
      </c>
      <c r="BN34">
        <v>3</v>
      </c>
    </row>
    <row r="35" spans="1:66" x14ac:dyDescent="0.25">
      <c r="A35">
        <v>34</v>
      </c>
      <c r="B35" t="s">
        <v>284</v>
      </c>
      <c r="C35">
        <v>1103</v>
      </c>
      <c r="D35" t="s">
        <v>96</v>
      </c>
      <c r="E35">
        <v>121892428</v>
      </c>
      <c r="F35" t="s">
        <v>195</v>
      </c>
      <c r="G35" s="2">
        <v>41184</v>
      </c>
      <c r="H35">
        <v>3402120210120000</v>
      </c>
      <c r="I35" t="s">
        <v>54</v>
      </c>
      <c r="J35" t="s">
        <v>285</v>
      </c>
      <c r="K35">
        <v>4</v>
      </c>
      <c r="L35">
        <v>0</v>
      </c>
      <c r="N35" t="s">
        <v>286</v>
      </c>
      <c r="O35" t="s">
        <v>120</v>
      </c>
      <c r="P35">
        <v>55197</v>
      </c>
      <c r="Q35" t="s">
        <v>58</v>
      </c>
      <c r="R35" t="s">
        <v>59</v>
      </c>
      <c r="T35">
        <v>8882484061</v>
      </c>
      <c r="W35" t="s">
        <v>60</v>
      </c>
      <c r="Y35" t="s">
        <v>287</v>
      </c>
      <c r="Z35">
        <v>1971</v>
      </c>
      <c r="AA35" t="s">
        <v>62</v>
      </c>
      <c r="AB35" t="s">
        <v>122</v>
      </c>
      <c r="AC35" t="s">
        <v>123</v>
      </c>
      <c r="AD35">
        <v>3402122701710000</v>
      </c>
      <c r="AE35" t="s">
        <v>288</v>
      </c>
      <c r="AF35">
        <v>1974</v>
      </c>
      <c r="AG35" t="s">
        <v>62</v>
      </c>
      <c r="AH35" t="s">
        <v>79</v>
      </c>
      <c r="AI35" t="s">
        <v>123</v>
      </c>
      <c r="AJ35">
        <v>3402125609740000</v>
      </c>
      <c r="AM35" t="s">
        <v>65</v>
      </c>
      <c r="AQ35" t="s">
        <v>66</v>
      </c>
      <c r="AT35" t="s">
        <v>60</v>
      </c>
      <c r="AV35">
        <v>0</v>
      </c>
      <c r="AX35" t="s">
        <v>289</v>
      </c>
      <c r="BB35" t="s">
        <v>68</v>
      </c>
      <c r="BC35" t="s">
        <v>69</v>
      </c>
      <c r="BD35" t="s">
        <v>70</v>
      </c>
      <c r="BF35">
        <v>1</v>
      </c>
      <c r="BG35">
        <v>-7.8292000000000002</v>
      </c>
      <c r="BH35">
        <v>110.37820000000001</v>
      </c>
      <c r="BI35">
        <v>3402121309070010</v>
      </c>
      <c r="BJ35">
        <v>25</v>
      </c>
      <c r="BK35">
        <v>127</v>
      </c>
      <c r="BL35">
        <v>0</v>
      </c>
      <c r="BM35">
        <v>0</v>
      </c>
      <c r="BN35">
        <v>0</v>
      </c>
    </row>
    <row r="36" spans="1:66" x14ac:dyDescent="0.25">
      <c r="A36">
        <v>35</v>
      </c>
      <c r="B36" t="s">
        <v>290</v>
      </c>
      <c r="C36">
        <v>1170</v>
      </c>
      <c r="D36" t="s">
        <v>96</v>
      </c>
      <c r="E36">
        <v>3144619502</v>
      </c>
      <c r="F36" t="s">
        <v>195</v>
      </c>
      <c r="G36" s="2">
        <v>42000</v>
      </c>
      <c r="H36">
        <v>3402152712140000</v>
      </c>
      <c r="I36" t="s">
        <v>54</v>
      </c>
      <c r="J36" t="s">
        <v>291</v>
      </c>
      <c r="K36">
        <v>5</v>
      </c>
      <c r="L36">
        <v>0</v>
      </c>
      <c r="M36" t="s">
        <v>292</v>
      </c>
      <c r="N36" t="s">
        <v>293</v>
      </c>
      <c r="O36" t="s">
        <v>192</v>
      </c>
      <c r="P36">
        <v>55187</v>
      </c>
      <c r="Q36" t="s">
        <v>58</v>
      </c>
      <c r="R36" t="s">
        <v>75</v>
      </c>
      <c r="T36">
        <v>82324962271</v>
      </c>
      <c r="W36" t="s">
        <v>60</v>
      </c>
      <c r="Z36">
        <v>0</v>
      </c>
      <c r="AA36" t="s">
        <v>65</v>
      </c>
      <c r="AE36" t="s">
        <v>212</v>
      </c>
      <c r="AF36">
        <v>1976</v>
      </c>
      <c r="AG36" t="s">
        <v>65</v>
      </c>
      <c r="AH36" t="s">
        <v>213</v>
      </c>
      <c r="AI36" t="s">
        <v>104</v>
      </c>
      <c r="AJ36">
        <v>3402155104760000</v>
      </c>
      <c r="AM36" t="s">
        <v>65</v>
      </c>
      <c r="AQ36" t="s">
        <v>162</v>
      </c>
      <c r="AT36" t="s">
        <v>60</v>
      </c>
      <c r="AV36">
        <v>0</v>
      </c>
      <c r="AX36" t="s">
        <v>294</v>
      </c>
      <c r="BB36" t="s">
        <v>68</v>
      </c>
      <c r="BC36" t="s">
        <v>69</v>
      </c>
      <c r="BD36" t="s">
        <v>70</v>
      </c>
      <c r="BF36">
        <v>4</v>
      </c>
      <c r="BG36">
        <v>-7.8277662998109996</v>
      </c>
      <c r="BH36">
        <v>110.37715106970001</v>
      </c>
      <c r="BI36">
        <v>3402151303190000</v>
      </c>
      <c r="BJ36">
        <v>20</v>
      </c>
      <c r="BK36">
        <v>120</v>
      </c>
      <c r="BL36">
        <v>0</v>
      </c>
      <c r="BM36">
        <v>1</v>
      </c>
      <c r="BN36">
        <v>0</v>
      </c>
    </row>
    <row r="37" spans="1:66" x14ac:dyDescent="0.25">
      <c r="A37">
        <v>36</v>
      </c>
      <c r="B37" t="s">
        <v>295</v>
      </c>
      <c r="C37">
        <v>1081</v>
      </c>
      <c r="D37" t="s">
        <v>52</v>
      </c>
      <c r="E37">
        <v>114230577</v>
      </c>
      <c r="F37" t="s">
        <v>72</v>
      </c>
      <c r="G37" s="2">
        <v>40889</v>
      </c>
      <c r="H37">
        <v>3403175212110000</v>
      </c>
      <c r="I37" t="s">
        <v>54</v>
      </c>
      <c r="J37" t="s">
        <v>296</v>
      </c>
      <c r="K37">
        <v>45</v>
      </c>
      <c r="L37">
        <v>11</v>
      </c>
      <c r="M37" t="s">
        <v>297</v>
      </c>
      <c r="N37" t="s">
        <v>56</v>
      </c>
      <c r="O37" t="s">
        <v>57</v>
      </c>
      <c r="Q37" t="s">
        <v>298</v>
      </c>
      <c r="R37" t="s">
        <v>75</v>
      </c>
      <c r="T37">
        <v>82397110116</v>
      </c>
      <c r="W37" t="s">
        <v>60</v>
      </c>
      <c r="X37" t="s">
        <v>76</v>
      </c>
      <c r="Y37" t="s">
        <v>299</v>
      </c>
      <c r="Z37">
        <v>1976</v>
      </c>
      <c r="AA37" t="s">
        <v>82</v>
      </c>
      <c r="AB37" t="s">
        <v>122</v>
      </c>
      <c r="AC37" t="s">
        <v>104</v>
      </c>
      <c r="AD37">
        <v>3403171106760000</v>
      </c>
      <c r="AE37" t="s">
        <v>300</v>
      </c>
      <c r="AF37">
        <v>1977</v>
      </c>
      <c r="AG37" t="s">
        <v>82</v>
      </c>
      <c r="AH37" t="s">
        <v>122</v>
      </c>
      <c r="AI37" t="s">
        <v>123</v>
      </c>
      <c r="AJ37">
        <v>3403174804770000</v>
      </c>
      <c r="AM37" t="s">
        <v>65</v>
      </c>
      <c r="AN37" t="s">
        <v>63</v>
      </c>
      <c r="AQ37" t="s">
        <v>93</v>
      </c>
      <c r="AT37" t="s">
        <v>60</v>
      </c>
      <c r="AV37">
        <v>1</v>
      </c>
      <c r="AX37" t="s">
        <v>301</v>
      </c>
      <c r="BB37" t="s">
        <v>68</v>
      </c>
      <c r="BC37" t="s">
        <v>69</v>
      </c>
      <c r="BD37" t="s">
        <v>70</v>
      </c>
      <c r="BF37">
        <v>1</v>
      </c>
      <c r="BG37">
        <v>-7.8298572000000002</v>
      </c>
      <c r="BH37">
        <v>110.3831302</v>
      </c>
      <c r="BI37">
        <v>3403171811070300</v>
      </c>
      <c r="BJ37">
        <v>38</v>
      </c>
      <c r="BK37">
        <v>143</v>
      </c>
      <c r="BL37">
        <v>0</v>
      </c>
      <c r="BM37">
        <v>0</v>
      </c>
      <c r="BN37">
        <v>0</v>
      </c>
    </row>
    <row r="38" spans="1:66" x14ac:dyDescent="0.25">
      <c r="A38">
        <v>37</v>
      </c>
      <c r="B38" t="s">
        <v>302</v>
      </c>
      <c r="C38">
        <v>1104</v>
      </c>
      <c r="D38" t="s">
        <v>96</v>
      </c>
      <c r="E38">
        <v>3127636070</v>
      </c>
      <c r="F38" t="s">
        <v>195</v>
      </c>
      <c r="G38" s="2">
        <v>41234</v>
      </c>
      <c r="H38">
        <v>3402122111120000</v>
      </c>
      <c r="I38" t="s">
        <v>54</v>
      </c>
      <c r="J38" t="s">
        <v>303</v>
      </c>
      <c r="K38">
        <v>3</v>
      </c>
      <c r="L38">
        <v>0</v>
      </c>
      <c r="N38" t="s">
        <v>119</v>
      </c>
      <c r="O38" t="s">
        <v>120</v>
      </c>
      <c r="P38">
        <v>55191</v>
      </c>
      <c r="Q38" t="s">
        <v>58</v>
      </c>
      <c r="R38" t="s">
        <v>59</v>
      </c>
      <c r="T38">
        <v>83820490971</v>
      </c>
      <c r="W38" t="s">
        <v>60</v>
      </c>
      <c r="Y38" t="s">
        <v>304</v>
      </c>
      <c r="Z38">
        <v>1966</v>
      </c>
      <c r="AA38" t="s">
        <v>62</v>
      </c>
      <c r="AB38" t="s">
        <v>122</v>
      </c>
      <c r="AC38" t="s">
        <v>123</v>
      </c>
      <c r="AD38">
        <v>3402010411660000</v>
      </c>
      <c r="AE38" t="s">
        <v>305</v>
      </c>
      <c r="AF38">
        <v>1978</v>
      </c>
      <c r="AG38" t="s">
        <v>62</v>
      </c>
      <c r="AH38" t="s">
        <v>79</v>
      </c>
      <c r="AI38" t="s">
        <v>104</v>
      </c>
      <c r="AJ38">
        <v>3402124211780000</v>
      </c>
      <c r="AM38" t="s">
        <v>65</v>
      </c>
      <c r="AQ38" t="s">
        <v>66</v>
      </c>
      <c r="AT38" t="s">
        <v>60</v>
      </c>
      <c r="AV38">
        <v>0</v>
      </c>
      <c r="AX38" t="s">
        <v>306</v>
      </c>
      <c r="BB38" t="s">
        <v>68</v>
      </c>
      <c r="BC38" t="s">
        <v>69</v>
      </c>
      <c r="BD38" t="s">
        <v>70</v>
      </c>
      <c r="BF38">
        <v>5</v>
      </c>
      <c r="BG38">
        <v>-7.8292000000000002</v>
      </c>
      <c r="BH38">
        <v>110.37820000000001</v>
      </c>
      <c r="BI38">
        <v>3402120701160000</v>
      </c>
      <c r="BJ38">
        <v>19</v>
      </c>
      <c r="BK38">
        <v>120</v>
      </c>
      <c r="BL38">
        <v>0</v>
      </c>
      <c r="BM38">
        <v>0</v>
      </c>
      <c r="BN38">
        <v>0</v>
      </c>
    </row>
    <row r="39" spans="1:66" x14ac:dyDescent="0.25">
      <c r="A39">
        <v>38</v>
      </c>
      <c r="B39" t="s">
        <v>307</v>
      </c>
      <c r="C39">
        <v>1150</v>
      </c>
      <c r="D39" t="s">
        <v>52</v>
      </c>
      <c r="E39">
        <v>152706588</v>
      </c>
      <c r="F39" t="s">
        <v>97</v>
      </c>
      <c r="G39" s="2">
        <v>42066</v>
      </c>
      <c r="H39">
        <v>3471134303150000</v>
      </c>
      <c r="I39" t="s">
        <v>54</v>
      </c>
      <c r="J39" t="s">
        <v>308</v>
      </c>
      <c r="K39">
        <v>53</v>
      </c>
      <c r="L39">
        <v>14</v>
      </c>
      <c r="M39" t="s">
        <v>253</v>
      </c>
      <c r="N39" t="s">
        <v>56</v>
      </c>
      <c r="O39" t="s">
        <v>57</v>
      </c>
      <c r="Q39" t="s">
        <v>58</v>
      </c>
      <c r="R39" t="s">
        <v>75</v>
      </c>
      <c r="T39">
        <v>895401322272</v>
      </c>
      <c r="W39" t="s">
        <v>60</v>
      </c>
      <c r="Y39" t="s">
        <v>309</v>
      </c>
      <c r="Z39">
        <v>1986</v>
      </c>
      <c r="AA39" t="s">
        <v>62</v>
      </c>
      <c r="AB39" t="s">
        <v>103</v>
      </c>
      <c r="AC39" t="s">
        <v>80</v>
      </c>
      <c r="AD39">
        <v>3471132201660000</v>
      </c>
      <c r="AE39" t="s">
        <v>310</v>
      </c>
      <c r="AF39">
        <v>1990</v>
      </c>
      <c r="AG39" t="s">
        <v>62</v>
      </c>
      <c r="AH39" t="s">
        <v>103</v>
      </c>
      <c r="AI39" t="s">
        <v>80</v>
      </c>
      <c r="AJ39">
        <v>3402094212900000</v>
      </c>
      <c r="AK39" t="s">
        <v>309</v>
      </c>
      <c r="AL39">
        <v>1986</v>
      </c>
      <c r="AM39" t="s">
        <v>62</v>
      </c>
      <c r="AN39" t="s">
        <v>103</v>
      </c>
      <c r="AO39" t="s">
        <v>80</v>
      </c>
      <c r="AP39">
        <v>3471132201660000</v>
      </c>
      <c r="AQ39" t="s">
        <v>106</v>
      </c>
      <c r="AT39" t="s">
        <v>60</v>
      </c>
      <c r="AV39">
        <v>1</v>
      </c>
      <c r="AX39" t="s">
        <v>311</v>
      </c>
      <c r="BB39" t="s">
        <v>68</v>
      </c>
      <c r="BC39" t="s">
        <v>69</v>
      </c>
      <c r="BD39" t="s">
        <v>70</v>
      </c>
      <c r="BF39">
        <v>1</v>
      </c>
      <c r="BG39">
        <v>-7.8289999999999997</v>
      </c>
      <c r="BH39">
        <v>110.3783</v>
      </c>
      <c r="BI39">
        <v>3471132806140000</v>
      </c>
      <c r="BJ39">
        <v>19</v>
      </c>
      <c r="BK39">
        <v>112</v>
      </c>
      <c r="BM39">
        <v>0</v>
      </c>
      <c r="BN39">
        <v>30</v>
      </c>
    </row>
    <row r="40" spans="1:66" x14ac:dyDescent="0.25">
      <c r="A40">
        <v>39</v>
      </c>
      <c r="B40" t="s">
        <v>312</v>
      </c>
      <c r="C40">
        <v>1129</v>
      </c>
      <c r="D40" t="s">
        <v>96</v>
      </c>
      <c r="E40">
        <v>137688729</v>
      </c>
      <c r="F40" t="s">
        <v>140</v>
      </c>
      <c r="G40" s="2">
        <v>41459</v>
      </c>
      <c r="H40">
        <v>3471130407130000</v>
      </c>
      <c r="I40" t="s">
        <v>54</v>
      </c>
      <c r="J40" t="s">
        <v>313</v>
      </c>
      <c r="K40">
        <v>0</v>
      </c>
      <c r="L40">
        <v>0</v>
      </c>
      <c r="N40" t="s">
        <v>253</v>
      </c>
      <c r="O40" t="s">
        <v>57</v>
      </c>
      <c r="Q40" t="s">
        <v>58</v>
      </c>
      <c r="R40" t="s">
        <v>101</v>
      </c>
      <c r="T40">
        <v>81214333228</v>
      </c>
      <c r="W40" t="s">
        <v>60</v>
      </c>
      <c r="Y40" t="s">
        <v>314</v>
      </c>
      <c r="Z40">
        <v>1977</v>
      </c>
      <c r="AA40" t="s">
        <v>62</v>
      </c>
      <c r="AB40" t="s">
        <v>122</v>
      </c>
      <c r="AC40" t="s">
        <v>80</v>
      </c>
      <c r="AD40">
        <v>3471130505770000</v>
      </c>
      <c r="AE40" t="s">
        <v>315</v>
      </c>
      <c r="AF40">
        <v>1982</v>
      </c>
      <c r="AG40" t="s">
        <v>62</v>
      </c>
      <c r="AH40" t="s">
        <v>79</v>
      </c>
      <c r="AI40" t="s">
        <v>123</v>
      </c>
      <c r="AM40" t="s">
        <v>83</v>
      </c>
      <c r="AQ40" t="s">
        <v>84</v>
      </c>
      <c r="AT40" t="s">
        <v>60</v>
      </c>
      <c r="AV40">
        <v>0</v>
      </c>
      <c r="BB40" t="s">
        <v>68</v>
      </c>
      <c r="BC40" t="s">
        <v>69</v>
      </c>
      <c r="BD40" t="s">
        <v>70</v>
      </c>
      <c r="BF40">
        <v>1</v>
      </c>
      <c r="BG40">
        <v>-7.8276298229389996</v>
      </c>
      <c r="BH40">
        <v>110.37929736078</v>
      </c>
      <c r="BI40">
        <v>3471132705130000</v>
      </c>
      <c r="BJ40">
        <v>26</v>
      </c>
      <c r="BK40">
        <v>127</v>
      </c>
      <c r="BL40">
        <v>0</v>
      </c>
      <c r="BM40">
        <v>0</v>
      </c>
      <c r="BN40">
        <v>1</v>
      </c>
    </row>
    <row r="41" spans="1:66" x14ac:dyDescent="0.25">
      <c r="A41">
        <v>40</v>
      </c>
      <c r="B41" t="s">
        <v>316</v>
      </c>
      <c r="C41">
        <v>1038</v>
      </c>
      <c r="D41" t="s">
        <v>52</v>
      </c>
      <c r="E41">
        <v>104960310</v>
      </c>
      <c r="F41" t="s">
        <v>53</v>
      </c>
      <c r="G41" s="2">
        <v>40465</v>
      </c>
      <c r="H41">
        <v>3402125410100000</v>
      </c>
      <c r="I41" t="s">
        <v>54</v>
      </c>
      <c r="J41" t="s">
        <v>317</v>
      </c>
      <c r="K41">
        <v>2</v>
      </c>
      <c r="L41">
        <v>0</v>
      </c>
      <c r="N41" t="s">
        <v>119</v>
      </c>
      <c r="O41" t="s">
        <v>120</v>
      </c>
      <c r="P41">
        <v>55191</v>
      </c>
      <c r="Q41" t="s">
        <v>58</v>
      </c>
      <c r="R41" t="s">
        <v>128</v>
      </c>
      <c r="T41">
        <v>81804333337</v>
      </c>
      <c r="W41" t="s">
        <v>60</v>
      </c>
      <c r="Y41" t="s">
        <v>318</v>
      </c>
      <c r="Z41">
        <v>1986</v>
      </c>
      <c r="AA41" t="s">
        <v>82</v>
      </c>
      <c r="AB41" t="s">
        <v>79</v>
      </c>
      <c r="AC41" t="s">
        <v>80</v>
      </c>
      <c r="AD41">
        <v>3402123011860000</v>
      </c>
      <c r="AE41" t="s">
        <v>319</v>
      </c>
      <c r="AF41">
        <v>1985</v>
      </c>
      <c r="AG41" t="s">
        <v>62</v>
      </c>
      <c r="AH41" t="s">
        <v>63</v>
      </c>
      <c r="AI41" t="s">
        <v>64</v>
      </c>
      <c r="AJ41">
        <v>3402124704850000</v>
      </c>
      <c r="AM41" t="s">
        <v>65</v>
      </c>
      <c r="AQ41" t="s">
        <v>131</v>
      </c>
      <c r="AT41" t="s">
        <v>60</v>
      </c>
      <c r="AV41">
        <v>0</v>
      </c>
      <c r="AX41" t="s">
        <v>320</v>
      </c>
      <c r="BB41" t="s">
        <v>68</v>
      </c>
      <c r="BC41" t="s">
        <v>69</v>
      </c>
      <c r="BD41" t="s">
        <v>108</v>
      </c>
      <c r="BF41">
        <v>1</v>
      </c>
      <c r="BG41">
        <v>-7.8311409000000003</v>
      </c>
      <c r="BH41">
        <v>110.3847694</v>
      </c>
      <c r="BJ41">
        <v>39</v>
      </c>
      <c r="BK41">
        <v>148</v>
      </c>
      <c r="BM41">
        <v>0</v>
      </c>
      <c r="BN41">
        <v>0</v>
      </c>
    </row>
    <row r="42" spans="1:66" x14ac:dyDescent="0.25">
      <c r="A42">
        <v>41</v>
      </c>
      <c r="B42" t="s">
        <v>321</v>
      </c>
      <c r="C42">
        <v>1040</v>
      </c>
      <c r="D42" t="s">
        <v>52</v>
      </c>
      <c r="E42">
        <v>105506386</v>
      </c>
      <c r="F42" t="s">
        <v>134</v>
      </c>
      <c r="G42" s="2">
        <v>40194</v>
      </c>
      <c r="H42">
        <v>3471135601100000</v>
      </c>
      <c r="I42" t="s">
        <v>54</v>
      </c>
      <c r="J42" t="s">
        <v>322</v>
      </c>
      <c r="K42">
        <v>65</v>
      </c>
      <c r="L42">
        <v>16</v>
      </c>
      <c r="N42" t="s">
        <v>56</v>
      </c>
      <c r="O42" t="s">
        <v>57</v>
      </c>
      <c r="P42">
        <v>55162</v>
      </c>
      <c r="Q42" t="s">
        <v>58</v>
      </c>
      <c r="R42" t="s">
        <v>128</v>
      </c>
      <c r="T42">
        <v>85601437465</v>
      </c>
      <c r="W42" t="s">
        <v>60</v>
      </c>
      <c r="Y42" t="s">
        <v>323</v>
      </c>
      <c r="Z42">
        <v>1975</v>
      </c>
      <c r="AA42" t="s">
        <v>82</v>
      </c>
      <c r="AB42" t="s">
        <v>79</v>
      </c>
      <c r="AC42" t="s">
        <v>123</v>
      </c>
      <c r="AD42">
        <v>3471133112750000</v>
      </c>
      <c r="AE42" t="s">
        <v>324</v>
      </c>
      <c r="AF42">
        <v>1973</v>
      </c>
      <c r="AG42" t="s">
        <v>82</v>
      </c>
      <c r="AH42" t="s">
        <v>63</v>
      </c>
      <c r="AI42" t="s">
        <v>64</v>
      </c>
      <c r="AJ42">
        <v>3471134212730000</v>
      </c>
      <c r="AM42" t="s">
        <v>65</v>
      </c>
      <c r="AQ42" t="s">
        <v>131</v>
      </c>
      <c r="AT42" t="s">
        <v>60</v>
      </c>
      <c r="AV42">
        <v>0</v>
      </c>
      <c r="AW42" t="s">
        <v>325</v>
      </c>
      <c r="AX42" t="s">
        <v>326</v>
      </c>
      <c r="BB42" t="s">
        <v>68</v>
      </c>
      <c r="BC42" t="s">
        <v>69</v>
      </c>
      <c r="BD42" t="s">
        <v>108</v>
      </c>
      <c r="BF42">
        <v>3</v>
      </c>
      <c r="BG42">
        <v>-7.8135007999999999</v>
      </c>
      <c r="BH42">
        <v>110.3839268</v>
      </c>
      <c r="BI42">
        <v>3471132812100000</v>
      </c>
      <c r="BJ42">
        <v>23</v>
      </c>
      <c r="BK42">
        <v>133</v>
      </c>
      <c r="BM42">
        <v>0</v>
      </c>
      <c r="BN42">
        <v>0</v>
      </c>
    </row>
    <row r="43" spans="1:66" x14ac:dyDescent="0.25">
      <c r="A43">
        <v>42</v>
      </c>
      <c r="B43" t="s">
        <v>327</v>
      </c>
      <c r="C43">
        <v>1041</v>
      </c>
      <c r="D43" t="s">
        <v>96</v>
      </c>
      <c r="E43">
        <v>114189855</v>
      </c>
      <c r="F43" t="s">
        <v>97</v>
      </c>
      <c r="G43" s="2">
        <v>40728</v>
      </c>
      <c r="H43">
        <v>3404070407110000</v>
      </c>
      <c r="I43" t="s">
        <v>54</v>
      </c>
      <c r="J43" t="s">
        <v>328</v>
      </c>
      <c r="K43">
        <v>55</v>
      </c>
      <c r="L43">
        <v>14</v>
      </c>
      <c r="N43" t="s">
        <v>56</v>
      </c>
      <c r="O43" t="s">
        <v>57</v>
      </c>
      <c r="P43">
        <v>55162</v>
      </c>
      <c r="Q43" t="s">
        <v>58</v>
      </c>
      <c r="R43" t="s">
        <v>59</v>
      </c>
      <c r="T43">
        <v>895614600804</v>
      </c>
      <c r="W43" t="s">
        <v>60</v>
      </c>
      <c r="Y43" t="s">
        <v>329</v>
      </c>
      <c r="Z43">
        <v>1982</v>
      </c>
      <c r="AA43" t="s">
        <v>62</v>
      </c>
      <c r="AB43" t="s">
        <v>103</v>
      </c>
      <c r="AC43" t="s">
        <v>104</v>
      </c>
      <c r="AD43">
        <v>3404070503820000</v>
      </c>
      <c r="AE43" t="s">
        <v>330</v>
      </c>
      <c r="AF43">
        <v>1986</v>
      </c>
      <c r="AG43" t="s">
        <v>62</v>
      </c>
      <c r="AH43" t="s">
        <v>63</v>
      </c>
      <c r="AI43" t="s">
        <v>64</v>
      </c>
      <c r="AJ43">
        <v>3471135001860000</v>
      </c>
      <c r="AM43" t="s">
        <v>65</v>
      </c>
      <c r="AQ43" t="s">
        <v>131</v>
      </c>
      <c r="AT43" t="s">
        <v>60</v>
      </c>
      <c r="AV43">
        <v>0</v>
      </c>
      <c r="AX43" t="s">
        <v>331</v>
      </c>
      <c r="BB43" t="s">
        <v>68</v>
      </c>
      <c r="BC43" t="s">
        <v>69</v>
      </c>
      <c r="BD43" t="s">
        <v>204</v>
      </c>
      <c r="BF43">
        <v>1</v>
      </c>
      <c r="BG43">
        <v>-7.7733134000000002</v>
      </c>
      <c r="BH43">
        <v>110.4142131</v>
      </c>
      <c r="BI43">
        <v>3471132507180010</v>
      </c>
      <c r="BJ43">
        <v>27</v>
      </c>
      <c r="BK43">
        <v>137</v>
      </c>
      <c r="BM43">
        <v>0</v>
      </c>
      <c r="BN43">
        <v>0</v>
      </c>
    </row>
    <row r="44" spans="1:66" x14ac:dyDescent="0.25">
      <c r="A44">
        <v>43</v>
      </c>
      <c r="B44" t="s">
        <v>332</v>
      </c>
      <c r="C44">
        <v>1105</v>
      </c>
      <c r="D44" t="s">
        <v>96</v>
      </c>
      <c r="E44">
        <v>3124324705</v>
      </c>
      <c r="F44" t="s">
        <v>87</v>
      </c>
      <c r="G44" s="2">
        <v>41217</v>
      </c>
      <c r="H44">
        <v>3308210411120000</v>
      </c>
      <c r="I44" t="s">
        <v>54</v>
      </c>
      <c r="J44" t="s">
        <v>333</v>
      </c>
      <c r="K44">
        <v>24</v>
      </c>
      <c r="L44">
        <v>10</v>
      </c>
      <c r="N44" t="s">
        <v>334</v>
      </c>
      <c r="O44" t="s">
        <v>335</v>
      </c>
      <c r="P44">
        <v>56152</v>
      </c>
      <c r="Q44" t="s">
        <v>58</v>
      </c>
      <c r="R44" t="s">
        <v>59</v>
      </c>
      <c r="T44">
        <v>88224219646</v>
      </c>
      <c r="W44" t="s">
        <v>60</v>
      </c>
      <c r="Y44" t="s">
        <v>336</v>
      </c>
      <c r="Z44">
        <v>1990</v>
      </c>
      <c r="AA44" t="s">
        <v>82</v>
      </c>
      <c r="AB44" t="s">
        <v>79</v>
      </c>
      <c r="AC44" t="s">
        <v>104</v>
      </c>
      <c r="AD44">
        <v>3308210104900000</v>
      </c>
      <c r="AE44" t="s">
        <v>337</v>
      </c>
      <c r="AF44">
        <v>1995</v>
      </c>
      <c r="AG44" t="s">
        <v>78</v>
      </c>
      <c r="AH44" t="s">
        <v>122</v>
      </c>
      <c r="AI44" t="s">
        <v>123</v>
      </c>
      <c r="AJ44">
        <v>3308215202950000</v>
      </c>
      <c r="AM44" t="s">
        <v>65</v>
      </c>
      <c r="AQ44" t="s">
        <v>66</v>
      </c>
      <c r="AT44" t="s">
        <v>60</v>
      </c>
      <c r="AV44">
        <v>0</v>
      </c>
      <c r="AX44" t="s">
        <v>338</v>
      </c>
      <c r="BB44" t="s">
        <v>68</v>
      </c>
      <c r="BC44" t="s">
        <v>69</v>
      </c>
      <c r="BD44" t="s">
        <v>108</v>
      </c>
      <c r="BF44">
        <v>1</v>
      </c>
      <c r="BG44">
        <v>-7.8260142319090003</v>
      </c>
      <c r="BH44">
        <v>110.37843905389001</v>
      </c>
      <c r="BI44">
        <v>3308211701140000</v>
      </c>
      <c r="BJ44">
        <v>30</v>
      </c>
      <c r="BK44">
        <v>143</v>
      </c>
      <c r="BL44">
        <v>0</v>
      </c>
      <c r="BM44">
        <v>0</v>
      </c>
      <c r="BN44">
        <v>0</v>
      </c>
    </row>
    <row r="45" spans="1:66" x14ac:dyDescent="0.25">
      <c r="A45">
        <v>44</v>
      </c>
      <c r="B45" t="s">
        <v>339</v>
      </c>
      <c r="C45">
        <v>1152</v>
      </c>
      <c r="D45" t="s">
        <v>96</v>
      </c>
      <c r="E45">
        <v>143864915</v>
      </c>
      <c r="F45" t="s">
        <v>97</v>
      </c>
      <c r="G45" s="2">
        <v>41813</v>
      </c>
      <c r="H45">
        <v>3404172306140000</v>
      </c>
      <c r="I45" t="s">
        <v>54</v>
      </c>
      <c r="J45" t="s">
        <v>340</v>
      </c>
      <c r="K45">
        <v>52</v>
      </c>
      <c r="L45">
        <v>13</v>
      </c>
      <c r="M45" t="s">
        <v>341</v>
      </c>
      <c r="N45" t="s">
        <v>56</v>
      </c>
      <c r="O45" t="s">
        <v>57</v>
      </c>
      <c r="P45">
        <v>55162</v>
      </c>
      <c r="Q45" t="s">
        <v>58</v>
      </c>
      <c r="R45" t="s">
        <v>75</v>
      </c>
      <c r="T45">
        <v>85878288599</v>
      </c>
      <c r="W45" t="s">
        <v>60</v>
      </c>
      <c r="X45" t="s">
        <v>76</v>
      </c>
      <c r="Y45" t="s">
        <v>342</v>
      </c>
      <c r="Z45">
        <v>1986</v>
      </c>
      <c r="AA45" t="s">
        <v>62</v>
      </c>
      <c r="AB45" t="s">
        <v>103</v>
      </c>
      <c r="AC45" t="s">
        <v>80</v>
      </c>
      <c r="AD45">
        <v>3471131904860000</v>
      </c>
      <c r="AE45" t="s">
        <v>343</v>
      </c>
      <c r="AF45">
        <v>1995</v>
      </c>
      <c r="AG45" t="s">
        <v>65</v>
      </c>
      <c r="AH45" t="s">
        <v>63</v>
      </c>
      <c r="AI45" t="s">
        <v>64</v>
      </c>
      <c r="AJ45">
        <v>3404175312950000</v>
      </c>
      <c r="AM45" t="s">
        <v>83</v>
      </c>
      <c r="AQ45" t="s">
        <v>106</v>
      </c>
      <c r="AT45" t="s">
        <v>60</v>
      </c>
      <c r="AV45">
        <v>0</v>
      </c>
      <c r="AX45" t="s">
        <v>344</v>
      </c>
      <c r="BB45" t="s">
        <v>60</v>
      </c>
      <c r="BD45" t="s">
        <v>70</v>
      </c>
      <c r="BF45">
        <v>1</v>
      </c>
      <c r="BG45">
        <v>-7.8289999999999997</v>
      </c>
      <c r="BH45">
        <v>110.3783</v>
      </c>
      <c r="BI45">
        <v>3471132306150000</v>
      </c>
      <c r="BJ45">
        <v>22</v>
      </c>
      <c r="BK45">
        <v>117</v>
      </c>
      <c r="BL45">
        <v>49</v>
      </c>
      <c r="BM45">
        <v>0</v>
      </c>
      <c r="BN45">
        <v>1</v>
      </c>
    </row>
    <row r="46" spans="1:66" x14ac:dyDescent="0.25">
      <c r="A46">
        <v>45</v>
      </c>
      <c r="B46" t="s">
        <v>345</v>
      </c>
      <c r="C46">
        <v>1042</v>
      </c>
      <c r="D46" t="s">
        <v>96</v>
      </c>
      <c r="E46">
        <v>104599521</v>
      </c>
      <c r="F46" t="s">
        <v>53</v>
      </c>
      <c r="G46" s="2">
        <v>40444</v>
      </c>
      <c r="H46">
        <v>3402152309100000</v>
      </c>
      <c r="I46" t="s">
        <v>54</v>
      </c>
      <c r="J46" t="s">
        <v>346</v>
      </c>
      <c r="K46">
        <v>2</v>
      </c>
      <c r="L46">
        <v>0</v>
      </c>
      <c r="N46" t="s">
        <v>191</v>
      </c>
      <c r="O46" t="s">
        <v>192</v>
      </c>
      <c r="P46">
        <v>55187</v>
      </c>
      <c r="Q46" t="s">
        <v>58</v>
      </c>
      <c r="R46" t="s">
        <v>59</v>
      </c>
      <c r="T46">
        <v>88227598851</v>
      </c>
      <c r="W46" t="s">
        <v>60</v>
      </c>
      <c r="Y46" t="s">
        <v>347</v>
      </c>
      <c r="Z46">
        <v>1984</v>
      </c>
      <c r="AA46" t="s">
        <v>62</v>
      </c>
      <c r="AB46" t="s">
        <v>348</v>
      </c>
      <c r="AC46" t="s">
        <v>80</v>
      </c>
      <c r="AD46">
        <v>3402152906840000</v>
      </c>
      <c r="AE46" t="s">
        <v>349</v>
      </c>
      <c r="AF46">
        <v>1983</v>
      </c>
      <c r="AG46" t="s">
        <v>62</v>
      </c>
      <c r="AH46" t="s">
        <v>63</v>
      </c>
      <c r="AI46" t="s">
        <v>64</v>
      </c>
      <c r="AJ46">
        <v>3402156109830000</v>
      </c>
      <c r="AM46" t="s">
        <v>65</v>
      </c>
      <c r="AQ46" t="s">
        <v>131</v>
      </c>
      <c r="AT46" t="s">
        <v>60</v>
      </c>
      <c r="AV46">
        <v>0</v>
      </c>
      <c r="AX46" t="s">
        <v>350</v>
      </c>
      <c r="BB46" t="s">
        <v>68</v>
      </c>
      <c r="BC46" t="s">
        <v>69</v>
      </c>
      <c r="BD46" t="s">
        <v>70</v>
      </c>
      <c r="BF46">
        <v>3</v>
      </c>
      <c r="BG46">
        <v>-7.8306602999999999</v>
      </c>
      <c r="BH46">
        <v>110.371802</v>
      </c>
      <c r="BI46">
        <v>3402152710030030</v>
      </c>
      <c r="BJ46">
        <v>20</v>
      </c>
      <c r="BK46">
        <v>133</v>
      </c>
      <c r="BM46">
        <v>2</v>
      </c>
      <c r="BN46">
        <v>1</v>
      </c>
    </row>
    <row r="47" spans="1:66" x14ac:dyDescent="0.25">
      <c r="A47">
        <v>46</v>
      </c>
      <c r="B47" t="s">
        <v>351</v>
      </c>
      <c r="C47">
        <v>1130</v>
      </c>
      <c r="D47" t="s">
        <v>52</v>
      </c>
      <c r="E47">
        <v>132783001</v>
      </c>
      <c r="F47" t="s">
        <v>53</v>
      </c>
      <c r="G47" s="2">
        <v>41543</v>
      </c>
      <c r="H47">
        <v>3402126609130000</v>
      </c>
      <c r="I47" t="s">
        <v>54</v>
      </c>
      <c r="J47" t="s">
        <v>352</v>
      </c>
      <c r="K47">
        <v>5</v>
      </c>
      <c r="L47">
        <v>0</v>
      </c>
      <c r="M47" t="s">
        <v>141</v>
      </c>
      <c r="N47" t="s">
        <v>119</v>
      </c>
      <c r="O47" t="s">
        <v>120</v>
      </c>
      <c r="P47">
        <v>55191</v>
      </c>
      <c r="Q47" t="s">
        <v>58</v>
      </c>
      <c r="R47" t="s">
        <v>75</v>
      </c>
      <c r="T47">
        <v>895377065141</v>
      </c>
      <c r="W47" t="s">
        <v>60</v>
      </c>
      <c r="X47" t="s">
        <v>76</v>
      </c>
      <c r="Y47" t="s">
        <v>353</v>
      </c>
      <c r="Z47">
        <v>1972</v>
      </c>
      <c r="AA47" t="s">
        <v>78</v>
      </c>
      <c r="AB47" t="s">
        <v>122</v>
      </c>
      <c r="AC47" t="s">
        <v>104</v>
      </c>
      <c r="AD47">
        <v>3402121806720000</v>
      </c>
      <c r="AE47" t="s">
        <v>354</v>
      </c>
      <c r="AF47">
        <v>1976</v>
      </c>
      <c r="AG47" t="s">
        <v>78</v>
      </c>
      <c r="AH47" t="s">
        <v>63</v>
      </c>
      <c r="AI47" t="s">
        <v>64</v>
      </c>
      <c r="AJ47">
        <v>3402126104760000</v>
      </c>
      <c r="AM47" t="s">
        <v>65</v>
      </c>
      <c r="AQ47" t="s">
        <v>84</v>
      </c>
      <c r="AT47" t="s">
        <v>60</v>
      </c>
      <c r="AV47">
        <v>0</v>
      </c>
      <c r="AX47" t="s">
        <v>355</v>
      </c>
      <c r="BB47" t="s">
        <v>68</v>
      </c>
      <c r="BC47" t="s">
        <v>69</v>
      </c>
      <c r="BD47" t="s">
        <v>70</v>
      </c>
      <c r="BF47">
        <v>3</v>
      </c>
      <c r="BG47">
        <v>-7.8272046680120004</v>
      </c>
      <c r="BH47">
        <v>110.37903986871</v>
      </c>
      <c r="BJ47">
        <v>20</v>
      </c>
      <c r="BK47">
        <v>120</v>
      </c>
      <c r="BL47">
        <v>0</v>
      </c>
      <c r="BM47">
        <v>1</v>
      </c>
      <c r="BN47">
        <v>0</v>
      </c>
    </row>
    <row r="48" spans="1:66" x14ac:dyDescent="0.25">
      <c r="A48">
        <v>47</v>
      </c>
      <c r="B48" t="s">
        <v>356</v>
      </c>
      <c r="C48">
        <v>1171</v>
      </c>
      <c r="D48" t="s">
        <v>96</v>
      </c>
      <c r="E48">
        <v>3142555667</v>
      </c>
      <c r="F48" t="s">
        <v>134</v>
      </c>
      <c r="G48" s="2">
        <v>41706</v>
      </c>
      <c r="H48">
        <v>3471130803140000</v>
      </c>
      <c r="I48" t="s">
        <v>54</v>
      </c>
      <c r="J48" t="s">
        <v>357</v>
      </c>
      <c r="K48">
        <v>3</v>
      </c>
      <c r="L48">
        <v>1</v>
      </c>
      <c r="M48" t="s">
        <v>56</v>
      </c>
      <c r="N48" t="s">
        <v>56</v>
      </c>
      <c r="O48" t="s">
        <v>57</v>
      </c>
      <c r="P48">
        <v>55162</v>
      </c>
      <c r="Q48" t="s">
        <v>58</v>
      </c>
      <c r="R48" t="s">
        <v>101</v>
      </c>
      <c r="T48">
        <v>87843141525</v>
      </c>
      <c r="W48" t="s">
        <v>60</v>
      </c>
      <c r="Y48" t="s">
        <v>358</v>
      </c>
      <c r="Z48">
        <v>1982</v>
      </c>
      <c r="AA48" t="s">
        <v>62</v>
      </c>
      <c r="AB48" t="s">
        <v>103</v>
      </c>
      <c r="AC48" t="s">
        <v>104</v>
      </c>
      <c r="AD48">
        <v>3471131207820000</v>
      </c>
      <c r="AE48" t="s">
        <v>359</v>
      </c>
      <c r="AF48">
        <v>1983</v>
      </c>
      <c r="AG48" t="s">
        <v>360</v>
      </c>
      <c r="AH48" t="s">
        <v>122</v>
      </c>
      <c r="AI48" t="s">
        <v>123</v>
      </c>
      <c r="AJ48">
        <v>3310265408830000</v>
      </c>
      <c r="AL48">
        <v>1900</v>
      </c>
      <c r="AM48" t="s">
        <v>65</v>
      </c>
      <c r="AQ48" t="s">
        <v>162</v>
      </c>
      <c r="AT48" t="s">
        <v>60</v>
      </c>
      <c r="AV48">
        <v>0</v>
      </c>
      <c r="AX48" t="s">
        <v>361</v>
      </c>
      <c r="BB48" t="s">
        <v>68</v>
      </c>
      <c r="BC48" t="s">
        <v>69</v>
      </c>
      <c r="BD48" t="s">
        <v>362</v>
      </c>
      <c r="BF48">
        <v>1</v>
      </c>
      <c r="BG48">
        <v>-7.8274261760149999</v>
      </c>
      <c r="BH48">
        <v>110.37758022314</v>
      </c>
      <c r="BI48">
        <v>3471131504140000</v>
      </c>
      <c r="BJ48">
        <v>20</v>
      </c>
      <c r="BK48">
        <v>120</v>
      </c>
      <c r="BL48">
        <v>0</v>
      </c>
      <c r="BM48">
        <v>0</v>
      </c>
      <c r="BN48">
        <v>0</v>
      </c>
    </row>
    <row r="49" spans="1:66" x14ac:dyDescent="0.25">
      <c r="A49">
        <v>48</v>
      </c>
      <c r="B49" t="s">
        <v>363</v>
      </c>
      <c r="C49">
        <v>1043</v>
      </c>
      <c r="D49" t="s">
        <v>52</v>
      </c>
      <c r="E49">
        <v>105095938</v>
      </c>
      <c r="F49" t="s">
        <v>140</v>
      </c>
      <c r="G49" s="2">
        <v>40272</v>
      </c>
      <c r="H49">
        <v>3471134404100000</v>
      </c>
      <c r="I49" t="s">
        <v>54</v>
      </c>
      <c r="J49" t="s">
        <v>364</v>
      </c>
      <c r="K49">
        <v>58</v>
      </c>
      <c r="L49">
        <v>17</v>
      </c>
      <c r="N49" t="s">
        <v>56</v>
      </c>
      <c r="O49" t="s">
        <v>57</v>
      </c>
      <c r="P49">
        <v>55162</v>
      </c>
      <c r="Q49" t="s">
        <v>58</v>
      </c>
      <c r="R49" t="s">
        <v>101</v>
      </c>
      <c r="T49">
        <v>89649012883</v>
      </c>
      <c r="W49" t="s">
        <v>60</v>
      </c>
      <c r="Y49" t="s">
        <v>365</v>
      </c>
      <c r="Z49">
        <v>1969</v>
      </c>
      <c r="AA49" t="s">
        <v>82</v>
      </c>
      <c r="AB49" t="s">
        <v>122</v>
      </c>
      <c r="AC49" t="s">
        <v>123</v>
      </c>
      <c r="AE49" t="s">
        <v>366</v>
      </c>
      <c r="AF49">
        <v>1974</v>
      </c>
      <c r="AG49" t="s">
        <v>82</v>
      </c>
      <c r="AH49" t="s">
        <v>122</v>
      </c>
      <c r="AI49" t="s">
        <v>123</v>
      </c>
      <c r="AM49" t="s">
        <v>65</v>
      </c>
      <c r="AQ49" t="s">
        <v>131</v>
      </c>
      <c r="AT49" t="s">
        <v>60</v>
      </c>
      <c r="AV49">
        <v>0</v>
      </c>
      <c r="BB49" t="s">
        <v>68</v>
      </c>
      <c r="BC49" t="s">
        <v>69</v>
      </c>
      <c r="BD49" t="s">
        <v>70</v>
      </c>
      <c r="BF49">
        <v>1</v>
      </c>
      <c r="BG49">
        <v>-7.8311406000000003</v>
      </c>
      <c r="BH49">
        <v>110.3760146</v>
      </c>
      <c r="BJ49">
        <v>39</v>
      </c>
      <c r="BK49">
        <v>150</v>
      </c>
      <c r="BM49">
        <v>0</v>
      </c>
      <c r="BN49">
        <v>1</v>
      </c>
    </row>
    <row r="50" spans="1:66" x14ac:dyDescent="0.25">
      <c r="A50">
        <v>49</v>
      </c>
      <c r="B50" t="s">
        <v>367</v>
      </c>
      <c r="C50">
        <v>1106</v>
      </c>
      <c r="D50" t="s">
        <v>96</v>
      </c>
      <c r="E50">
        <v>113169603</v>
      </c>
      <c r="F50" t="s">
        <v>368</v>
      </c>
      <c r="G50" s="2">
        <v>40858</v>
      </c>
      <c r="H50">
        <v>3323071111110000</v>
      </c>
      <c r="I50" t="s">
        <v>54</v>
      </c>
      <c r="J50" t="s">
        <v>369</v>
      </c>
      <c r="K50">
        <v>5</v>
      </c>
      <c r="L50">
        <v>5</v>
      </c>
      <c r="M50" t="s">
        <v>369</v>
      </c>
      <c r="N50" t="s">
        <v>370</v>
      </c>
      <c r="O50" t="s">
        <v>371</v>
      </c>
      <c r="P50">
        <v>56252</v>
      </c>
      <c r="Q50" t="s">
        <v>58</v>
      </c>
      <c r="R50" t="s">
        <v>75</v>
      </c>
      <c r="T50">
        <v>85725398087</v>
      </c>
      <c r="W50" t="s">
        <v>60</v>
      </c>
      <c r="X50" t="s">
        <v>76</v>
      </c>
      <c r="Y50" t="s">
        <v>372</v>
      </c>
      <c r="Z50">
        <v>1978</v>
      </c>
      <c r="AA50" t="s">
        <v>78</v>
      </c>
      <c r="AB50" t="s">
        <v>128</v>
      </c>
      <c r="AC50" t="s">
        <v>80</v>
      </c>
      <c r="AD50">
        <v>3323072305780000</v>
      </c>
      <c r="AE50" t="s">
        <v>373</v>
      </c>
      <c r="AF50">
        <v>1972</v>
      </c>
      <c r="AG50" t="s">
        <v>149</v>
      </c>
      <c r="AH50" t="s">
        <v>63</v>
      </c>
      <c r="AI50" t="s">
        <v>64</v>
      </c>
      <c r="AJ50">
        <v>3323076012720000</v>
      </c>
      <c r="AM50" t="s">
        <v>65</v>
      </c>
      <c r="AN50" t="s">
        <v>63</v>
      </c>
      <c r="AQ50" t="s">
        <v>66</v>
      </c>
      <c r="AT50" t="s">
        <v>60</v>
      </c>
      <c r="AV50">
        <v>1</v>
      </c>
      <c r="AX50" t="s">
        <v>374</v>
      </c>
      <c r="BB50" t="s">
        <v>68</v>
      </c>
      <c r="BC50" t="s">
        <v>69</v>
      </c>
      <c r="BD50" t="s">
        <v>70</v>
      </c>
      <c r="BF50">
        <v>2</v>
      </c>
      <c r="BG50">
        <v>0</v>
      </c>
      <c r="BH50">
        <v>0</v>
      </c>
      <c r="BI50">
        <v>3323072112050250</v>
      </c>
      <c r="BJ50">
        <v>24</v>
      </c>
      <c r="BK50">
        <v>140</v>
      </c>
      <c r="BL50">
        <v>0</v>
      </c>
      <c r="BM50">
        <v>0</v>
      </c>
      <c r="BN50">
        <v>4</v>
      </c>
    </row>
    <row r="51" spans="1:66" x14ac:dyDescent="0.25">
      <c r="A51">
        <v>50</v>
      </c>
      <c r="B51" t="s">
        <v>375</v>
      </c>
      <c r="C51">
        <v>1153</v>
      </c>
      <c r="D51" t="s">
        <v>96</v>
      </c>
      <c r="E51">
        <v>3140949551</v>
      </c>
      <c r="F51" t="s">
        <v>140</v>
      </c>
      <c r="G51" s="2">
        <v>41975</v>
      </c>
      <c r="H51">
        <v>3402120212140000</v>
      </c>
      <c r="I51" t="s">
        <v>54</v>
      </c>
      <c r="J51" t="s">
        <v>141</v>
      </c>
      <c r="K51">
        <v>3</v>
      </c>
      <c r="L51">
        <v>0</v>
      </c>
      <c r="M51" t="s">
        <v>141</v>
      </c>
      <c r="N51" t="s">
        <v>119</v>
      </c>
      <c r="O51" t="s">
        <v>120</v>
      </c>
      <c r="P51">
        <v>55191</v>
      </c>
      <c r="Q51" t="s">
        <v>58</v>
      </c>
      <c r="R51" t="s">
        <v>75</v>
      </c>
      <c r="T51">
        <v>85727671392</v>
      </c>
      <c r="W51" t="s">
        <v>60</v>
      </c>
      <c r="Y51" t="s">
        <v>376</v>
      </c>
      <c r="Z51">
        <v>1981</v>
      </c>
      <c r="AA51" t="s">
        <v>78</v>
      </c>
      <c r="AB51" t="s">
        <v>122</v>
      </c>
      <c r="AC51" t="s">
        <v>104</v>
      </c>
      <c r="AD51">
        <v>3402122004810000</v>
      </c>
      <c r="AE51" t="s">
        <v>377</v>
      </c>
      <c r="AF51">
        <v>1982</v>
      </c>
      <c r="AG51" t="s">
        <v>82</v>
      </c>
      <c r="AH51" t="s">
        <v>63</v>
      </c>
      <c r="AI51" t="s">
        <v>64</v>
      </c>
      <c r="AJ51">
        <v>3403156001840000</v>
      </c>
      <c r="AM51" t="s">
        <v>65</v>
      </c>
      <c r="AQ51" t="s">
        <v>106</v>
      </c>
      <c r="AT51" t="s">
        <v>60</v>
      </c>
      <c r="AV51">
        <v>0</v>
      </c>
      <c r="AX51" t="s">
        <v>378</v>
      </c>
      <c r="BB51" t="s">
        <v>68</v>
      </c>
      <c r="BC51" t="s">
        <v>69</v>
      </c>
      <c r="BD51" t="s">
        <v>70</v>
      </c>
      <c r="BE51" t="s">
        <v>0</v>
      </c>
      <c r="BF51">
        <v>6</v>
      </c>
      <c r="BG51">
        <v>-7.8289999999999997</v>
      </c>
      <c r="BH51">
        <v>110.3783</v>
      </c>
      <c r="BI51">
        <v>3402121212080000</v>
      </c>
      <c r="BJ51">
        <v>17</v>
      </c>
      <c r="BK51">
        <v>114</v>
      </c>
      <c r="BL51">
        <v>49</v>
      </c>
      <c r="BM51">
        <v>5</v>
      </c>
      <c r="BN51">
        <v>1</v>
      </c>
    </row>
    <row r="52" spans="1:66" x14ac:dyDescent="0.25">
      <c r="A52">
        <v>51</v>
      </c>
      <c r="B52" t="s">
        <v>379</v>
      </c>
      <c r="C52">
        <v>1054</v>
      </c>
      <c r="D52" t="s">
        <v>52</v>
      </c>
      <c r="E52">
        <v>119945848</v>
      </c>
      <c r="F52" t="s">
        <v>380</v>
      </c>
      <c r="G52" s="2">
        <v>40723</v>
      </c>
      <c r="H52">
        <v>3216066906110000</v>
      </c>
      <c r="I52" t="s">
        <v>54</v>
      </c>
      <c r="J52" t="s">
        <v>381</v>
      </c>
      <c r="K52">
        <v>53</v>
      </c>
      <c r="L52">
        <v>14</v>
      </c>
      <c r="N52" t="s">
        <v>56</v>
      </c>
      <c r="O52" t="s">
        <v>57</v>
      </c>
      <c r="P52">
        <v>55162</v>
      </c>
      <c r="Q52" t="s">
        <v>58</v>
      </c>
      <c r="R52" t="s">
        <v>101</v>
      </c>
      <c r="T52">
        <v>87823760469</v>
      </c>
      <c r="W52" t="s">
        <v>60</v>
      </c>
      <c r="Y52" t="s">
        <v>382</v>
      </c>
      <c r="Z52">
        <v>1969</v>
      </c>
      <c r="AA52" t="s">
        <v>62</v>
      </c>
      <c r="AB52" t="s">
        <v>103</v>
      </c>
      <c r="AC52" t="s">
        <v>104</v>
      </c>
      <c r="AD52">
        <v>3216060302690010</v>
      </c>
      <c r="AE52" t="s">
        <v>383</v>
      </c>
      <c r="AF52">
        <v>1975</v>
      </c>
      <c r="AG52" t="s">
        <v>62</v>
      </c>
      <c r="AH52" t="s">
        <v>63</v>
      </c>
      <c r="AI52" t="s">
        <v>64</v>
      </c>
      <c r="AJ52">
        <v>3216065601750000</v>
      </c>
      <c r="AM52" t="s">
        <v>65</v>
      </c>
      <c r="AQ52" t="s">
        <v>131</v>
      </c>
      <c r="AT52" t="s">
        <v>60</v>
      </c>
      <c r="AV52">
        <v>0</v>
      </c>
      <c r="BB52" t="s">
        <v>68</v>
      </c>
      <c r="BC52" t="s">
        <v>69</v>
      </c>
      <c r="BD52" t="s">
        <v>70</v>
      </c>
      <c r="BF52">
        <v>4</v>
      </c>
      <c r="BG52">
        <v>-7.8311406000000003</v>
      </c>
      <c r="BH52">
        <v>110.3760146</v>
      </c>
      <c r="BJ52">
        <v>20</v>
      </c>
      <c r="BK52">
        <v>131</v>
      </c>
      <c r="BL52">
        <v>0</v>
      </c>
      <c r="BM52">
        <v>0</v>
      </c>
      <c r="BN52">
        <v>0</v>
      </c>
    </row>
    <row r="53" spans="1:66" x14ac:dyDescent="0.25">
      <c r="A53">
        <v>52</v>
      </c>
      <c r="B53" t="s">
        <v>384</v>
      </c>
      <c r="C53">
        <v>1082</v>
      </c>
      <c r="D53" t="s">
        <v>52</v>
      </c>
      <c r="E53">
        <v>115939806</v>
      </c>
      <c r="F53" t="s">
        <v>140</v>
      </c>
      <c r="G53" s="2">
        <v>40781</v>
      </c>
      <c r="H53">
        <v>3471136608110000</v>
      </c>
      <c r="I53" t="s">
        <v>54</v>
      </c>
      <c r="J53" t="s">
        <v>385</v>
      </c>
      <c r="K53">
        <v>55</v>
      </c>
      <c r="L53">
        <v>14</v>
      </c>
      <c r="M53" t="s">
        <v>253</v>
      </c>
      <c r="N53" t="s">
        <v>56</v>
      </c>
      <c r="O53" t="s">
        <v>57</v>
      </c>
      <c r="P53">
        <v>55162</v>
      </c>
      <c r="Q53" t="s">
        <v>58</v>
      </c>
      <c r="R53" t="s">
        <v>101</v>
      </c>
      <c r="T53">
        <v>89529527866</v>
      </c>
      <c r="W53" t="s">
        <v>68</v>
      </c>
      <c r="X53" t="s">
        <v>76</v>
      </c>
      <c r="Y53" t="s">
        <v>386</v>
      </c>
      <c r="Z53">
        <v>1979</v>
      </c>
      <c r="AA53" t="s">
        <v>78</v>
      </c>
      <c r="AB53" t="s">
        <v>122</v>
      </c>
      <c r="AC53" t="s">
        <v>80</v>
      </c>
      <c r="AD53">
        <v>3471132806790000</v>
      </c>
      <c r="AE53" t="s">
        <v>387</v>
      </c>
      <c r="AF53">
        <v>1984</v>
      </c>
      <c r="AG53" t="s">
        <v>78</v>
      </c>
      <c r="AH53" t="s">
        <v>63</v>
      </c>
      <c r="AI53" t="s">
        <v>64</v>
      </c>
      <c r="AJ53">
        <v>3471135201840000</v>
      </c>
      <c r="AM53" t="s">
        <v>65</v>
      </c>
      <c r="AN53" t="s">
        <v>63</v>
      </c>
      <c r="AQ53" t="s">
        <v>93</v>
      </c>
      <c r="AT53" t="s">
        <v>60</v>
      </c>
      <c r="AV53">
        <v>1</v>
      </c>
      <c r="AX53" t="s">
        <v>388</v>
      </c>
      <c r="BB53" t="s">
        <v>68</v>
      </c>
      <c r="BC53" t="s">
        <v>69</v>
      </c>
      <c r="BD53" t="s">
        <v>70</v>
      </c>
      <c r="BF53">
        <v>2</v>
      </c>
      <c r="BG53">
        <v>-7.8282202999999999</v>
      </c>
      <c r="BH53">
        <v>110.374014</v>
      </c>
      <c r="BI53">
        <v>3471132303040250</v>
      </c>
      <c r="BJ53">
        <v>38</v>
      </c>
      <c r="BK53">
        <v>140</v>
      </c>
      <c r="BL53">
        <v>0</v>
      </c>
      <c r="BM53">
        <v>0</v>
      </c>
      <c r="BN53">
        <v>0</v>
      </c>
    </row>
    <row r="54" spans="1:66" x14ac:dyDescent="0.25">
      <c r="A54">
        <v>53</v>
      </c>
      <c r="B54" t="s">
        <v>389</v>
      </c>
      <c r="C54">
        <v>1107</v>
      </c>
      <c r="D54" t="s">
        <v>52</v>
      </c>
      <c r="E54">
        <v>128211640</v>
      </c>
      <c r="F54" t="s">
        <v>390</v>
      </c>
      <c r="G54" s="2">
        <v>41212</v>
      </c>
      <c r="H54">
        <v>3202207010120000</v>
      </c>
      <c r="I54" t="s">
        <v>54</v>
      </c>
      <c r="J54" t="s">
        <v>391</v>
      </c>
      <c r="K54">
        <v>0</v>
      </c>
      <c r="L54">
        <v>0</v>
      </c>
      <c r="N54" t="s">
        <v>119</v>
      </c>
      <c r="O54" t="s">
        <v>120</v>
      </c>
      <c r="Q54" t="s">
        <v>58</v>
      </c>
      <c r="R54" t="s">
        <v>59</v>
      </c>
      <c r="T54">
        <v>82196034725</v>
      </c>
      <c r="W54" t="s">
        <v>60</v>
      </c>
      <c r="Y54" t="s">
        <v>392</v>
      </c>
      <c r="Z54">
        <v>1982</v>
      </c>
      <c r="AA54" t="s">
        <v>62</v>
      </c>
      <c r="AB54" t="s">
        <v>103</v>
      </c>
      <c r="AC54" t="s">
        <v>123</v>
      </c>
      <c r="AD54">
        <v>3602020909820000</v>
      </c>
      <c r="AE54" t="s">
        <v>393</v>
      </c>
      <c r="AF54">
        <v>1989</v>
      </c>
      <c r="AG54" t="s">
        <v>82</v>
      </c>
      <c r="AH54" t="s">
        <v>63</v>
      </c>
      <c r="AI54" t="s">
        <v>64</v>
      </c>
      <c r="AJ54">
        <v>3202204111890000</v>
      </c>
      <c r="AM54" t="s">
        <v>65</v>
      </c>
      <c r="AQ54" t="s">
        <v>66</v>
      </c>
      <c r="AT54" t="s">
        <v>60</v>
      </c>
      <c r="AV54">
        <v>0</v>
      </c>
      <c r="AX54" t="s">
        <v>394</v>
      </c>
      <c r="BB54" t="s">
        <v>68</v>
      </c>
      <c r="BC54" t="s">
        <v>69</v>
      </c>
      <c r="BD54" t="s">
        <v>70</v>
      </c>
      <c r="BF54">
        <v>2</v>
      </c>
      <c r="BG54">
        <v>-7.8292000000000002</v>
      </c>
      <c r="BH54">
        <v>110.37820000000001</v>
      </c>
      <c r="BI54">
        <v>3671080811160030</v>
      </c>
      <c r="BJ54">
        <v>22</v>
      </c>
      <c r="BK54">
        <v>125</v>
      </c>
      <c r="BL54">
        <v>0</v>
      </c>
      <c r="BM54">
        <v>0</v>
      </c>
      <c r="BN54">
        <v>0</v>
      </c>
    </row>
    <row r="55" spans="1:66" x14ac:dyDescent="0.25">
      <c r="A55">
        <v>54</v>
      </c>
      <c r="B55" t="s">
        <v>395</v>
      </c>
      <c r="C55">
        <v>1083</v>
      </c>
      <c r="D55" t="s">
        <v>96</v>
      </c>
      <c r="E55">
        <v>115589831</v>
      </c>
      <c r="F55" t="s">
        <v>140</v>
      </c>
      <c r="G55" s="2">
        <v>40729</v>
      </c>
      <c r="H55">
        <v>3471130507110000</v>
      </c>
      <c r="I55" t="s">
        <v>54</v>
      </c>
      <c r="J55" t="s">
        <v>396</v>
      </c>
      <c r="K55">
        <v>24</v>
      </c>
      <c r="L55">
        <v>7</v>
      </c>
      <c r="M55" t="s">
        <v>397</v>
      </c>
      <c r="N55" t="s">
        <v>56</v>
      </c>
      <c r="O55" t="s">
        <v>57</v>
      </c>
      <c r="P55">
        <v>55162</v>
      </c>
      <c r="Q55" t="s">
        <v>58</v>
      </c>
      <c r="R55" t="s">
        <v>75</v>
      </c>
      <c r="T55">
        <v>85879935771</v>
      </c>
      <c r="W55" t="s">
        <v>60</v>
      </c>
      <c r="X55" t="s">
        <v>76</v>
      </c>
      <c r="Y55" t="s">
        <v>398</v>
      </c>
      <c r="Z55">
        <v>1987</v>
      </c>
      <c r="AA55" t="s">
        <v>62</v>
      </c>
      <c r="AB55" t="s">
        <v>103</v>
      </c>
      <c r="AC55" t="s">
        <v>80</v>
      </c>
      <c r="AD55">
        <v>3471131911870000</v>
      </c>
      <c r="AE55" t="s">
        <v>399</v>
      </c>
      <c r="AF55">
        <v>1987</v>
      </c>
      <c r="AG55" t="s">
        <v>62</v>
      </c>
      <c r="AH55" t="s">
        <v>63</v>
      </c>
      <c r="AI55" t="s">
        <v>64</v>
      </c>
      <c r="AJ55">
        <v>3471124307870000</v>
      </c>
      <c r="AM55" t="s">
        <v>65</v>
      </c>
      <c r="AQ55" t="s">
        <v>93</v>
      </c>
      <c r="AT55" t="s">
        <v>60</v>
      </c>
      <c r="AV55">
        <v>0</v>
      </c>
      <c r="AX55" t="s">
        <v>400</v>
      </c>
      <c r="BB55" t="s">
        <v>68</v>
      </c>
      <c r="BC55" t="s">
        <v>69</v>
      </c>
      <c r="BD55" t="s">
        <v>204</v>
      </c>
      <c r="BF55">
        <v>2</v>
      </c>
      <c r="BG55">
        <v>-7.8221581999999996</v>
      </c>
      <c r="BH55">
        <v>110.3644317</v>
      </c>
      <c r="BI55">
        <v>3471130207120000</v>
      </c>
      <c r="BJ55">
        <v>19</v>
      </c>
      <c r="BK55">
        <v>125</v>
      </c>
      <c r="BL55">
        <v>0</v>
      </c>
      <c r="BM55">
        <v>0</v>
      </c>
      <c r="BN55">
        <v>0</v>
      </c>
    </row>
    <row r="56" spans="1:66" x14ac:dyDescent="0.25">
      <c r="A56">
        <v>55</v>
      </c>
      <c r="B56" t="s">
        <v>401</v>
      </c>
      <c r="C56">
        <v>1172</v>
      </c>
      <c r="D56" t="s">
        <v>96</v>
      </c>
      <c r="E56">
        <v>3155742884</v>
      </c>
      <c r="F56" t="s">
        <v>53</v>
      </c>
      <c r="G56" s="2">
        <v>42045</v>
      </c>
      <c r="H56">
        <v>3402121002150000</v>
      </c>
      <c r="I56" t="s">
        <v>54</v>
      </c>
      <c r="J56" t="s">
        <v>275</v>
      </c>
      <c r="K56">
        <v>2</v>
      </c>
      <c r="L56">
        <v>0</v>
      </c>
      <c r="N56" t="s">
        <v>119</v>
      </c>
      <c r="O56" t="s">
        <v>120</v>
      </c>
      <c r="P56">
        <v>55191</v>
      </c>
      <c r="Q56" t="s">
        <v>58</v>
      </c>
      <c r="R56" t="s">
        <v>75</v>
      </c>
      <c r="T56">
        <v>89652986458</v>
      </c>
      <c r="W56" t="s">
        <v>60</v>
      </c>
      <c r="Y56" t="s">
        <v>276</v>
      </c>
      <c r="Z56">
        <v>1984</v>
      </c>
      <c r="AA56" t="s">
        <v>62</v>
      </c>
      <c r="AB56" t="s">
        <v>122</v>
      </c>
      <c r="AC56" t="s">
        <v>104</v>
      </c>
      <c r="AD56">
        <v>3402152911840000</v>
      </c>
      <c r="AE56" t="s">
        <v>277</v>
      </c>
      <c r="AF56">
        <v>1990</v>
      </c>
      <c r="AG56" t="s">
        <v>78</v>
      </c>
      <c r="AH56" t="s">
        <v>122</v>
      </c>
      <c r="AI56" t="s">
        <v>104</v>
      </c>
      <c r="AJ56">
        <v>3402126009900000</v>
      </c>
      <c r="AM56" t="s">
        <v>65</v>
      </c>
      <c r="AQ56" t="s">
        <v>162</v>
      </c>
      <c r="AT56" t="s">
        <v>60</v>
      </c>
      <c r="AV56">
        <v>0</v>
      </c>
      <c r="AX56" t="s">
        <v>402</v>
      </c>
      <c r="BB56" t="s">
        <v>68</v>
      </c>
      <c r="BC56" t="s">
        <v>69</v>
      </c>
      <c r="BD56" t="s">
        <v>70</v>
      </c>
      <c r="BF56">
        <v>2</v>
      </c>
      <c r="BG56">
        <v>-7.8289999999999997</v>
      </c>
      <c r="BH56">
        <v>110.3783</v>
      </c>
      <c r="BI56">
        <v>3402121210110000</v>
      </c>
      <c r="BJ56">
        <v>17</v>
      </c>
      <c r="BK56">
        <v>114</v>
      </c>
      <c r="BL56">
        <v>0</v>
      </c>
      <c r="BM56">
        <v>1</v>
      </c>
      <c r="BN56">
        <v>0</v>
      </c>
    </row>
    <row r="57" spans="1:66" x14ac:dyDescent="0.25">
      <c r="A57">
        <v>56</v>
      </c>
      <c r="B57" t="s">
        <v>403</v>
      </c>
      <c r="C57">
        <v>1084</v>
      </c>
      <c r="D57" t="s">
        <v>96</v>
      </c>
      <c r="E57">
        <v>116914504</v>
      </c>
      <c r="F57" t="s">
        <v>53</v>
      </c>
      <c r="G57" s="2">
        <v>40748</v>
      </c>
      <c r="H57">
        <v>3402122407110000</v>
      </c>
      <c r="I57" t="s">
        <v>54</v>
      </c>
      <c r="J57" t="s">
        <v>404</v>
      </c>
      <c r="N57" t="s">
        <v>119</v>
      </c>
      <c r="O57" t="s">
        <v>120</v>
      </c>
      <c r="P57">
        <v>55191</v>
      </c>
      <c r="Q57" t="s">
        <v>58</v>
      </c>
      <c r="R57" t="s">
        <v>59</v>
      </c>
      <c r="T57">
        <v>81325514375</v>
      </c>
      <c r="W57" t="s">
        <v>68</v>
      </c>
      <c r="Y57" t="s">
        <v>405</v>
      </c>
      <c r="Z57">
        <v>1987</v>
      </c>
      <c r="AA57" t="s">
        <v>78</v>
      </c>
      <c r="AB57" t="s">
        <v>122</v>
      </c>
      <c r="AC57" t="s">
        <v>104</v>
      </c>
      <c r="AD57">
        <v>3402123009870000</v>
      </c>
      <c r="AE57" t="s">
        <v>406</v>
      </c>
      <c r="AF57">
        <v>1981</v>
      </c>
      <c r="AG57" t="s">
        <v>82</v>
      </c>
      <c r="AH57" t="s">
        <v>63</v>
      </c>
      <c r="AI57" t="s">
        <v>64</v>
      </c>
      <c r="AJ57">
        <v>3308165604910000</v>
      </c>
      <c r="AN57" t="s">
        <v>63</v>
      </c>
      <c r="AQ57" t="s">
        <v>93</v>
      </c>
      <c r="AT57" t="s">
        <v>60</v>
      </c>
      <c r="AV57">
        <v>1</v>
      </c>
      <c r="BB57" t="s">
        <v>68</v>
      </c>
      <c r="BC57" t="s">
        <v>69</v>
      </c>
      <c r="BD57" t="s">
        <v>70</v>
      </c>
      <c r="BF57">
        <v>1</v>
      </c>
      <c r="BG57">
        <v>-7.8292000000000002</v>
      </c>
      <c r="BH57">
        <v>110.37820000000001</v>
      </c>
      <c r="BI57">
        <v>3402120302150010</v>
      </c>
      <c r="BJ57">
        <v>30</v>
      </c>
      <c r="BK57">
        <v>142</v>
      </c>
      <c r="BM57">
        <v>0</v>
      </c>
      <c r="BN57">
        <v>0</v>
      </c>
    </row>
    <row r="58" spans="1:66" x14ac:dyDescent="0.25">
      <c r="A58">
        <v>57</v>
      </c>
      <c r="B58" t="s">
        <v>407</v>
      </c>
      <c r="C58">
        <v>1108</v>
      </c>
      <c r="D58" t="s">
        <v>52</v>
      </c>
      <c r="E58">
        <v>122401989</v>
      </c>
      <c r="F58" t="s">
        <v>195</v>
      </c>
      <c r="G58" s="2">
        <v>40995</v>
      </c>
      <c r="H58">
        <v>3402156703120000</v>
      </c>
      <c r="I58" t="s">
        <v>54</v>
      </c>
      <c r="J58" t="s">
        <v>408</v>
      </c>
      <c r="K58">
        <v>2</v>
      </c>
      <c r="L58">
        <v>0</v>
      </c>
      <c r="N58" t="s">
        <v>191</v>
      </c>
      <c r="O58" t="s">
        <v>192</v>
      </c>
      <c r="P58">
        <v>55187</v>
      </c>
      <c r="Q58" t="s">
        <v>58</v>
      </c>
      <c r="R58" t="s">
        <v>59</v>
      </c>
      <c r="T58">
        <v>89507515000</v>
      </c>
      <c r="W58" t="s">
        <v>60</v>
      </c>
      <c r="Y58" t="s">
        <v>409</v>
      </c>
      <c r="Z58">
        <v>1985</v>
      </c>
      <c r="AA58" t="s">
        <v>62</v>
      </c>
      <c r="AB58" t="s">
        <v>79</v>
      </c>
      <c r="AC58" t="s">
        <v>104</v>
      </c>
      <c r="AE58" t="s">
        <v>410</v>
      </c>
      <c r="AF58">
        <v>1989</v>
      </c>
      <c r="AG58" t="s">
        <v>62</v>
      </c>
      <c r="AH58" t="s">
        <v>103</v>
      </c>
      <c r="AI58" t="s">
        <v>104</v>
      </c>
      <c r="AJ58">
        <v>3402155511890000</v>
      </c>
      <c r="AM58" t="s">
        <v>65</v>
      </c>
      <c r="AQ58" t="s">
        <v>66</v>
      </c>
      <c r="AT58" t="s">
        <v>60</v>
      </c>
      <c r="AV58">
        <v>0</v>
      </c>
      <c r="AX58" t="s">
        <v>411</v>
      </c>
      <c r="BB58" t="s">
        <v>68</v>
      </c>
      <c r="BC58" t="s">
        <v>69</v>
      </c>
      <c r="BD58" t="s">
        <v>108</v>
      </c>
      <c r="BF58">
        <v>1</v>
      </c>
      <c r="BG58">
        <v>-7.8292000000000002</v>
      </c>
      <c r="BH58">
        <v>110.37820000000001</v>
      </c>
      <c r="BI58">
        <v>3402152502150000</v>
      </c>
      <c r="BJ58">
        <v>24</v>
      </c>
      <c r="BK58">
        <v>132</v>
      </c>
      <c r="BL58">
        <v>0</v>
      </c>
      <c r="BM58">
        <v>0</v>
      </c>
      <c r="BN58">
        <v>0</v>
      </c>
    </row>
    <row r="59" spans="1:66" x14ac:dyDescent="0.25">
      <c r="A59">
        <v>58</v>
      </c>
      <c r="B59" t="s">
        <v>412</v>
      </c>
      <c r="C59">
        <v>1131</v>
      </c>
      <c r="D59" t="s">
        <v>52</v>
      </c>
      <c r="E59">
        <v>137796032</v>
      </c>
      <c r="F59" t="s">
        <v>140</v>
      </c>
      <c r="G59" s="2">
        <v>41592</v>
      </c>
      <c r="H59">
        <v>3402125411130000</v>
      </c>
      <c r="I59" t="s">
        <v>54</v>
      </c>
      <c r="J59" t="s">
        <v>141</v>
      </c>
      <c r="K59">
        <v>3</v>
      </c>
      <c r="L59">
        <v>0</v>
      </c>
      <c r="N59" t="s">
        <v>119</v>
      </c>
      <c r="O59" t="s">
        <v>120</v>
      </c>
      <c r="P59">
        <v>55191</v>
      </c>
      <c r="Q59" t="s">
        <v>58</v>
      </c>
      <c r="R59" t="s">
        <v>75</v>
      </c>
      <c r="T59">
        <v>82134689225</v>
      </c>
      <c r="W59" t="s">
        <v>60</v>
      </c>
      <c r="X59" t="s">
        <v>76</v>
      </c>
      <c r="Y59" t="s">
        <v>413</v>
      </c>
      <c r="Z59">
        <v>1981</v>
      </c>
      <c r="AA59" t="s">
        <v>62</v>
      </c>
      <c r="AB59" t="s">
        <v>122</v>
      </c>
      <c r="AC59" t="s">
        <v>123</v>
      </c>
      <c r="AD59">
        <v>3402121005810000</v>
      </c>
      <c r="AE59" t="s">
        <v>414</v>
      </c>
      <c r="AF59">
        <v>1983</v>
      </c>
      <c r="AG59" t="s">
        <v>82</v>
      </c>
      <c r="AH59" t="s">
        <v>122</v>
      </c>
      <c r="AI59" t="s">
        <v>123</v>
      </c>
      <c r="AJ59">
        <v>3402125011830000</v>
      </c>
      <c r="AM59" t="s">
        <v>65</v>
      </c>
      <c r="AQ59" t="s">
        <v>106</v>
      </c>
      <c r="AT59" t="s">
        <v>60</v>
      </c>
      <c r="AV59">
        <v>0</v>
      </c>
      <c r="AX59">
        <v>3402121304070000</v>
      </c>
      <c r="BB59" t="s">
        <v>68</v>
      </c>
      <c r="BC59" t="s">
        <v>69</v>
      </c>
      <c r="BD59" t="s">
        <v>70</v>
      </c>
      <c r="BF59">
        <v>4</v>
      </c>
      <c r="BG59">
        <v>-7.8273747300350003</v>
      </c>
      <c r="BH59">
        <v>110.37826739252</v>
      </c>
      <c r="BI59">
        <v>3402125411130000</v>
      </c>
      <c r="BJ59">
        <v>23</v>
      </c>
      <c r="BK59">
        <v>118</v>
      </c>
      <c r="BL59">
        <v>0</v>
      </c>
      <c r="BM59">
        <v>0</v>
      </c>
      <c r="BN59">
        <v>0</v>
      </c>
    </row>
    <row r="60" spans="1:66" x14ac:dyDescent="0.25">
      <c r="A60">
        <v>59</v>
      </c>
      <c r="B60" t="s">
        <v>415</v>
      </c>
      <c r="C60">
        <v>1045</v>
      </c>
      <c r="D60" t="s">
        <v>96</v>
      </c>
      <c r="E60">
        <v>109782062</v>
      </c>
      <c r="F60" t="s">
        <v>416</v>
      </c>
      <c r="G60" s="2">
        <v>40426</v>
      </c>
      <c r="H60">
        <v>3303130609100000</v>
      </c>
      <c r="I60" t="s">
        <v>54</v>
      </c>
      <c r="J60" t="s">
        <v>417</v>
      </c>
      <c r="K60">
        <v>3</v>
      </c>
      <c r="L60">
        <v>4</v>
      </c>
      <c r="N60" t="s">
        <v>417</v>
      </c>
      <c r="O60" t="s">
        <v>418</v>
      </c>
      <c r="P60">
        <v>53356</v>
      </c>
      <c r="Q60" t="s">
        <v>58</v>
      </c>
      <c r="R60" t="s">
        <v>101</v>
      </c>
      <c r="T60">
        <v>81225499381</v>
      </c>
      <c r="W60" t="s">
        <v>60</v>
      </c>
      <c r="Y60" t="s">
        <v>419</v>
      </c>
      <c r="Z60">
        <v>1977</v>
      </c>
      <c r="AA60" t="s">
        <v>82</v>
      </c>
      <c r="AB60" t="s">
        <v>213</v>
      </c>
      <c r="AC60" t="s">
        <v>104</v>
      </c>
      <c r="AD60">
        <v>3303132605770000</v>
      </c>
      <c r="AE60" t="s">
        <v>420</v>
      </c>
      <c r="AF60">
        <v>1990</v>
      </c>
      <c r="AG60" t="s">
        <v>82</v>
      </c>
      <c r="AH60" t="s">
        <v>63</v>
      </c>
      <c r="AI60" t="s">
        <v>64</v>
      </c>
      <c r="AJ60">
        <v>3303134511900000</v>
      </c>
      <c r="AM60" t="s">
        <v>65</v>
      </c>
      <c r="AQ60" t="s">
        <v>131</v>
      </c>
      <c r="AT60" t="s">
        <v>60</v>
      </c>
      <c r="AV60">
        <v>0</v>
      </c>
      <c r="AX60" t="s">
        <v>421</v>
      </c>
      <c r="BB60" t="s">
        <v>68</v>
      </c>
      <c r="BC60" t="s">
        <v>69</v>
      </c>
      <c r="BD60" t="s">
        <v>70</v>
      </c>
      <c r="BF60">
        <v>1</v>
      </c>
      <c r="BG60">
        <v>-7.8285558000000002</v>
      </c>
      <c r="BH60">
        <v>110.3775742</v>
      </c>
      <c r="BI60">
        <v>3303132403110010</v>
      </c>
      <c r="BJ60">
        <v>26</v>
      </c>
      <c r="BK60">
        <v>130</v>
      </c>
      <c r="BM60">
        <v>0</v>
      </c>
      <c r="BN60">
        <v>1</v>
      </c>
    </row>
    <row r="61" spans="1:66" x14ac:dyDescent="0.25">
      <c r="A61">
        <v>60</v>
      </c>
      <c r="B61" t="s">
        <v>422</v>
      </c>
      <c r="C61">
        <v>1109</v>
      </c>
      <c r="D61" t="s">
        <v>52</v>
      </c>
      <c r="E61">
        <v>136075360</v>
      </c>
      <c r="F61" t="s">
        <v>134</v>
      </c>
      <c r="G61" s="2">
        <v>41317</v>
      </c>
      <c r="H61">
        <v>3471135202130000</v>
      </c>
      <c r="I61" t="s">
        <v>54</v>
      </c>
      <c r="J61" t="s">
        <v>423</v>
      </c>
      <c r="M61" t="s">
        <v>159</v>
      </c>
      <c r="N61" t="s">
        <v>74</v>
      </c>
      <c r="O61" t="s">
        <v>57</v>
      </c>
      <c r="P61">
        <v>55162</v>
      </c>
      <c r="Q61" t="s">
        <v>58</v>
      </c>
      <c r="R61" t="s">
        <v>101</v>
      </c>
      <c r="T61">
        <v>85647114909</v>
      </c>
      <c r="W61" t="s">
        <v>60</v>
      </c>
      <c r="X61" t="s">
        <v>76</v>
      </c>
      <c r="Y61" t="s">
        <v>424</v>
      </c>
      <c r="Z61">
        <v>1991</v>
      </c>
      <c r="AA61" t="s">
        <v>82</v>
      </c>
      <c r="AB61" t="s">
        <v>103</v>
      </c>
      <c r="AC61" t="s">
        <v>80</v>
      </c>
      <c r="AD61">
        <v>3308100411910000</v>
      </c>
      <c r="AE61" t="s">
        <v>425</v>
      </c>
      <c r="AF61">
        <v>1991</v>
      </c>
      <c r="AG61" t="s">
        <v>78</v>
      </c>
      <c r="AH61" t="s">
        <v>103</v>
      </c>
      <c r="AI61" t="s">
        <v>104</v>
      </c>
      <c r="AJ61">
        <v>3471135512910000</v>
      </c>
      <c r="AM61" t="s">
        <v>65</v>
      </c>
      <c r="AN61" t="s">
        <v>63</v>
      </c>
      <c r="AQ61" t="s">
        <v>66</v>
      </c>
      <c r="AT61" t="s">
        <v>60</v>
      </c>
      <c r="AV61">
        <v>1</v>
      </c>
      <c r="AX61" t="s">
        <v>426</v>
      </c>
      <c r="BB61" t="s">
        <v>68</v>
      </c>
      <c r="BC61" t="s">
        <v>69</v>
      </c>
      <c r="BD61" t="s">
        <v>70</v>
      </c>
      <c r="BF61">
        <v>1</v>
      </c>
      <c r="BG61">
        <v>-7.8278849156880002</v>
      </c>
      <c r="BH61">
        <v>110.37964068353</v>
      </c>
      <c r="BI61">
        <v>3471132901130000</v>
      </c>
      <c r="BJ61">
        <v>23</v>
      </c>
      <c r="BK61">
        <v>128</v>
      </c>
      <c r="BL61">
        <v>0</v>
      </c>
      <c r="BM61">
        <v>0</v>
      </c>
      <c r="BN61">
        <v>0</v>
      </c>
    </row>
    <row r="62" spans="1:66" x14ac:dyDescent="0.25">
      <c r="A62">
        <v>61</v>
      </c>
      <c r="B62" t="s">
        <v>427</v>
      </c>
      <c r="C62">
        <v>1154</v>
      </c>
      <c r="D62" t="s">
        <v>52</v>
      </c>
      <c r="E62">
        <v>153316331</v>
      </c>
      <c r="F62" t="s">
        <v>428</v>
      </c>
      <c r="G62" s="2">
        <v>42128</v>
      </c>
      <c r="H62">
        <v>3471134405150000</v>
      </c>
      <c r="I62" t="s">
        <v>54</v>
      </c>
      <c r="J62" t="s">
        <v>429</v>
      </c>
      <c r="K62">
        <v>53</v>
      </c>
      <c r="L62">
        <v>14</v>
      </c>
      <c r="M62" t="s">
        <v>159</v>
      </c>
      <c r="N62" t="s">
        <v>74</v>
      </c>
      <c r="O62" t="s">
        <v>57</v>
      </c>
      <c r="P62">
        <v>55162</v>
      </c>
      <c r="Q62" t="s">
        <v>58</v>
      </c>
      <c r="R62" t="s">
        <v>75</v>
      </c>
      <c r="T62">
        <v>85225765551</v>
      </c>
      <c r="W62" t="s">
        <v>60</v>
      </c>
      <c r="X62" t="s">
        <v>76</v>
      </c>
      <c r="Y62" t="s">
        <v>430</v>
      </c>
      <c r="Z62">
        <v>1971</v>
      </c>
      <c r="AA62" t="s">
        <v>62</v>
      </c>
      <c r="AB62" t="s">
        <v>79</v>
      </c>
      <c r="AC62" t="s">
        <v>80</v>
      </c>
      <c r="AD62">
        <v>3524222806710000</v>
      </c>
      <c r="AE62" t="s">
        <v>431</v>
      </c>
      <c r="AF62">
        <v>1976</v>
      </c>
      <c r="AG62" t="s">
        <v>149</v>
      </c>
      <c r="AH62" t="s">
        <v>63</v>
      </c>
      <c r="AI62" t="s">
        <v>64</v>
      </c>
      <c r="AJ62">
        <v>3524226401760000</v>
      </c>
      <c r="AM62" t="s">
        <v>83</v>
      </c>
      <c r="AQ62" t="s">
        <v>106</v>
      </c>
      <c r="AT62" t="s">
        <v>60</v>
      </c>
      <c r="AV62">
        <v>0</v>
      </c>
      <c r="AX62" t="s">
        <v>432</v>
      </c>
      <c r="BB62" t="s">
        <v>68</v>
      </c>
      <c r="BC62" t="s">
        <v>69</v>
      </c>
      <c r="BD62" t="s">
        <v>70</v>
      </c>
      <c r="BF62">
        <v>3</v>
      </c>
      <c r="BG62">
        <v>-7.8289999999999997</v>
      </c>
      <c r="BH62">
        <v>110.3783</v>
      </c>
      <c r="BI62">
        <v>3471131406170000</v>
      </c>
      <c r="BJ62">
        <v>31</v>
      </c>
      <c r="BK62">
        <v>124</v>
      </c>
      <c r="BM62">
        <v>0</v>
      </c>
      <c r="BN62">
        <v>1</v>
      </c>
    </row>
    <row r="63" spans="1:66" x14ac:dyDescent="0.25">
      <c r="A63">
        <v>62</v>
      </c>
      <c r="B63" t="s">
        <v>433</v>
      </c>
      <c r="C63">
        <v>1155</v>
      </c>
      <c r="D63" t="s">
        <v>96</v>
      </c>
      <c r="E63">
        <v>145798534</v>
      </c>
      <c r="F63" t="s">
        <v>53</v>
      </c>
      <c r="G63" s="2">
        <v>41925</v>
      </c>
      <c r="H63">
        <v>3402161310140000</v>
      </c>
      <c r="I63" t="s">
        <v>54</v>
      </c>
      <c r="J63" t="s">
        <v>434</v>
      </c>
      <c r="K63">
        <v>1</v>
      </c>
      <c r="L63">
        <v>20</v>
      </c>
      <c r="N63" t="s">
        <v>435</v>
      </c>
      <c r="O63" t="s">
        <v>436</v>
      </c>
      <c r="Q63" t="s">
        <v>58</v>
      </c>
      <c r="R63" t="s">
        <v>75</v>
      </c>
      <c r="T63">
        <v>87777307673</v>
      </c>
      <c r="W63" t="s">
        <v>60</v>
      </c>
      <c r="X63" t="s">
        <v>76</v>
      </c>
      <c r="Y63" t="s">
        <v>437</v>
      </c>
      <c r="Z63">
        <v>1982</v>
      </c>
      <c r="AA63" t="s">
        <v>62</v>
      </c>
      <c r="AB63" t="s">
        <v>79</v>
      </c>
      <c r="AC63" t="s">
        <v>80</v>
      </c>
      <c r="AD63">
        <v>3471131103820000</v>
      </c>
      <c r="AE63" t="s">
        <v>438</v>
      </c>
      <c r="AF63">
        <v>1988</v>
      </c>
      <c r="AG63" t="s">
        <v>62</v>
      </c>
      <c r="AH63" t="s">
        <v>128</v>
      </c>
      <c r="AI63" t="s">
        <v>104</v>
      </c>
      <c r="AJ63">
        <v>3402164403880000</v>
      </c>
      <c r="AM63" t="s">
        <v>65</v>
      </c>
      <c r="AQ63" t="s">
        <v>106</v>
      </c>
      <c r="AT63" t="s">
        <v>60</v>
      </c>
      <c r="AV63">
        <v>0</v>
      </c>
      <c r="AX63" t="s">
        <v>439</v>
      </c>
      <c r="BB63" t="s">
        <v>68</v>
      </c>
      <c r="BC63" t="s">
        <v>69</v>
      </c>
      <c r="BD63" t="s">
        <v>70</v>
      </c>
      <c r="BF63">
        <v>1</v>
      </c>
      <c r="BG63">
        <v>0</v>
      </c>
      <c r="BH63">
        <v>0</v>
      </c>
      <c r="BI63">
        <v>3402160209140000</v>
      </c>
      <c r="BJ63">
        <v>27</v>
      </c>
      <c r="BK63">
        <v>118</v>
      </c>
      <c r="BM63">
        <v>0</v>
      </c>
      <c r="BN63">
        <v>1</v>
      </c>
    </row>
    <row r="64" spans="1:66" x14ac:dyDescent="0.25">
      <c r="A64">
        <v>63</v>
      </c>
      <c r="B64" t="s">
        <v>440</v>
      </c>
      <c r="C64">
        <v>1156</v>
      </c>
      <c r="D64" t="s">
        <v>96</v>
      </c>
      <c r="E64">
        <v>146628708</v>
      </c>
      <c r="F64" t="s">
        <v>140</v>
      </c>
      <c r="G64" s="2">
        <v>41766</v>
      </c>
      <c r="H64">
        <v>3402120705140000</v>
      </c>
      <c r="I64" t="s">
        <v>54</v>
      </c>
      <c r="J64" t="s">
        <v>275</v>
      </c>
      <c r="K64">
        <v>2</v>
      </c>
      <c r="M64" t="s">
        <v>275</v>
      </c>
      <c r="N64" t="s">
        <v>119</v>
      </c>
      <c r="O64" t="s">
        <v>120</v>
      </c>
      <c r="P64">
        <v>55191</v>
      </c>
      <c r="Q64" t="s">
        <v>58</v>
      </c>
      <c r="R64" t="s">
        <v>75</v>
      </c>
      <c r="T64">
        <v>85848813331</v>
      </c>
      <c r="W64" t="s">
        <v>60</v>
      </c>
      <c r="Y64" t="s">
        <v>441</v>
      </c>
      <c r="Z64">
        <v>1984</v>
      </c>
      <c r="AA64" t="s">
        <v>62</v>
      </c>
      <c r="AB64" t="s">
        <v>122</v>
      </c>
      <c r="AC64" t="s">
        <v>104</v>
      </c>
      <c r="AD64">
        <v>3402122209840000</v>
      </c>
      <c r="AE64" t="s">
        <v>442</v>
      </c>
      <c r="AF64">
        <v>1984</v>
      </c>
      <c r="AG64" t="s">
        <v>78</v>
      </c>
      <c r="AH64" t="s">
        <v>63</v>
      </c>
      <c r="AI64" t="s">
        <v>64</v>
      </c>
      <c r="AJ64">
        <v>3402124702840000</v>
      </c>
      <c r="AM64" t="s">
        <v>65</v>
      </c>
      <c r="AN64" t="s">
        <v>63</v>
      </c>
      <c r="AQ64" t="s">
        <v>106</v>
      </c>
      <c r="AT64" t="s">
        <v>60</v>
      </c>
      <c r="AV64">
        <v>0</v>
      </c>
      <c r="AX64" t="s">
        <v>443</v>
      </c>
      <c r="BB64" t="s">
        <v>68</v>
      </c>
      <c r="BC64" t="s">
        <v>69</v>
      </c>
      <c r="BD64" t="s">
        <v>70</v>
      </c>
      <c r="BF64">
        <v>2</v>
      </c>
      <c r="BG64">
        <v>-7.8289999999999997</v>
      </c>
      <c r="BH64">
        <v>110.3783</v>
      </c>
      <c r="BI64">
        <v>3402121110100010</v>
      </c>
      <c r="BJ64">
        <v>18</v>
      </c>
      <c r="BK64">
        <v>120</v>
      </c>
      <c r="BM64">
        <v>0</v>
      </c>
      <c r="BN64">
        <v>1</v>
      </c>
    </row>
    <row r="65" spans="1:66" x14ac:dyDescent="0.25">
      <c r="A65">
        <v>64</v>
      </c>
      <c r="B65" t="s">
        <v>444</v>
      </c>
      <c r="C65">
        <v>1110</v>
      </c>
      <c r="D65" t="s">
        <v>96</v>
      </c>
      <c r="E65">
        <v>121844005</v>
      </c>
      <c r="F65" t="s">
        <v>445</v>
      </c>
      <c r="G65" s="2">
        <v>40945</v>
      </c>
      <c r="H65">
        <v>3401110602120000</v>
      </c>
      <c r="I65" t="s">
        <v>54</v>
      </c>
      <c r="J65" t="s">
        <v>446</v>
      </c>
      <c r="K65">
        <v>53</v>
      </c>
      <c r="L65">
        <v>14</v>
      </c>
      <c r="N65" t="s">
        <v>56</v>
      </c>
      <c r="O65" t="s">
        <v>57</v>
      </c>
      <c r="P65">
        <v>55162</v>
      </c>
      <c r="Q65" t="s">
        <v>58</v>
      </c>
      <c r="R65" t="s">
        <v>101</v>
      </c>
      <c r="T65">
        <v>85643902693</v>
      </c>
      <c r="W65" t="s">
        <v>60</v>
      </c>
      <c r="Y65" t="s">
        <v>447</v>
      </c>
      <c r="Z65">
        <v>1978</v>
      </c>
      <c r="AA65" t="s">
        <v>62</v>
      </c>
      <c r="AB65" t="s">
        <v>103</v>
      </c>
      <c r="AC65" t="s">
        <v>104</v>
      </c>
      <c r="AD65">
        <v>3401110607780000</v>
      </c>
      <c r="AE65" t="s">
        <v>448</v>
      </c>
      <c r="AF65">
        <v>1976</v>
      </c>
      <c r="AG65" t="s">
        <v>82</v>
      </c>
      <c r="AH65" t="s">
        <v>63</v>
      </c>
      <c r="AI65" t="s">
        <v>64</v>
      </c>
      <c r="AJ65">
        <v>3471134410760000</v>
      </c>
      <c r="AM65" t="s">
        <v>65</v>
      </c>
      <c r="AQ65" t="s">
        <v>66</v>
      </c>
      <c r="AT65" t="s">
        <v>60</v>
      </c>
      <c r="AV65">
        <v>0</v>
      </c>
      <c r="AX65" t="s">
        <v>449</v>
      </c>
      <c r="BB65" t="s">
        <v>68</v>
      </c>
      <c r="BC65" t="s">
        <v>69</v>
      </c>
      <c r="BD65" t="s">
        <v>70</v>
      </c>
      <c r="BF65">
        <v>1</v>
      </c>
      <c r="BG65">
        <v>-7.8307314478689998</v>
      </c>
      <c r="BH65">
        <v>110.35371780396</v>
      </c>
      <c r="BI65">
        <v>3471132105120000</v>
      </c>
      <c r="BJ65">
        <v>22</v>
      </c>
      <c r="BK65">
        <v>130</v>
      </c>
      <c r="BL65">
        <v>0</v>
      </c>
      <c r="BM65">
        <v>0</v>
      </c>
      <c r="BN65">
        <v>0</v>
      </c>
    </row>
    <row r="66" spans="1:66" x14ac:dyDescent="0.25">
      <c r="A66">
        <v>65</v>
      </c>
      <c r="B66" t="s">
        <v>450</v>
      </c>
      <c r="C66">
        <v>1173</v>
      </c>
      <c r="D66" t="s">
        <v>52</v>
      </c>
      <c r="E66">
        <v>126369325</v>
      </c>
      <c r="F66" t="s">
        <v>451</v>
      </c>
      <c r="G66" s="2">
        <v>41249</v>
      </c>
      <c r="H66">
        <v>6471064612120000</v>
      </c>
      <c r="I66" t="s">
        <v>54</v>
      </c>
      <c r="J66" t="s">
        <v>452</v>
      </c>
      <c r="K66">
        <v>39</v>
      </c>
      <c r="L66">
        <v>0</v>
      </c>
      <c r="N66" t="s">
        <v>453</v>
      </c>
      <c r="O66" t="s">
        <v>454</v>
      </c>
      <c r="P66">
        <v>84456</v>
      </c>
      <c r="Q66" t="s">
        <v>58</v>
      </c>
      <c r="R66" t="s">
        <v>455</v>
      </c>
      <c r="W66" t="s">
        <v>60</v>
      </c>
      <c r="Y66" t="s">
        <v>456</v>
      </c>
      <c r="Z66">
        <v>0</v>
      </c>
      <c r="AA66" t="s">
        <v>65</v>
      </c>
      <c r="AB66" t="s">
        <v>63</v>
      </c>
      <c r="AC66" t="s">
        <v>64</v>
      </c>
      <c r="AE66" t="s">
        <v>457</v>
      </c>
      <c r="AF66">
        <v>0</v>
      </c>
      <c r="AG66" t="s">
        <v>62</v>
      </c>
      <c r="AH66" t="s">
        <v>213</v>
      </c>
      <c r="AI66" t="s">
        <v>123</v>
      </c>
      <c r="AM66" t="s">
        <v>65</v>
      </c>
      <c r="AQ66" t="s">
        <v>162</v>
      </c>
      <c r="AT66" t="s">
        <v>60</v>
      </c>
      <c r="AV66">
        <v>0</v>
      </c>
      <c r="AX66" t="s">
        <v>458</v>
      </c>
      <c r="BB66" t="s">
        <v>60</v>
      </c>
      <c r="BD66" t="s">
        <v>459</v>
      </c>
      <c r="BE66" t="s">
        <v>76</v>
      </c>
      <c r="BF66">
        <v>2</v>
      </c>
      <c r="BG66">
        <v>-7.8289999999999997</v>
      </c>
      <c r="BH66">
        <v>110.3783</v>
      </c>
      <c r="BI66">
        <v>6471051705180000</v>
      </c>
      <c r="BJ66">
        <v>25</v>
      </c>
      <c r="BK66">
        <v>130</v>
      </c>
      <c r="BL66">
        <v>0</v>
      </c>
      <c r="BM66">
        <v>0</v>
      </c>
      <c r="BN66">
        <v>0</v>
      </c>
    </row>
    <row r="67" spans="1:66" x14ac:dyDescent="0.25">
      <c r="A67">
        <v>66</v>
      </c>
      <c r="B67" t="s">
        <v>460</v>
      </c>
      <c r="C67">
        <v>1086</v>
      </c>
      <c r="D67" t="s">
        <v>96</v>
      </c>
      <c r="E67">
        <v>115718399</v>
      </c>
      <c r="F67" t="s">
        <v>140</v>
      </c>
      <c r="G67" s="2">
        <v>40880</v>
      </c>
      <c r="H67">
        <v>3402120312110000</v>
      </c>
      <c r="I67" t="s">
        <v>54</v>
      </c>
      <c r="J67" t="s">
        <v>461</v>
      </c>
      <c r="K67">
        <v>7</v>
      </c>
      <c r="L67">
        <v>0</v>
      </c>
      <c r="N67" t="s">
        <v>119</v>
      </c>
      <c r="O67" t="s">
        <v>120</v>
      </c>
      <c r="P67">
        <v>55191</v>
      </c>
      <c r="Q67" t="s">
        <v>58</v>
      </c>
      <c r="R67" t="s">
        <v>59</v>
      </c>
      <c r="T67">
        <v>81229881422</v>
      </c>
      <c r="W67" t="s">
        <v>68</v>
      </c>
      <c r="X67">
        <v>2126906256</v>
      </c>
      <c r="Y67" t="s">
        <v>462</v>
      </c>
      <c r="Z67">
        <v>1977</v>
      </c>
      <c r="AA67" t="s">
        <v>82</v>
      </c>
      <c r="AB67" t="s">
        <v>79</v>
      </c>
      <c r="AC67" t="s">
        <v>80</v>
      </c>
      <c r="AD67">
        <v>3402122207770000</v>
      </c>
      <c r="AE67" t="s">
        <v>463</v>
      </c>
      <c r="AF67">
        <v>1977</v>
      </c>
      <c r="AG67" t="s">
        <v>62</v>
      </c>
      <c r="AH67" t="s">
        <v>103</v>
      </c>
      <c r="AI67" t="s">
        <v>80</v>
      </c>
      <c r="AJ67">
        <v>3402125008770000</v>
      </c>
      <c r="AM67" t="s">
        <v>65</v>
      </c>
      <c r="AQ67" t="s">
        <v>93</v>
      </c>
      <c r="AT67" t="s">
        <v>60</v>
      </c>
      <c r="AV67">
        <v>0</v>
      </c>
      <c r="AX67" t="s">
        <v>464</v>
      </c>
      <c r="BB67" t="s">
        <v>68</v>
      </c>
      <c r="BC67" t="s">
        <v>69</v>
      </c>
      <c r="BD67" t="s">
        <v>70</v>
      </c>
      <c r="BF67">
        <v>3</v>
      </c>
      <c r="BG67">
        <v>-7.8321151999999996</v>
      </c>
      <c r="BH67">
        <v>110.3735935</v>
      </c>
      <c r="BI67">
        <v>3402121608050010</v>
      </c>
      <c r="BJ67">
        <v>24</v>
      </c>
      <c r="BK67">
        <v>126</v>
      </c>
      <c r="BL67">
        <v>0</v>
      </c>
      <c r="BM67">
        <v>0</v>
      </c>
      <c r="BN67">
        <v>0</v>
      </c>
    </row>
    <row r="68" spans="1:66" x14ac:dyDescent="0.25">
      <c r="A68">
        <v>67</v>
      </c>
      <c r="B68" t="s">
        <v>465</v>
      </c>
      <c r="C68">
        <v>1132</v>
      </c>
      <c r="D68" t="s">
        <v>96</v>
      </c>
      <c r="E68">
        <v>3130490086</v>
      </c>
      <c r="F68" t="s">
        <v>466</v>
      </c>
      <c r="G68" s="2">
        <v>41426</v>
      </c>
      <c r="H68">
        <v>3325060106130000</v>
      </c>
      <c r="I68" t="s">
        <v>54</v>
      </c>
      <c r="J68" t="e">
        <f>-DK. Limbangan, Batang</f>
        <v>#NAME?</v>
      </c>
      <c r="K68">
        <v>5</v>
      </c>
      <c r="L68">
        <v>2</v>
      </c>
      <c r="N68" t="e">
        <f>-Rejosari Barat</f>
        <v>#NAME?</v>
      </c>
      <c r="O68" t="s">
        <v>467</v>
      </c>
      <c r="P68">
        <v>51272</v>
      </c>
      <c r="Q68" t="s">
        <v>58</v>
      </c>
      <c r="R68" t="s">
        <v>59</v>
      </c>
      <c r="T68">
        <v>87710159827</v>
      </c>
      <c r="W68" t="s">
        <v>60</v>
      </c>
      <c r="Y68" t="s">
        <v>468</v>
      </c>
      <c r="Z68">
        <v>1983</v>
      </c>
      <c r="AA68" t="s">
        <v>62</v>
      </c>
      <c r="AB68" t="s">
        <v>79</v>
      </c>
      <c r="AC68" t="s">
        <v>104</v>
      </c>
      <c r="AD68">
        <v>3325062210830000</v>
      </c>
      <c r="AE68" t="s">
        <v>469</v>
      </c>
      <c r="AF68">
        <v>1985</v>
      </c>
      <c r="AG68" t="s">
        <v>62</v>
      </c>
      <c r="AH68" t="s">
        <v>63</v>
      </c>
      <c r="AI68" t="s">
        <v>64</v>
      </c>
      <c r="AJ68">
        <v>3325066703860000</v>
      </c>
      <c r="AQ68" t="s">
        <v>84</v>
      </c>
      <c r="AT68" t="s">
        <v>60</v>
      </c>
      <c r="AV68">
        <v>0</v>
      </c>
      <c r="AX68" t="s">
        <v>470</v>
      </c>
      <c r="BB68" t="s">
        <v>68</v>
      </c>
      <c r="BC68" t="s">
        <v>69</v>
      </c>
      <c r="BD68" t="s">
        <v>70</v>
      </c>
      <c r="BF68">
        <v>1</v>
      </c>
      <c r="BG68">
        <v>-7.8283951007150003</v>
      </c>
      <c r="BH68">
        <v>110.37740908563001</v>
      </c>
      <c r="BI68">
        <v>3325061808140000</v>
      </c>
      <c r="BJ68">
        <v>32</v>
      </c>
      <c r="BK68">
        <v>135</v>
      </c>
      <c r="BL68">
        <v>0</v>
      </c>
      <c r="BM68">
        <v>0</v>
      </c>
      <c r="BN68">
        <v>1</v>
      </c>
    </row>
    <row r="69" spans="1:66" x14ac:dyDescent="0.25">
      <c r="A69">
        <v>68</v>
      </c>
      <c r="B69" t="s">
        <v>471</v>
      </c>
      <c r="C69">
        <v>1166</v>
      </c>
      <c r="D69" t="s">
        <v>96</v>
      </c>
      <c r="E69">
        <v>3128345927</v>
      </c>
      <c r="F69" t="s">
        <v>472</v>
      </c>
      <c r="G69" s="2">
        <v>41024</v>
      </c>
      <c r="H69">
        <v>1871062504120000</v>
      </c>
      <c r="I69" t="s">
        <v>54</v>
      </c>
      <c r="J69" t="s">
        <v>473</v>
      </c>
      <c r="K69">
        <v>2</v>
      </c>
      <c r="L69">
        <v>1</v>
      </c>
      <c r="M69" t="s">
        <v>474</v>
      </c>
      <c r="N69" t="s">
        <v>475</v>
      </c>
      <c r="O69" t="s">
        <v>476</v>
      </c>
      <c r="Q69" t="s">
        <v>58</v>
      </c>
      <c r="R69" t="s">
        <v>128</v>
      </c>
      <c r="T69">
        <v>83836975044</v>
      </c>
      <c r="W69" t="s">
        <v>60</v>
      </c>
      <c r="Y69" t="s">
        <v>477</v>
      </c>
      <c r="Z69">
        <v>1961</v>
      </c>
      <c r="AA69" t="s">
        <v>82</v>
      </c>
      <c r="AB69" t="s">
        <v>122</v>
      </c>
      <c r="AC69" t="s">
        <v>80</v>
      </c>
      <c r="AD69">
        <v>1871060104610000</v>
      </c>
      <c r="AE69" t="s">
        <v>478</v>
      </c>
      <c r="AF69">
        <v>1967</v>
      </c>
      <c r="AG69" t="s">
        <v>82</v>
      </c>
      <c r="AH69" t="s">
        <v>63</v>
      </c>
      <c r="AI69" t="s">
        <v>64</v>
      </c>
      <c r="AJ69">
        <v>1871065508670000</v>
      </c>
      <c r="AN69" t="s">
        <v>63</v>
      </c>
      <c r="AQ69" t="s">
        <v>93</v>
      </c>
      <c r="AT69" t="s">
        <v>60</v>
      </c>
      <c r="AV69">
        <v>1</v>
      </c>
      <c r="AX69" t="s">
        <v>479</v>
      </c>
      <c r="BB69" t="s">
        <v>68</v>
      </c>
      <c r="BC69" t="s">
        <v>69</v>
      </c>
      <c r="BD69" t="s">
        <v>70</v>
      </c>
      <c r="BF69">
        <v>4</v>
      </c>
      <c r="BG69">
        <v>-7.6684000000000001</v>
      </c>
      <c r="BH69">
        <v>111.4761</v>
      </c>
      <c r="BI69">
        <v>1871061303070010</v>
      </c>
      <c r="BJ69">
        <v>26</v>
      </c>
      <c r="BK69">
        <v>135</v>
      </c>
      <c r="BL69">
        <v>0</v>
      </c>
      <c r="BM69">
        <v>3</v>
      </c>
      <c r="BN69">
        <v>1</v>
      </c>
    </row>
    <row r="70" spans="1:66" x14ac:dyDescent="0.25">
      <c r="A70">
        <v>69</v>
      </c>
      <c r="B70" t="s">
        <v>480</v>
      </c>
      <c r="C70">
        <v>1184</v>
      </c>
      <c r="D70" t="s">
        <v>96</v>
      </c>
      <c r="E70">
        <v>3139986637</v>
      </c>
      <c r="F70" t="s">
        <v>481</v>
      </c>
      <c r="G70" s="2">
        <v>41600</v>
      </c>
      <c r="H70">
        <v>3578062211130000</v>
      </c>
      <c r="I70" t="s">
        <v>54</v>
      </c>
      <c r="J70" t="s">
        <v>482</v>
      </c>
      <c r="K70">
        <v>7</v>
      </c>
      <c r="L70">
        <v>15</v>
      </c>
      <c r="N70" t="s">
        <v>483</v>
      </c>
      <c r="O70" t="s">
        <v>178</v>
      </c>
      <c r="P70">
        <v>60252</v>
      </c>
      <c r="Q70" t="s">
        <v>58</v>
      </c>
      <c r="R70" t="s">
        <v>75</v>
      </c>
      <c r="T70">
        <v>8993655016</v>
      </c>
      <c r="W70" t="s">
        <v>60</v>
      </c>
      <c r="Y70" t="s">
        <v>179</v>
      </c>
      <c r="Z70">
        <v>1994</v>
      </c>
      <c r="AA70" t="s">
        <v>62</v>
      </c>
      <c r="AB70" t="s">
        <v>103</v>
      </c>
      <c r="AC70" t="s">
        <v>80</v>
      </c>
      <c r="AD70">
        <v>3578061401940000</v>
      </c>
      <c r="AE70" t="s">
        <v>181</v>
      </c>
      <c r="AF70">
        <v>1993</v>
      </c>
      <c r="AG70" t="s">
        <v>62</v>
      </c>
      <c r="AH70" t="s">
        <v>103</v>
      </c>
      <c r="AI70" t="s">
        <v>80</v>
      </c>
      <c r="AJ70">
        <v>3578145509930000</v>
      </c>
      <c r="AM70" t="s">
        <v>65</v>
      </c>
      <c r="AQ70" t="s">
        <v>84</v>
      </c>
      <c r="AT70" t="s">
        <v>60</v>
      </c>
      <c r="AV70">
        <v>0</v>
      </c>
      <c r="AX70" t="s">
        <v>484</v>
      </c>
      <c r="BB70" t="s">
        <v>60</v>
      </c>
      <c r="BD70" t="s">
        <v>70</v>
      </c>
      <c r="BF70">
        <v>2</v>
      </c>
      <c r="BG70">
        <v>-7.2568999999999999</v>
      </c>
      <c r="BH70">
        <v>112.72020000000001</v>
      </c>
      <c r="BI70">
        <v>3578062312140000</v>
      </c>
      <c r="BJ70">
        <v>35</v>
      </c>
      <c r="BK70">
        <v>145</v>
      </c>
      <c r="BL70">
        <v>0</v>
      </c>
      <c r="BM70">
        <v>0</v>
      </c>
      <c r="BN70">
        <v>0</v>
      </c>
    </row>
    <row r="71" spans="1:66" x14ac:dyDescent="0.25">
      <c r="A71">
        <v>70</v>
      </c>
      <c r="B71" t="s">
        <v>485</v>
      </c>
      <c r="C71">
        <v>1027</v>
      </c>
      <c r="D71" t="s">
        <v>96</v>
      </c>
      <c r="E71">
        <v>98083837</v>
      </c>
      <c r="F71" t="s">
        <v>53</v>
      </c>
      <c r="G71" s="2">
        <v>39882</v>
      </c>
      <c r="H71">
        <v>3402151003090000</v>
      </c>
      <c r="I71" t="s">
        <v>54</v>
      </c>
      <c r="J71" t="s">
        <v>486</v>
      </c>
      <c r="K71">
        <v>6</v>
      </c>
      <c r="L71">
        <v>0</v>
      </c>
      <c r="N71" t="s">
        <v>191</v>
      </c>
      <c r="O71" t="s">
        <v>192</v>
      </c>
      <c r="Q71" t="s">
        <v>58</v>
      </c>
      <c r="R71" t="s">
        <v>59</v>
      </c>
      <c r="T71">
        <v>89668551636</v>
      </c>
      <c r="W71" t="s">
        <v>60</v>
      </c>
      <c r="Y71" t="s">
        <v>487</v>
      </c>
      <c r="Z71">
        <v>1971</v>
      </c>
      <c r="AA71" t="s">
        <v>62</v>
      </c>
      <c r="AB71" t="s">
        <v>122</v>
      </c>
      <c r="AC71" t="s">
        <v>104</v>
      </c>
      <c r="AD71">
        <v>3402152408710000</v>
      </c>
      <c r="AE71" t="s">
        <v>488</v>
      </c>
      <c r="AF71">
        <v>1979</v>
      </c>
      <c r="AG71" t="s">
        <v>82</v>
      </c>
      <c r="AH71" t="s">
        <v>122</v>
      </c>
      <c r="AI71" t="s">
        <v>123</v>
      </c>
      <c r="AJ71">
        <v>3402157112790010</v>
      </c>
      <c r="AM71" t="s">
        <v>65</v>
      </c>
      <c r="AQ71" t="s">
        <v>131</v>
      </c>
      <c r="AT71" t="s">
        <v>60</v>
      </c>
      <c r="AV71">
        <v>0</v>
      </c>
      <c r="AX71" t="s">
        <v>489</v>
      </c>
      <c r="BB71" t="s">
        <v>68</v>
      </c>
      <c r="BC71" t="s">
        <v>69</v>
      </c>
      <c r="BD71" t="s">
        <v>204</v>
      </c>
      <c r="BE71" t="s">
        <v>490</v>
      </c>
      <c r="BF71">
        <v>2</v>
      </c>
      <c r="BG71">
        <v>-7.8317465999999998</v>
      </c>
      <c r="BH71">
        <v>110.3726906</v>
      </c>
      <c r="BI71">
        <v>3402151104090000</v>
      </c>
      <c r="BJ71">
        <v>50</v>
      </c>
      <c r="BK71">
        <v>158</v>
      </c>
      <c r="BM71">
        <v>1</v>
      </c>
      <c r="BN71">
        <v>0</v>
      </c>
    </row>
    <row r="72" spans="1:66" x14ac:dyDescent="0.25">
      <c r="A72">
        <v>71</v>
      </c>
      <c r="B72" t="s">
        <v>491</v>
      </c>
      <c r="C72">
        <v>1157</v>
      </c>
      <c r="D72" t="s">
        <v>96</v>
      </c>
      <c r="E72">
        <v>141285684</v>
      </c>
      <c r="F72" t="s">
        <v>134</v>
      </c>
      <c r="G72" s="2">
        <v>41754</v>
      </c>
      <c r="H72">
        <v>3471132504140000</v>
      </c>
      <c r="I72" t="s">
        <v>54</v>
      </c>
      <c r="J72" t="s">
        <v>492</v>
      </c>
      <c r="K72">
        <v>53</v>
      </c>
      <c r="L72">
        <v>14</v>
      </c>
      <c r="M72" t="s">
        <v>159</v>
      </c>
      <c r="N72" t="s">
        <v>74</v>
      </c>
      <c r="O72" t="s">
        <v>57</v>
      </c>
      <c r="P72">
        <v>55162</v>
      </c>
      <c r="Q72" t="s">
        <v>58</v>
      </c>
      <c r="R72" t="s">
        <v>101</v>
      </c>
      <c r="T72">
        <v>81903590915</v>
      </c>
      <c r="W72" t="s">
        <v>60</v>
      </c>
      <c r="X72" t="s">
        <v>76</v>
      </c>
      <c r="Y72" t="s">
        <v>493</v>
      </c>
      <c r="Z72">
        <v>1985</v>
      </c>
      <c r="AA72" t="s">
        <v>65</v>
      </c>
      <c r="AB72" t="s">
        <v>103</v>
      </c>
      <c r="AC72" t="s">
        <v>80</v>
      </c>
      <c r="AD72">
        <v>3471052104850000</v>
      </c>
      <c r="AE72" t="s">
        <v>494</v>
      </c>
      <c r="AF72">
        <v>1991</v>
      </c>
      <c r="AG72" t="s">
        <v>62</v>
      </c>
      <c r="AH72" t="s">
        <v>128</v>
      </c>
      <c r="AI72" t="s">
        <v>180</v>
      </c>
      <c r="AJ72">
        <v>3471135305910000</v>
      </c>
      <c r="AM72" t="s">
        <v>83</v>
      </c>
      <c r="AQ72" t="s">
        <v>106</v>
      </c>
      <c r="AT72" t="s">
        <v>60</v>
      </c>
      <c r="AV72">
        <v>0</v>
      </c>
      <c r="AX72" t="s">
        <v>495</v>
      </c>
      <c r="BB72" t="s">
        <v>68</v>
      </c>
      <c r="BC72" t="s">
        <v>69</v>
      </c>
      <c r="BD72" t="s">
        <v>70</v>
      </c>
      <c r="BF72">
        <v>1</v>
      </c>
      <c r="BG72">
        <v>-7.8289999999999997</v>
      </c>
      <c r="BH72">
        <v>110.3783</v>
      </c>
      <c r="BI72">
        <v>3471052311100000</v>
      </c>
      <c r="BJ72">
        <v>16</v>
      </c>
      <c r="BK72">
        <v>110</v>
      </c>
      <c r="BM72">
        <v>0</v>
      </c>
      <c r="BN72">
        <v>1</v>
      </c>
    </row>
    <row r="73" spans="1:66" x14ac:dyDescent="0.25">
      <c r="A73">
        <v>72</v>
      </c>
      <c r="B73" t="s">
        <v>496</v>
      </c>
      <c r="C73">
        <v>1087</v>
      </c>
      <c r="D73" t="s">
        <v>96</v>
      </c>
      <c r="E73">
        <v>102167276</v>
      </c>
      <c r="F73" t="s">
        <v>87</v>
      </c>
      <c r="G73" s="2">
        <v>40208</v>
      </c>
      <c r="H73">
        <v>3308123001100000</v>
      </c>
      <c r="I73" t="s">
        <v>54</v>
      </c>
      <c r="J73" t="s">
        <v>497</v>
      </c>
      <c r="K73">
        <v>6</v>
      </c>
      <c r="L73">
        <v>0</v>
      </c>
      <c r="N73" t="s">
        <v>286</v>
      </c>
      <c r="O73" t="s">
        <v>120</v>
      </c>
      <c r="P73">
        <v>55197</v>
      </c>
      <c r="Q73" t="s">
        <v>58</v>
      </c>
      <c r="R73" t="s">
        <v>59</v>
      </c>
      <c r="T73">
        <v>81227309793</v>
      </c>
      <c r="W73" t="s">
        <v>60</v>
      </c>
      <c r="Y73" t="s">
        <v>498</v>
      </c>
      <c r="Z73">
        <v>0</v>
      </c>
      <c r="AA73" t="s">
        <v>78</v>
      </c>
      <c r="AB73" t="s">
        <v>128</v>
      </c>
      <c r="AC73" t="s">
        <v>123</v>
      </c>
      <c r="AE73" t="s">
        <v>498</v>
      </c>
      <c r="AF73">
        <v>1992</v>
      </c>
      <c r="AG73" t="s">
        <v>78</v>
      </c>
      <c r="AH73" t="s">
        <v>128</v>
      </c>
      <c r="AI73" t="s">
        <v>123</v>
      </c>
      <c r="AJ73">
        <v>3308124302920000</v>
      </c>
      <c r="AK73" t="s">
        <v>499</v>
      </c>
      <c r="AL73">
        <v>1974</v>
      </c>
      <c r="AM73" t="s">
        <v>62</v>
      </c>
      <c r="AN73" t="s">
        <v>103</v>
      </c>
      <c r="AO73" t="s">
        <v>180</v>
      </c>
      <c r="AP73">
        <v>3402120912740000</v>
      </c>
      <c r="AQ73" t="s">
        <v>93</v>
      </c>
      <c r="AT73" t="s">
        <v>60</v>
      </c>
      <c r="AV73">
        <v>1</v>
      </c>
      <c r="AX73" t="s">
        <v>500</v>
      </c>
      <c r="BB73" t="s">
        <v>68</v>
      </c>
      <c r="BC73" t="s">
        <v>69</v>
      </c>
      <c r="BD73" t="s">
        <v>70</v>
      </c>
      <c r="BF73">
        <v>1</v>
      </c>
      <c r="BG73">
        <v>-7.8291259000000002</v>
      </c>
      <c r="BH73">
        <v>110.4067178</v>
      </c>
      <c r="BJ73">
        <v>24</v>
      </c>
      <c r="BK73">
        <v>141</v>
      </c>
      <c r="BL73">
        <v>0</v>
      </c>
      <c r="BM73">
        <v>0</v>
      </c>
      <c r="BN73">
        <v>0</v>
      </c>
    </row>
    <row r="74" spans="1:66" x14ac:dyDescent="0.25">
      <c r="A74">
        <v>73</v>
      </c>
      <c r="B74" t="s">
        <v>501</v>
      </c>
      <c r="C74">
        <v>1133</v>
      </c>
      <c r="D74" t="s">
        <v>96</v>
      </c>
      <c r="E74">
        <v>139953092</v>
      </c>
      <c r="F74" t="s">
        <v>368</v>
      </c>
      <c r="G74" s="2">
        <v>41528</v>
      </c>
      <c r="H74">
        <v>3323061109130000</v>
      </c>
      <c r="I74" t="s">
        <v>54</v>
      </c>
      <c r="J74" t="s">
        <v>502</v>
      </c>
      <c r="K74">
        <v>2</v>
      </c>
      <c r="L74">
        <v>0</v>
      </c>
      <c r="N74" t="s">
        <v>191</v>
      </c>
      <c r="O74" t="s">
        <v>192</v>
      </c>
      <c r="P74">
        <v>55188</v>
      </c>
      <c r="Q74" t="s">
        <v>58</v>
      </c>
      <c r="R74" t="s">
        <v>59</v>
      </c>
      <c r="T74">
        <v>8998425878</v>
      </c>
      <c r="W74" t="s">
        <v>60</v>
      </c>
      <c r="Y74" t="s">
        <v>503</v>
      </c>
      <c r="Z74">
        <v>1987</v>
      </c>
      <c r="AA74" t="s">
        <v>78</v>
      </c>
      <c r="AB74" t="s">
        <v>504</v>
      </c>
      <c r="AC74" t="s">
        <v>64</v>
      </c>
      <c r="AE74" t="s">
        <v>505</v>
      </c>
      <c r="AF74">
        <v>1989</v>
      </c>
      <c r="AG74" t="s">
        <v>62</v>
      </c>
      <c r="AH74" t="s">
        <v>103</v>
      </c>
      <c r="AI74" t="s">
        <v>104</v>
      </c>
      <c r="AJ74">
        <v>3402165912890000</v>
      </c>
      <c r="AM74" t="s">
        <v>83</v>
      </c>
      <c r="AQ74" t="s">
        <v>84</v>
      </c>
      <c r="AT74" t="s">
        <v>60</v>
      </c>
      <c r="AV74">
        <v>0</v>
      </c>
      <c r="AX74" t="s">
        <v>506</v>
      </c>
      <c r="BB74" t="s">
        <v>68</v>
      </c>
      <c r="BC74" t="s">
        <v>69</v>
      </c>
      <c r="BD74" t="s">
        <v>204</v>
      </c>
      <c r="BF74">
        <v>1</v>
      </c>
      <c r="BG74">
        <v>-7.8278849156880002</v>
      </c>
      <c r="BH74">
        <v>110.37800990045</v>
      </c>
      <c r="BI74">
        <v>3402150207190000</v>
      </c>
      <c r="BJ74">
        <v>20</v>
      </c>
      <c r="BK74">
        <v>123</v>
      </c>
      <c r="BL74">
        <v>0</v>
      </c>
      <c r="BM74">
        <v>0</v>
      </c>
      <c r="BN74">
        <v>0</v>
      </c>
    </row>
    <row r="75" spans="1:66" x14ac:dyDescent="0.25">
      <c r="A75">
        <v>74</v>
      </c>
      <c r="B75" t="s">
        <v>507</v>
      </c>
      <c r="C75">
        <v>1088</v>
      </c>
      <c r="D75" t="s">
        <v>96</v>
      </c>
      <c r="E75">
        <v>119209714</v>
      </c>
      <c r="F75" t="s">
        <v>53</v>
      </c>
      <c r="G75" s="2">
        <v>40697</v>
      </c>
      <c r="H75">
        <v>3402150306110000</v>
      </c>
      <c r="I75" t="s">
        <v>54</v>
      </c>
      <c r="J75" t="s">
        <v>508</v>
      </c>
      <c r="K75">
        <v>0</v>
      </c>
      <c r="L75">
        <v>2</v>
      </c>
      <c r="N75" t="s">
        <v>119</v>
      </c>
      <c r="O75" t="s">
        <v>120</v>
      </c>
      <c r="P75">
        <v>55191</v>
      </c>
      <c r="Q75" t="s">
        <v>58</v>
      </c>
      <c r="R75" t="s">
        <v>59</v>
      </c>
      <c r="T75">
        <v>89614186605</v>
      </c>
      <c r="W75" t="s">
        <v>60</v>
      </c>
      <c r="Y75" t="s">
        <v>509</v>
      </c>
      <c r="Z75">
        <v>1974</v>
      </c>
      <c r="AA75" t="s">
        <v>78</v>
      </c>
      <c r="AB75" t="s">
        <v>122</v>
      </c>
      <c r="AC75" t="s">
        <v>104</v>
      </c>
      <c r="AD75">
        <v>3402151907740000</v>
      </c>
      <c r="AE75" t="s">
        <v>510</v>
      </c>
      <c r="AF75">
        <v>1973</v>
      </c>
      <c r="AG75" t="s">
        <v>78</v>
      </c>
      <c r="AH75" t="s">
        <v>63</v>
      </c>
      <c r="AI75" t="s">
        <v>64</v>
      </c>
      <c r="AJ75">
        <v>3471136005750000</v>
      </c>
      <c r="AM75" t="s">
        <v>65</v>
      </c>
      <c r="AQ75" t="s">
        <v>93</v>
      </c>
      <c r="AT75" t="s">
        <v>60</v>
      </c>
      <c r="AV75">
        <v>0</v>
      </c>
      <c r="AX75" t="s">
        <v>511</v>
      </c>
      <c r="BB75" t="s">
        <v>68</v>
      </c>
      <c r="BC75" t="s">
        <v>69</v>
      </c>
      <c r="BD75" t="s">
        <v>70</v>
      </c>
      <c r="BF75">
        <v>3</v>
      </c>
      <c r="BG75">
        <v>-7.8289999999999997</v>
      </c>
      <c r="BH75">
        <v>110.3783</v>
      </c>
      <c r="BI75">
        <v>3402122801150000</v>
      </c>
      <c r="BJ75">
        <v>29</v>
      </c>
      <c r="BK75">
        <v>150</v>
      </c>
      <c r="BL75">
        <v>0</v>
      </c>
      <c r="BM75">
        <v>0</v>
      </c>
      <c r="BN75">
        <v>0</v>
      </c>
    </row>
    <row r="76" spans="1:66" x14ac:dyDescent="0.25">
      <c r="A76">
        <v>75</v>
      </c>
      <c r="B76" t="s">
        <v>512</v>
      </c>
      <c r="C76">
        <v>1089</v>
      </c>
      <c r="D76" t="s">
        <v>96</v>
      </c>
      <c r="E76">
        <v>115628616</v>
      </c>
      <c r="F76" t="s">
        <v>53</v>
      </c>
      <c r="G76" s="2">
        <v>40810</v>
      </c>
      <c r="H76">
        <v>3402122409110000</v>
      </c>
      <c r="I76" t="s">
        <v>54</v>
      </c>
      <c r="J76" t="s">
        <v>352</v>
      </c>
      <c r="K76">
        <v>6</v>
      </c>
      <c r="M76" t="s">
        <v>352</v>
      </c>
      <c r="N76" t="s">
        <v>119</v>
      </c>
      <c r="O76" t="s">
        <v>120</v>
      </c>
      <c r="Q76" t="s">
        <v>58</v>
      </c>
      <c r="R76" t="s">
        <v>75</v>
      </c>
      <c r="T76">
        <v>88214887064</v>
      </c>
      <c r="W76" t="s">
        <v>60</v>
      </c>
      <c r="X76" t="s">
        <v>76</v>
      </c>
      <c r="Y76" t="s">
        <v>513</v>
      </c>
      <c r="Z76">
        <v>1980</v>
      </c>
      <c r="AA76" t="s">
        <v>78</v>
      </c>
      <c r="AB76" t="s">
        <v>122</v>
      </c>
      <c r="AC76" t="s">
        <v>80</v>
      </c>
      <c r="AD76">
        <v>3402120806800000</v>
      </c>
      <c r="AE76" t="s">
        <v>514</v>
      </c>
      <c r="AF76">
        <v>1984</v>
      </c>
      <c r="AG76" t="s">
        <v>62</v>
      </c>
      <c r="AH76" t="s">
        <v>63</v>
      </c>
      <c r="AI76" t="s">
        <v>64</v>
      </c>
      <c r="AJ76">
        <v>3402126601840000</v>
      </c>
      <c r="AM76" t="s">
        <v>65</v>
      </c>
      <c r="AQ76" t="s">
        <v>93</v>
      </c>
      <c r="AT76" t="s">
        <v>60</v>
      </c>
      <c r="AV76">
        <v>0</v>
      </c>
      <c r="AX76" t="s">
        <v>515</v>
      </c>
      <c r="BB76" t="s">
        <v>68</v>
      </c>
      <c r="BC76" t="s">
        <v>69</v>
      </c>
      <c r="BD76" t="s">
        <v>70</v>
      </c>
      <c r="BF76">
        <v>1</v>
      </c>
      <c r="BG76">
        <v>-7.8302524</v>
      </c>
      <c r="BH76">
        <v>110.380848</v>
      </c>
      <c r="BI76">
        <v>3402121408080000</v>
      </c>
      <c r="BJ76">
        <v>39</v>
      </c>
      <c r="BK76">
        <v>148</v>
      </c>
      <c r="BL76">
        <v>0</v>
      </c>
      <c r="BM76">
        <v>0</v>
      </c>
      <c r="BN76">
        <v>0</v>
      </c>
    </row>
    <row r="77" spans="1:66" x14ac:dyDescent="0.25">
      <c r="A77">
        <v>76</v>
      </c>
      <c r="B77" t="s">
        <v>516</v>
      </c>
      <c r="C77">
        <v>1090</v>
      </c>
      <c r="D77" t="s">
        <v>52</v>
      </c>
      <c r="E77">
        <v>115256736</v>
      </c>
      <c r="F77" t="s">
        <v>140</v>
      </c>
      <c r="G77" s="2">
        <v>40829</v>
      </c>
      <c r="H77">
        <v>3402155310110000</v>
      </c>
      <c r="I77" t="s">
        <v>54</v>
      </c>
      <c r="J77" t="s">
        <v>517</v>
      </c>
      <c r="M77" t="s">
        <v>517</v>
      </c>
      <c r="N77" t="s">
        <v>518</v>
      </c>
      <c r="O77" t="s">
        <v>192</v>
      </c>
      <c r="P77">
        <v>55187</v>
      </c>
      <c r="Q77" t="s">
        <v>58</v>
      </c>
      <c r="R77" t="s">
        <v>101</v>
      </c>
      <c r="T77">
        <v>89502670661</v>
      </c>
      <c r="W77" t="s">
        <v>60</v>
      </c>
      <c r="X77" t="s">
        <v>76</v>
      </c>
      <c r="Y77" t="s">
        <v>519</v>
      </c>
      <c r="Z77">
        <v>1971</v>
      </c>
      <c r="AA77" t="s">
        <v>78</v>
      </c>
      <c r="AB77" t="s">
        <v>213</v>
      </c>
      <c r="AC77" t="s">
        <v>104</v>
      </c>
      <c r="AD77">
        <v>3402151205710000</v>
      </c>
      <c r="AE77" t="s">
        <v>520</v>
      </c>
      <c r="AF77">
        <v>1978</v>
      </c>
      <c r="AG77" t="s">
        <v>78</v>
      </c>
      <c r="AH77" t="s">
        <v>63</v>
      </c>
      <c r="AI77" t="s">
        <v>64</v>
      </c>
      <c r="AJ77">
        <v>3402155205780010</v>
      </c>
      <c r="AM77" t="s">
        <v>65</v>
      </c>
      <c r="AN77" t="s">
        <v>63</v>
      </c>
      <c r="AQ77" t="s">
        <v>93</v>
      </c>
      <c r="AT77" t="s">
        <v>60</v>
      </c>
      <c r="AV77">
        <v>1</v>
      </c>
      <c r="AX77" t="s">
        <v>521</v>
      </c>
      <c r="BB77" t="s">
        <v>68</v>
      </c>
      <c r="BC77" t="s">
        <v>69</v>
      </c>
      <c r="BD77" t="s">
        <v>70</v>
      </c>
      <c r="BF77">
        <v>3</v>
      </c>
      <c r="BG77">
        <v>-7.8307316</v>
      </c>
      <c r="BH77">
        <v>110.3687067</v>
      </c>
      <c r="BI77">
        <v>3402150112040020</v>
      </c>
      <c r="BJ77">
        <v>21</v>
      </c>
      <c r="BK77">
        <v>133</v>
      </c>
      <c r="BL77">
        <v>0</v>
      </c>
      <c r="BM77">
        <v>0</v>
      </c>
      <c r="BN77">
        <v>0</v>
      </c>
    </row>
    <row r="78" spans="1:66" x14ac:dyDescent="0.25">
      <c r="A78">
        <v>77</v>
      </c>
      <c r="B78" t="s">
        <v>522</v>
      </c>
      <c r="C78">
        <v>1165</v>
      </c>
      <c r="D78" t="s">
        <v>52</v>
      </c>
      <c r="E78">
        <v>132533024</v>
      </c>
      <c r="F78" t="s">
        <v>53</v>
      </c>
      <c r="G78" s="2">
        <v>41458</v>
      </c>
      <c r="H78">
        <v>3402094307130000</v>
      </c>
      <c r="I78" t="s">
        <v>54</v>
      </c>
      <c r="J78" t="s">
        <v>523</v>
      </c>
      <c r="K78">
        <v>53</v>
      </c>
      <c r="L78">
        <v>14</v>
      </c>
      <c r="N78" t="s">
        <v>56</v>
      </c>
      <c r="O78" t="s">
        <v>57</v>
      </c>
      <c r="P78">
        <v>55162</v>
      </c>
      <c r="Q78" t="s">
        <v>58</v>
      </c>
      <c r="R78" t="s">
        <v>101</v>
      </c>
      <c r="T78">
        <v>895401322272</v>
      </c>
      <c r="W78" t="s">
        <v>60</v>
      </c>
      <c r="X78" t="s">
        <v>76</v>
      </c>
      <c r="Y78" t="s">
        <v>524</v>
      </c>
      <c r="Z78">
        <v>1986</v>
      </c>
      <c r="AA78" t="s">
        <v>62</v>
      </c>
      <c r="AB78" t="s">
        <v>122</v>
      </c>
      <c r="AC78" t="s">
        <v>80</v>
      </c>
      <c r="AD78">
        <v>3402091203860000</v>
      </c>
      <c r="AE78" t="s">
        <v>525</v>
      </c>
      <c r="AF78">
        <v>1996</v>
      </c>
      <c r="AG78" t="s">
        <v>65</v>
      </c>
      <c r="AH78" t="s">
        <v>63</v>
      </c>
      <c r="AI78" t="s">
        <v>64</v>
      </c>
      <c r="AM78" t="s">
        <v>83</v>
      </c>
      <c r="AQ78" t="s">
        <v>84</v>
      </c>
      <c r="AT78" t="s">
        <v>60</v>
      </c>
      <c r="AV78">
        <v>0</v>
      </c>
      <c r="AX78" t="s">
        <v>526</v>
      </c>
      <c r="BB78" t="s">
        <v>68</v>
      </c>
      <c r="BC78" t="s">
        <v>69</v>
      </c>
      <c r="BD78" t="s">
        <v>70</v>
      </c>
      <c r="BF78">
        <v>1</v>
      </c>
      <c r="BG78">
        <v>-7.8289999999999997</v>
      </c>
      <c r="BH78">
        <v>110.3783</v>
      </c>
      <c r="BI78">
        <v>3402093108180000</v>
      </c>
      <c r="BJ78">
        <v>51</v>
      </c>
      <c r="BK78">
        <v>135</v>
      </c>
      <c r="BL78">
        <v>0</v>
      </c>
      <c r="BM78">
        <v>1</v>
      </c>
      <c r="BN78">
        <v>1</v>
      </c>
    </row>
    <row r="79" spans="1:66" x14ac:dyDescent="0.25">
      <c r="A79">
        <v>78</v>
      </c>
      <c r="B79" t="s">
        <v>527</v>
      </c>
      <c r="C79">
        <v>1174</v>
      </c>
      <c r="D79" t="s">
        <v>96</v>
      </c>
      <c r="E79">
        <v>154010467</v>
      </c>
      <c r="F79" t="s">
        <v>134</v>
      </c>
      <c r="G79" s="2">
        <v>42124</v>
      </c>
      <c r="H79">
        <v>3471133004150000</v>
      </c>
      <c r="I79" t="s">
        <v>54</v>
      </c>
      <c r="J79" t="s">
        <v>528</v>
      </c>
      <c r="K79">
        <v>55</v>
      </c>
      <c r="L79">
        <v>14</v>
      </c>
      <c r="M79" t="s">
        <v>159</v>
      </c>
      <c r="N79" t="s">
        <v>74</v>
      </c>
      <c r="O79" t="s">
        <v>57</v>
      </c>
      <c r="P79">
        <v>55162</v>
      </c>
      <c r="Q79" t="s">
        <v>58</v>
      </c>
      <c r="R79" t="s">
        <v>101</v>
      </c>
      <c r="T79">
        <v>85773002164</v>
      </c>
      <c r="W79" t="s">
        <v>60</v>
      </c>
      <c r="X79" t="s">
        <v>76</v>
      </c>
      <c r="Y79" t="s">
        <v>529</v>
      </c>
      <c r="Z79">
        <v>1988</v>
      </c>
      <c r="AA79" t="s">
        <v>62</v>
      </c>
      <c r="AB79" t="s">
        <v>103</v>
      </c>
      <c r="AC79" t="s">
        <v>80</v>
      </c>
      <c r="AD79">
        <v>3471132407880000</v>
      </c>
      <c r="AE79" t="s">
        <v>530</v>
      </c>
      <c r="AF79">
        <v>1984</v>
      </c>
      <c r="AG79" t="s">
        <v>62</v>
      </c>
      <c r="AH79" t="s">
        <v>128</v>
      </c>
      <c r="AI79" t="s">
        <v>104</v>
      </c>
      <c r="AJ79">
        <v>3313115706840000</v>
      </c>
      <c r="AM79" t="s">
        <v>83</v>
      </c>
      <c r="AQ79" t="s">
        <v>162</v>
      </c>
      <c r="AT79" t="s">
        <v>60</v>
      </c>
      <c r="AV79">
        <v>0</v>
      </c>
      <c r="AX79" t="s">
        <v>531</v>
      </c>
      <c r="BB79" t="s">
        <v>60</v>
      </c>
      <c r="BD79" t="s">
        <v>70</v>
      </c>
      <c r="BF79">
        <v>1</v>
      </c>
      <c r="BG79">
        <v>-7.8289999999999997</v>
      </c>
      <c r="BH79">
        <v>110.3783</v>
      </c>
      <c r="BI79">
        <v>3471132201150000</v>
      </c>
      <c r="BJ79">
        <v>20</v>
      </c>
      <c r="BK79">
        <v>115</v>
      </c>
      <c r="BL79">
        <v>0</v>
      </c>
      <c r="BM79">
        <v>0</v>
      </c>
      <c r="BN79">
        <v>0</v>
      </c>
    </row>
    <row r="80" spans="1:66" x14ac:dyDescent="0.25">
      <c r="A80">
        <v>79</v>
      </c>
      <c r="B80" t="s">
        <v>532</v>
      </c>
      <c r="C80">
        <v>1111</v>
      </c>
      <c r="D80" t="s">
        <v>52</v>
      </c>
      <c r="E80">
        <v>128065000</v>
      </c>
      <c r="F80" t="s">
        <v>134</v>
      </c>
      <c r="G80" s="2">
        <v>40969</v>
      </c>
      <c r="H80">
        <v>3471134103120000</v>
      </c>
      <c r="I80" t="s">
        <v>54</v>
      </c>
      <c r="J80" t="s">
        <v>533</v>
      </c>
      <c r="K80">
        <v>53</v>
      </c>
      <c r="L80">
        <v>14</v>
      </c>
      <c r="M80" t="s">
        <v>159</v>
      </c>
      <c r="N80" t="s">
        <v>74</v>
      </c>
      <c r="O80" t="s">
        <v>57</v>
      </c>
      <c r="Q80" t="s">
        <v>58</v>
      </c>
      <c r="R80" t="s">
        <v>101</v>
      </c>
      <c r="T80">
        <v>8973860807</v>
      </c>
      <c r="W80" t="s">
        <v>60</v>
      </c>
      <c r="X80" t="s">
        <v>76</v>
      </c>
      <c r="Y80" t="s">
        <v>534</v>
      </c>
      <c r="Z80">
        <v>1981</v>
      </c>
      <c r="AA80" t="s">
        <v>62</v>
      </c>
      <c r="AB80" t="s">
        <v>122</v>
      </c>
      <c r="AC80" t="s">
        <v>80</v>
      </c>
      <c r="AD80">
        <v>3471131803810000</v>
      </c>
      <c r="AE80" t="s">
        <v>535</v>
      </c>
      <c r="AF80">
        <v>1984</v>
      </c>
      <c r="AG80" t="s">
        <v>62</v>
      </c>
      <c r="AH80" t="s">
        <v>103</v>
      </c>
      <c r="AI80" t="s">
        <v>123</v>
      </c>
      <c r="AJ80">
        <v>3471136207840000</v>
      </c>
      <c r="AM80" t="s">
        <v>65</v>
      </c>
      <c r="AN80" t="s">
        <v>63</v>
      </c>
      <c r="AQ80" t="s">
        <v>66</v>
      </c>
      <c r="AT80" t="s">
        <v>60</v>
      </c>
      <c r="AV80">
        <v>1</v>
      </c>
      <c r="AX80" t="s">
        <v>536</v>
      </c>
      <c r="BB80" t="s">
        <v>68</v>
      </c>
      <c r="BC80" t="s">
        <v>69</v>
      </c>
      <c r="BD80" t="s">
        <v>70</v>
      </c>
      <c r="BF80">
        <v>2</v>
      </c>
      <c r="BG80">
        <v>-7.8281064233290003</v>
      </c>
      <c r="BH80">
        <v>110.37818103796</v>
      </c>
      <c r="BI80">
        <v>3471131807050610</v>
      </c>
      <c r="BJ80">
        <v>45</v>
      </c>
      <c r="BK80">
        <v>138</v>
      </c>
      <c r="BL80">
        <v>0</v>
      </c>
      <c r="BM80">
        <v>0</v>
      </c>
      <c r="BN80">
        <v>0</v>
      </c>
    </row>
    <row r="81" spans="1:66" x14ac:dyDescent="0.25">
      <c r="A81">
        <v>80</v>
      </c>
      <c r="B81" t="s">
        <v>537</v>
      </c>
      <c r="C81">
        <v>1091</v>
      </c>
      <c r="D81" t="s">
        <v>96</v>
      </c>
      <c r="E81">
        <v>114539904</v>
      </c>
      <c r="F81" t="s">
        <v>53</v>
      </c>
      <c r="G81" s="2">
        <v>40872</v>
      </c>
      <c r="H81">
        <v>3402122511110000</v>
      </c>
      <c r="I81" t="s">
        <v>54</v>
      </c>
      <c r="J81" t="s">
        <v>538</v>
      </c>
      <c r="K81">
        <v>3</v>
      </c>
      <c r="L81">
        <v>0</v>
      </c>
      <c r="N81" t="s">
        <v>119</v>
      </c>
      <c r="O81" t="s">
        <v>120</v>
      </c>
      <c r="P81">
        <v>55191</v>
      </c>
      <c r="Q81" t="s">
        <v>58</v>
      </c>
      <c r="R81" t="s">
        <v>59</v>
      </c>
      <c r="T81">
        <v>87848877507</v>
      </c>
      <c r="W81" t="s">
        <v>60</v>
      </c>
      <c r="Y81" t="s">
        <v>539</v>
      </c>
      <c r="Z81">
        <v>1982</v>
      </c>
      <c r="AA81" t="s">
        <v>78</v>
      </c>
      <c r="AB81" t="s">
        <v>122</v>
      </c>
      <c r="AC81" t="s">
        <v>80</v>
      </c>
      <c r="AD81">
        <v>3402120105820000</v>
      </c>
      <c r="AE81" t="s">
        <v>540</v>
      </c>
      <c r="AF81">
        <v>1985</v>
      </c>
      <c r="AG81" t="s">
        <v>78</v>
      </c>
      <c r="AH81" t="s">
        <v>63</v>
      </c>
      <c r="AI81" t="s">
        <v>64</v>
      </c>
      <c r="AJ81">
        <v>3371015902850000</v>
      </c>
      <c r="AM81" t="s">
        <v>65</v>
      </c>
      <c r="AQ81" t="s">
        <v>93</v>
      </c>
      <c r="AT81" t="s">
        <v>60</v>
      </c>
      <c r="AV81">
        <v>0</v>
      </c>
      <c r="AX81" t="s">
        <v>541</v>
      </c>
      <c r="BB81" t="s">
        <v>68</v>
      </c>
      <c r="BC81" t="s">
        <v>69</v>
      </c>
      <c r="BD81" t="s">
        <v>204</v>
      </c>
      <c r="BF81">
        <v>2</v>
      </c>
      <c r="BG81">
        <v>-7.8319326</v>
      </c>
      <c r="BH81">
        <v>110.3779251</v>
      </c>
      <c r="BI81">
        <v>3402120704110010</v>
      </c>
      <c r="BJ81">
        <v>54</v>
      </c>
      <c r="BK81">
        <v>148</v>
      </c>
      <c r="BL81">
        <v>0</v>
      </c>
      <c r="BM81">
        <v>0</v>
      </c>
      <c r="BN81">
        <v>0</v>
      </c>
    </row>
    <row r="82" spans="1:66" x14ac:dyDescent="0.25">
      <c r="A82">
        <v>81</v>
      </c>
      <c r="B82" t="s">
        <v>542</v>
      </c>
      <c r="C82">
        <v>1158</v>
      </c>
      <c r="D82" t="s">
        <v>52</v>
      </c>
      <c r="E82">
        <v>147578993</v>
      </c>
      <c r="F82" t="s">
        <v>189</v>
      </c>
      <c r="G82" s="2">
        <v>41967</v>
      </c>
      <c r="H82">
        <v>3308216411140000</v>
      </c>
      <c r="I82" t="s">
        <v>54</v>
      </c>
      <c r="J82" t="s">
        <v>543</v>
      </c>
      <c r="K82">
        <v>20</v>
      </c>
      <c r="L82">
        <v>9</v>
      </c>
      <c r="M82" t="s">
        <v>543</v>
      </c>
      <c r="N82" t="s">
        <v>543</v>
      </c>
      <c r="O82" t="s">
        <v>335</v>
      </c>
      <c r="P82">
        <v>56152</v>
      </c>
      <c r="Q82" t="s">
        <v>58</v>
      </c>
      <c r="R82" t="s">
        <v>75</v>
      </c>
      <c r="T82">
        <v>82397110136</v>
      </c>
      <c r="W82" t="s">
        <v>60</v>
      </c>
      <c r="X82" t="s">
        <v>76</v>
      </c>
      <c r="Y82" t="s">
        <v>544</v>
      </c>
      <c r="Z82">
        <v>1990</v>
      </c>
      <c r="AA82" t="s">
        <v>78</v>
      </c>
      <c r="AB82" t="s">
        <v>103</v>
      </c>
      <c r="AC82" t="s">
        <v>80</v>
      </c>
      <c r="AD82">
        <v>3308211510900000</v>
      </c>
      <c r="AE82" t="s">
        <v>545</v>
      </c>
      <c r="AF82">
        <v>1993</v>
      </c>
      <c r="AG82" t="s">
        <v>62</v>
      </c>
      <c r="AH82" t="s">
        <v>103</v>
      </c>
      <c r="AI82" t="s">
        <v>104</v>
      </c>
      <c r="AJ82">
        <v>3308215310930000</v>
      </c>
      <c r="AM82" t="s">
        <v>83</v>
      </c>
      <c r="AQ82" t="s">
        <v>106</v>
      </c>
      <c r="AT82" t="s">
        <v>60</v>
      </c>
      <c r="AV82">
        <v>0</v>
      </c>
      <c r="AX82" t="s">
        <v>546</v>
      </c>
      <c r="BB82" t="s">
        <v>68</v>
      </c>
      <c r="BC82" t="s">
        <v>69</v>
      </c>
      <c r="BD82" t="s">
        <v>70</v>
      </c>
      <c r="BF82">
        <v>1</v>
      </c>
      <c r="BG82">
        <v>-7.8289999999999997</v>
      </c>
      <c r="BH82">
        <v>110.3783</v>
      </c>
      <c r="BI82">
        <v>3308211701140000</v>
      </c>
      <c r="BJ82">
        <v>31</v>
      </c>
      <c r="BK82">
        <v>120</v>
      </c>
      <c r="BL82">
        <v>48</v>
      </c>
      <c r="BM82">
        <v>0</v>
      </c>
      <c r="BN82">
        <v>1</v>
      </c>
    </row>
    <row r="83" spans="1:66" x14ac:dyDescent="0.25">
      <c r="A83">
        <v>82</v>
      </c>
      <c r="B83" t="s">
        <v>547</v>
      </c>
      <c r="C83">
        <v>1175</v>
      </c>
      <c r="D83" t="s">
        <v>52</v>
      </c>
      <c r="E83">
        <v>3140720337</v>
      </c>
      <c r="F83" t="s">
        <v>140</v>
      </c>
      <c r="G83" s="2">
        <v>41995</v>
      </c>
      <c r="H83">
        <v>3471136212140000</v>
      </c>
      <c r="I83" t="s">
        <v>54</v>
      </c>
      <c r="J83" t="s">
        <v>548</v>
      </c>
      <c r="K83">
        <v>56</v>
      </c>
      <c r="L83">
        <v>18</v>
      </c>
      <c r="M83" t="s">
        <v>56</v>
      </c>
      <c r="N83" t="s">
        <v>56</v>
      </c>
      <c r="O83" t="s">
        <v>57</v>
      </c>
      <c r="P83">
        <v>55159</v>
      </c>
      <c r="Q83" t="s">
        <v>58</v>
      </c>
      <c r="R83" t="s">
        <v>75</v>
      </c>
      <c r="T83">
        <v>89688328069</v>
      </c>
      <c r="W83" t="s">
        <v>60</v>
      </c>
      <c r="Z83">
        <v>0</v>
      </c>
      <c r="AA83" t="s">
        <v>65</v>
      </c>
      <c r="AE83" t="s">
        <v>549</v>
      </c>
      <c r="AF83">
        <v>0</v>
      </c>
      <c r="AG83" t="s">
        <v>65</v>
      </c>
      <c r="AH83" t="s">
        <v>63</v>
      </c>
      <c r="AI83" t="s">
        <v>64</v>
      </c>
      <c r="AL83">
        <v>1961</v>
      </c>
      <c r="AM83" t="s">
        <v>82</v>
      </c>
      <c r="AN83" t="s">
        <v>122</v>
      </c>
      <c r="AO83" t="s">
        <v>80</v>
      </c>
      <c r="AQ83" t="s">
        <v>162</v>
      </c>
      <c r="AT83" t="s">
        <v>60</v>
      </c>
      <c r="AV83">
        <v>1</v>
      </c>
      <c r="AX83" t="s">
        <v>550</v>
      </c>
      <c r="BB83" t="s">
        <v>68</v>
      </c>
      <c r="BC83" t="s">
        <v>69</v>
      </c>
      <c r="BD83" t="s">
        <v>70</v>
      </c>
      <c r="BF83">
        <v>1</v>
      </c>
      <c r="BG83">
        <v>-7.8289999999999997</v>
      </c>
      <c r="BH83">
        <v>110.3783</v>
      </c>
      <c r="BI83">
        <v>3471131802040150</v>
      </c>
      <c r="BJ83">
        <v>39</v>
      </c>
      <c r="BK83">
        <v>130</v>
      </c>
      <c r="BL83">
        <v>0</v>
      </c>
      <c r="BM83">
        <v>2</v>
      </c>
      <c r="BN83">
        <v>1</v>
      </c>
    </row>
    <row r="84" spans="1:66" x14ac:dyDescent="0.25">
      <c r="A84">
        <v>83</v>
      </c>
      <c r="B84" t="s">
        <v>551</v>
      </c>
      <c r="C84">
        <v>1159</v>
      </c>
      <c r="D84" t="s">
        <v>52</v>
      </c>
      <c r="E84">
        <v>137876966</v>
      </c>
      <c r="F84" t="s">
        <v>368</v>
      </c>
      <c r="G84" s="2">
        <v>41572</v>
      </c>
      <c r="H84">
        <v>3323076510130000</v>
      </c>
      <c r="I84" t="s">
        <v>54</v>
      </c>
      <c r="J84" t="s">
        <v>369</v>
      </c>
      <c r="K84">
        <v>5</v>
      </c>
      <c r="L84">
        <v>5</v>
      </c>
      <c r="M84" t="s">
        <v>369</v>
      </c>
      <c r="N84" t="s">
        <v>370</v>
      </c>
      <c r="O84" t="s">
        <v>371</v>
      </c>
      <c r="P84">
        <v>56252</v>
      </c>
      <c r="Q84" t="s">
        <v>58</v>
      </c>
      <c r="R84" t="s">
        <v>75</v>
      </c>
      <c r="T84">
        <v>85725398087</v>
      </c>
      <c r="W84" t="s">
        <v>60</v>
      </c>
      <c r="X84" t="s">
        <v>76</v>
      </c>
      <c r="Y84" t="s">
        <v>372</v>
      </c>
      <c r="Z84">
        <v>1978</v>
      </c>
      <c r="AA84" t="s">
        <v>78</v>
      </c>
      <c r="AB84" t="s">
        <v>128</v>
      </c>
      <c r="AC84" t="s">
        <v>80</v>
      </c>
      <c r="AD84">
        <v>3323072305780000</v>
      </c>
      <c r="AE84" t="s">
        <v>373</v>
      </c>
      <c r="AF84">
        <v>1972</v>
      </c>
      <c r="AG84" t="s">
        <v>149</v>
      </c>
      <c r="AH84" t="s">
        <v>103</v>
      </c>
      <c r="AI84" t="s">
        <v>104</v>
      </c>
      <c r="AJ84">
        <v>3323076012720000</v>
      </c>
      <c r="AM84" t="s">
        <v>83</v>
      </c>
      <c r="AQ84" t="s">
        <v>106</v>
      </c>
      <c r="AT84" t="s">
        <v>60</v>
      </c>
      <c r="AV84">
        <v>0</v>
      </c>
      <c r="AX84" t="s">
        <v>552</v>
      </c>
      <c r="BB84" t="s">
        <v>68</v>
      </c>
      <c r="BC84" t="s">
        <v>69</v>
      </c>
      <c r="BD84" t="s">
        <v>70</v>
      </c>
      <c r="BF84">
        <v>1</v>
      </c>
      <c r="BG84">
        <v>-7.8289999999999997</v>
      </c>
      <c r="BH84">
        <v>110.3783</v>
      </c>
      <c r="BI84">
        <v>3323072112050250</v>
      </c>
      <c r="BJ84">
        <v>16</v>
      </c>
      <c r="BK84">
        <v>118</v>
      </c>
      <c r="BL84">
        <v>49</v>
      </c>
      <c r="BM84">
        <v>2</v>
      </c>
      <c r="BN84">
        <v>1</v>
      </c>
    </row>
    <row r="85" spans="1:66" x14ac:dyDescent="0.25">
      <c r="A85">
        <v>84</v>
      </c>
      <c r="B85" t="s">
        <v>553</v>
      </c>
      <c r="C85">
        <v>1048</v>
      </c>
      <c r="D85" t="s">
        <v>52</v>
      </c>
      <c r="E85">
        <v>102764628</v>
      </c>
      <c r="F85" t="s">
        <v>554</v>
      </c>
      <c r="G85" s="2">
        <v>40449</v>
      </c>
      <c r="H85">
        <v>3309066809100000</v>
      </c>
      <c r="I85" t="s">
        <v>54</v>
      </c>
      <c r="J85" t="s">
        <v>555</v>
      </c>
      <c r="K85">
        <v>53</v>
      </c>
      <c r="L85">
        <v>14</v>
      </c>
      <c r="N85" t="s">
        <v>56</v>
      </c>
      <c r="O85" t="s">
        <v>57</v>
      </c>
      <c r="P85">
        <v>55162</v>
      </c>
      <c r="Q85" t="s">
        <v>58</v>
      </c>
      <c r="R85" t="s">
        <v>101</v>
      </c>
      <c r="T85">
        <v>85796993626</v>
      </c>
      <c r="W85" t="s">
        <v>68</v>
      </c>
      <c r="Y85" t="s">
        <v>556</v>
      </c>
      <c r="Z85">
        <v>1984</v>
      </c>
      <c r="AA85" t="s">
        <v>62</v>
      </c>
      <c r="AB85" t="s">
        <v>103</v>
      </c>
      <c r="AC85" t="s">
        <v>104</v>
      </c>
      <c r="AD85">
        <v>3309060101849000</v>
      </c>
      <c r="AE85" t="s">
        <v>557</v>
      </c>
      <c r="AF85">
        <v>1991</v>
      </c>
      <c r="AG85" t="s">
        <v>62</v>
      </c>
      <c r="AH85" t="s">
        <v>63</v>
      </c>
      <c r="AI85" t="s">
        <v>64</v>
      </c>
      <c r="AJ85">
        <v>3309066004919000</v>
      </c>
      <c r="AM85" t="s">
        <v>65</v>
      </c>
      <c r="AQ85" t="s">
        <v>131</v>
      </c>
      <c r="AT85" t="s">
        <v>60</v>
      </c>
      <c r="AV85">
        <v>0</v>
      </c>
      <c r="AX85" t="s">
        <v>558</v>
      </c>
      <c r="BB85" t="s">
        <v>68</v>
      </c>
      <c r="BC85" t="s">
        <v>69</v>
      </c>
      <c r="BD85" t="s">
        <v>70</v>
      </c>
      <c r="BF85">
        <v>1</v>
      </c>
      <c r="BG85">
        <v>-7.8317452999999997</v>
      </c>
      <c r="BH85">
        <v>110.34642580000001</v>
      </c>
      <c r="BI85">
        <v>3471133105170000</v>
      </c>
      <c r="BJ85">
        <v>58</v>
      </c>
      <c r="BK85">
        <v>147</v>
      </c>
      <c r="BM85">
        <v>0</v>
      </c>
      <c r="BN85">
        <v>1</v>
      </c>
    </row>
    <row r="86" spans="1:66" x14ac:dyDescent="0.25">
      <c r="A86">
        <v>85</v>
      </c>
      <c r="B86" t="s">
        <v>559</v>
      </c>
      <c r="C86">
        <v>1092</v>
      </c>
      <c r="D86" t="s">
        <v>96</v>
      </c>
      <c r="E86">
        <v>128271694</v>
      </c>
      <c r="F86" t="s">
        <v>140</v>
      </c>
      <c r="G86" s="2">
        <v>40792</v>
      </c>
      <c r="H86">
        <v>3403050609110000</v>
      </c>
      <c r="I86" t="s">
        <v>54</v>
      </c>
      <c r="J86" t="s">
        <v>560</v>
      </c>
      <c r="K86">
        <v>5</v>
      </c>
      <c r="L86">
        <v>10</v>
      </c>
      <c r="N86" t="s">
        <v>561</v>
      </c>
      <c r="O86" t="s">
        <v>562</v>
      </c>
      <c r="P86">
        <v>55871</v>
      </c>
      <c r="Q86" t="s">
        <v>58</v>
      </c>
      <c r="R86" t="s">
        <v>59</v>
      </c>
      <c r="T86">
        <v>8995101443</v>
      </c>
      <c r="W86" t="s">
        <v>60</v>
      </c>
      <c r="X86" t="s">
        <v>76</v>
      </c>
      <c r="Y86" t="s">
        <v>563</v>
      </c>
      <c r="Z86">
        <v>1971</v>
      </c>
      <c r="AA86" t="s">
        <v>82</v>
      </c>
      <c r="AB86" t="s">
        <v>122</v>
      </c>
      <c r="AC86" t="s">
        <v>80</v>
      </c>
      <c r="AD86">
        <v>3403050107710090</v>
      </c>
      <c r="AE86" t="s">
        <v>564</v>
      </c>
      <c r="AF86">
        <v>1975</v>
      </c>
      <c r="AG86" t="s">
        <v>82</v>
      </c>
      <c r="AH86" t="s">
        <v>63</v>
      </c>
      <c r="AI86" t="s">
        <v>64</v>
      </c>
      <c r="AJ86">
        <v>3403057112750020</v>
      </c>
      <c r="AM86" t="s">
        <v>65</v>
      </c>
      <c r="AN86" t="s">
        <v>63</v>
      </c>
      <c r="AQ86" t="s">
        <v>93</v>
      </c>
      <c r="AT86" t="s">
        <v>60</v>
      </c>
      <c r="AV86">
        <v>1</v>
      </c>
      <c r="AX86" t="s">
        <v>565</v>
      </c>
      <c r="BB86" t="s">
        <v>68</v>
      </c>
      <c r="BC86" t="s">
        <v>69</v>
      </c>
      <c r="BD86" t="s">
        <v>108</v>
      </c>
      <c r="BF86">
        <v>4</v>
      </c>
      <c r="BG86">
        <v>-7.8238034129839997</v>
      </c>
      <c r="BH86">
        <v>110.38075648248</v>
      </c>
      <c r="BI86">
        <v>3403053001120010</v>
      </c>
      <c r="BJ86">
        <v>39</v>
      </c>
      <c r="BK86">
        <v>148</v>
      </c>
      <c r="BL86">
        <v>0</v>
      </c>
      <c r="BM86">
        <v>3</v>
      </c>
      <c r="BN86">
        <v>0</v>
      </c>
    </row>
    <row r="87" spans="1:66" x14ac:dyDescent="0.25">
      <c r="A87">
        <v>86</v>
      </c>
      <c r="B87" t="s">
        <v>566</v>
      </c>
      <c r="C87">
        <v>1134</v>
      </c>
      <c r="D87" t="s">
        <v>52</v>
      </c>
      <c r="E87">
        <v>138857242</v>
      </c>
      <c r="F87" t="s">
        <v>195</v>
      </c>
      <c r="G87" s="2">
        <v>41478</v>
      </c>
      <c r="H87">
        <v>3402156307130000</v>
      </c>
      <c r="I87" t="s">
        <v>54</v>
      </c>
      <c r="J87" t="s">
        <v>567</v>
      </c>
      <c r="K87">
        <v>3</v>
      </c>
      <c r="L87">
        <v>0</v>
      </c>
      <c r="M87" t="s">
        <v>568</v>
      </c>
      <c r="N87" t="s">
        <v>293</v>
      </c>
      <c r="O87" t="s">
        <v>192</v>
      </c>
      <c r="P87">
        <v>55187</v>
      </c>
      <c r="Q87" t="s">
        <v>58</v>
      </c>
      <c r="R87" t="s">
        <v>75</v>
      </c>
      <c r="T87">
        <v>81328599142</v>
      </c>
      <c r="W87" t="s">
        <v>60</v>
      </c>
      <c r="X87" t="s">
        <v>76</v>
      </c>
      <c r="Y87" t="s">
        <v>569</v>
      </c>
      <c r="Z87">
        <v>1978</v>
      </c>
      <c r="AA87" t="s">
        <v>154</v>
      </c>
      <c r="AB87" t="s">
        <v>570</v>
      </c>
      <c r="AC87" t="s">
        <v>180</v>
      </c>
      <c r="AD87">
        <v>3402152704780000</v>
      </c>
      <c r="AE87" t="s">
        <v>571</v>
      </c>
      <c r="AF87">
        <v>1980</v>
      </c>
      <c r="AG87" t="s">
        <v>149</v>
      </c>
      <c r="AH87" t="s">
        <v>103</v>
      </c>
      <c r="AI87" t="s">
        <v>180</v>
      </c>
      <c r="AJ87">
        <v>3402155402800000</v>
      </c>
      <c r="AM87" t="s">
        <v>83</v>
      </c>
      <c r="AQ87" t="s">
        <v>84</v>
      </c>
      <c r="AT87" t="s">
        <v>60</v>
      </c>
      <c r="AV87">
        <v>0</v>
      </c>
      <c r="AX87" t="s">
        <v>572</v>
      </c>
      <c r="BB87" t="s">
        <v>60</v>
      </c>
      <c r="BD87" t="s">
        <v>70</v>
      </c>
      <c r="BF87">
        <v>2</v>
      </c>
      <c r="BG87">
        <v>0</v>
      </c>
      <c r="BH87">
        <v>0</v>
      </c>
      <c r="BI87">
        <v>3402152308060030</v>
      </c>
      <c r="BJ87">
        <v>24</v>
      </c>
      <c r="BK87">
        <v>134</v>
      </c>
      <c r="BL87">
        <v>0</v>
      </c>
      <c r="BM87">
        <v>1</v>
      </c>
      <c r="BN87">
        <v>0</v>
      </c>
    </row>
    <row r="88" spans="1:66" x14ac:dyDescent="0.25">
      <c r="A88">
        <v>87</v>
      </c>
      <c r="B88" t="s">
        <v>573</v>
      </c>
      <c r="C88">
        <v>1049</v>
      </c>
      <c r="D88" t="s">
        <v>96</v>
      </c>
      <c r="E88">
        <v>106617267</v>
      </c>
      <c r="F88" t="s">
        <v>72</v>
      </c>
      <c r="G88" s="2">
        <v>40505</v>
      </c>
      <c r="H88">
        <v>3403082311100000</v>
      </c>
      <c r="I88" t="s">
        <v>54</v>
      </c>
      <c r="J88" t="s">
        <v>574</v>
      </c>
      <c r="K88">
        <v>7</v>
      </c>
      <c r="L88">
        <v>21</v>
      </c>
      <c r="N88" t="s">
        <v>575</v>
      </c>
      <c r="O88" t="s">
        <v>576</v>
      </c>
      <c r="P88">
        <v>55893</v>
      </c>
      <c r="Q88" t="s">
        <v>58</v>
      </c>
      <c r="R88" t="s">
        <v>59</v>
      </c>
      <c r="T88">
        <v>88806767360</v>
      </c>
      <c r="W88" t="s">
        <v>60</v>
      </c>
      <c r="Y88" t="s">
        <v>577</v>
      </c>
      <c r="Z88">
        <v>1985</v>
      </c>
      <c r="AA88" t="s">
        <v>78</v>
      </c>
      <c r="AB88" t="s">
        <v>213</v>
      </c>
      <c r="AC88" t="s">
        <v>104</v>
      </c>
      <c r="AD88">
        <v>3403081608850000</v>
      </c>
      <c r="AE88" t="s">
        <v>578</v>
      </c>
      <c r="AF88">
        <v>1992</v>
      </c>
      <c r="AG88" t="s">
        <v>78</v>
      </c>
      <c r="AH88" t="s">
        <v>63</v>
      </c>
      <c r="AI88" t="s">
        <v>64</v>
      </c>
      <c r="AJ88">
        <v>3403085705920000</v>
      </c>
      <c r="AM88" t="s">
        <v>65</v>
      </c>
      <c r="AQ88" t="s">
        <v>131</v>
      </c>
      <c r="AT88" t="s">
        <v>60</v>
      </c>
      <c r="AV88">
        <v>0</v>
      </c>
      <c r="AX88" t="s">
        <v>579</v>
      </c>
      <c r="BB88" t="s">
        <v>68</v>
      </c>
      <c r="BC88" t="s">
        <v>69</v>
      </c>
      <c r="BD88" t="s">
        <v>70</v>
      </c>
      <c r="BF88">
        <v>1</v>
      </c>
      <c r="BG88">
        <v>-7.8285558000000002</v>
      </c>
      <c r="BH88">
        <v>110.3775742</v>
      </c>
      <c r="BI88">
        <v>3403082809100000</v>
      </c>
      <c r="BJ88">
        <v>32</v>
      </c>
      <c r="BK88">
        <v>150</v>
      </c>
      <c r="BM88">
        <v>0</v>
      </c>
      <c r="BN88">
        <v>0</v>
      </c>
    </row>
    <row r="89" spans="1:66" x14ac:dyDescent="0.25">
      <c r="A89">
        <v>88</v>
      </c>
      <c r="B89" t="s">
        <v>580</v>
      </c>
      <c r="C89">
        <v>1050</v>
      </c>
      <c r="D89" t="s">
        <v>96</v>
      </c>
      <c r="E89">
        <v>109390907</v>
      </c>
      <c r="F89" t="s">
        <v>140</v>
      </c>
      <c r="G89" s="2">
        <v>40520</v>
      </c>
      <c r="H89">
        <v>3471130812100000</v>
      </c>
      <c r="I89" t="s">
        <v>54</v>
      </c>
      <c r="J89" t="s">
        <v>581</v>
      </c>
      <c r="K89">
        <v>26</v>
      </c>
      <c r="L89">
        <v>6</v>
      </c>
      <c r="N89" t="s">
        <v>582</v>
      </c>
      <c r="O89" t="s">
        <v>57</v>
      </c>
      <c r="P89">
        <v>55161</v>
      </c>
      <c r="Q89" t="s">
        <v>58</v>
      </c>
      <c r="R89" t="s">
        <v>128</v>
      </c>
      <c r="T89">
        <v>882003560078</v>
      </c>
      <c r="W89" t="s">
        <v>68</v>
      </c>
      <c r="Y89" t="s">
        <v>583</v>
      </c>
      <c r="Z89">
        <v>1982</v>
      </c>
      <c r="AA89" t="s">
        <v>78</v>
      </c>
      <c r="AB89" t="s">
        <v>122</v>
      </c>
      <c r="AC89" t="s">
        <v>123</v>
      </c>
      <c r="AD89">
        <v>3471131505820000</v>
      </c>
      <c r="AE89" t="s">
        <v>584</v>
      </c>
      <c r="AF89">
        <v>1984</v>
      </c>
      <c r="AG89" t="s">
        <v>78</v>
      </c>
      <c r="AH89" t="s">
        <v>122</v>
      </c>
      <c r="AI89" t="s">
        <v>123</v>
      </c>
      <c r="AJ89">
        <v>3471135605840000</v>
      </c>
      <c r="AM89" t="s">
        <v>65</v>
      </c>
      <c r="AQ89" t="s">
        <v>131</v>
      </c>
      <c r="AT89" t="s">
        <v>60</v>
      </c>
      <c r="AV89">
        <v>0</v>
      </c>
      <c r="AW89" t="s">
        <v>585</v>
      </c>
      <c r="AX89" t="s">
        <v>586</v>
      </c>
      <c r="BB89" t="s">
        <v>68</v>
      </c>
      <c r="BC89" t="s">
        <v>69</v>
      </c>
      <c r="BD89" t="s">
        <v>108</v>
      </c>
      <c r="BF89">
        <v>2</v>
      </c>
      <c r="BG89">
        <v>-7.8173380000000003</v>
      </c>
      <c r="BH89">
        <v>110.3836907</v>
      </c>
      <c r="BJ89">
        <v>23</v>
      </c>
      <c r="BK89">
        <v>137</v>
      </c>
      <c r="BM89">
        <v>0</v>
      </c>
      <c r="BN89">
        <v>0</v>
      </c>
    </row>
    <row r="90" spans="1:66" x14ac:dyDescent="0.25">
      <c r="A90">
        <v>89</v>
      </c>
      <c r="B90" t="s">
        <v>587</v>
      </c>
      <c r="C90">
        <v>1112</v>
      </c>
      <c r="D90" t="s">
        <v>96</v>
      </c>
      <c r="E90">
        <v>125991508</v>
      </c>
      <c r="F90" t="s">
        <v>140</v>
      </c>
      <c r="G90" s="2">
        <v>41080</v>
      </c>
      <c r="H90">
        <v>3471132006120000</v>
      </c>
      <c r="I90" t="s">
        <v>54</v>
      </c>
      <c r="J90" t="s">
        <v>588</v>
      </c>
      <c r="K90">
        <v>36</v>
      </c>
      <c r="L90">
        <v>15</v>
      </c>
      <c r="N90" t="s">
        <v>56</v>
      </c>
      <c r="O90" t="s">
        <v>57</v>
      </c>
      <c r="P90">
        <v>55162</v>
      </c>
      <c r="Q90" t="s">
        <v>58</v>
      </c>
      <c r="R90" t="s">
        <v>59</v>
      </c>
      <c r="T90">
        <v>83142982689</v>
      </c>
      <c r="W90" t="s">
        <v>60</v>
      </c>
      <c r="Y90" t="s">
        <v>589</v>
      </c>
      <c r="Z90">
        <v>1987</v>
      </c>
      <c r="AA90" t="s">
        <v>82</v>
      </c>
      <c r="AB90" t="s">
        <v>122</v>
      </c>
      <c r="AC90" t="s">
        <v>123</v>
      </c>
      <c r="AD90">
        <v>3471133105870000</v>
      </c>
      <c r="AE90" t="s">
        <v>590</v>
      </c>
      <c r="AF90">
        <v>0</v>
      </c>
      <c r="AG90" t="s">
        <v>65</v>
      </c>
      <c r="AH90" t="s">
        <v>63</v>
      </c>
      <c r="AI90" t="s">
        <v>64</v>
      </c>
      <c r="AM90" t="s">
        <v>65</v>
      </c>
      <c r="AQ90" t="s">
        <v>66</v>
      </c>
      <c r="AT90" t="s">
        <v>60</v>
      </c>
      <c r="AV90">
        <v>0</v>
      </c>
      <c r="AX90" t="s">
        <v>591</v>
      </c>
      <c r="BB90" t="s">
        <v>68</v>
      </c>
      <c r="BC90" t="s">
        <v>69</v>
      </c>
      <c r="BD90" t="s">
        <v>204</v>
      </c>
      <c r="BF90">
        <v>2</v>
      </c>
      <c r="BG90">
        <v>-7.8292000000000002</v>
      </c>
      <c r="BH90">
        <v>110.37820000000001</v>
      </c>
      <c r="BI90">
        <v>3471132007120000</v>
      </c>
      <c r="BJ90">
        <v>20</v>
      </c>
      <c r="BK90">
        <v>124</v>
      </c>
      <c r="BL90">
        <v>0</v>
      </c>
      <c r="BM90">
        <v>0</v>
      </c>
      <c r="BN90">
        <v>0</v>
      </c>
    </row>
    <row r="91" spans="1:66" x14ac:dyDescent="0.25">
      <c r="A91">
        <v>90</v>
      </c>
      <c r="B91" t="s">
        <v>592</v>
      </c>
      <c r="C91">
        <v>1093</v>
      </c>
      <c r="D91" t="s">
        <v>96</v>
      </c>
      <c r="E91">
        <v>107855760</v>
      </c>
      <c r="F91" t="s">
        <v>53</v>
      </c>
      <c r="G91" s="2">
        <v>40194</v>
      </c>
      <c r="H91">
        <v>3402121601100000</v>
      </c>
      <c r="I91" t="s">
        <v>54</v>
      </c>
      <c r="J91" t="s">
        <v>593</v>
      </c>
      <c r="K91">
        <v>3</v>
      </c>
      <c r="L91">
        <v>0</v>
      </c>
      <c r="N91" t="s">
        <v>119</v>
      </c>
      <c r="O91" t="s">
        <v>120</v>
      </c>
      <c r="P91">
        <v>55191</v>
      </c>
      <c r="Q91" t="s">
        <v>58</v>
      </c>
      <c r="R91" t="s">
        <v>59</v>
      </c>
      <c r="T91">
        <v>89671335093</v>
      </c>
      <c r="W91" t="s">
        <v>60</v>
      </c>
      <c r="Y91" t="s">
        <v>271</v>
      </c>
      <c r="Z91">
        <v>1969</v>
      </c>
      <c r="AA91" t="s">
        <v>62</v>
      </c>
      <c r="AB91" t="s">
        <v>122</v>
      </c>
      <c r="AC91" t="s">
        <v>80</v>
      </c>
      <c r="AD91">
        <v>3402122506690000</v>
      </c>
      <c r="AE91" t="s">
        <v>272</v>
      </c>
      <c r="AF91">
        <v>1975</v>
      </c>
      <c r="AG91" t="s">
        <v>78</v>
      </c>
      <c r="AH91" t="s">
        <v>63</v>
      </c>
      <c r="AI91" t="s">
        <v>64</v>
      </c>
      <c r="AJ91">
        <v>3402124412750000</v>
      </c>
      <c r="AM91" t="s">
        <v>65</v>
      </c>
      <c r="AQ91" t="s">
        <v>93</v>
      </c>
      <c r="AT91" t="s">
        <v>60</v>
      </c>
      <c r="AV91">
        <v>0</v>
      </c>
      <c r="AX91" t="s">
        <v>594</v>
      </c>
      <c r="BB91" t="s">
        <v>68</v>
      </c>
      <c r="BC91" t="s">
        <v>69</v>
      </c>
      <c r="BD91" t="s">
        <v>108</v>
      </c>
      <c r="BF91">
        <v>3</v>
      </c>
      <c r="BG91">
        <v>0</v>
      </c>
      <c r="BH91">
        <v>0</v>
      </c>
      <c r="BI91">
        <v>3402121811030010</v>
      </c>
      <c r="BJ91">
        <v>50</v>
      </c>
      <c r="BK91">
        <v>152</v>
      </c>
      <c r="BL91">
        <v>0</v>
      </c>
      <c r="BM91">
        <v>0</v>
      </c>
      <c r="BN91">
        <v>0</v>
      </c>
    </row>
    <row r="92" spans="1:66" x14ac:dyDescent="0.25">
      <c r="A92">
        <v>91</v>
      </c>
      <c r="B92" t="s">
        <v>595</v>
      </c>
      <c r="C92">
        <v>1135</v>
      </c>
      <c r="D92" t="s">
        <v>96</v>
      </c>
      <c r="E92">
        <v>133941896</v>
      </c>
      <c r="F92" t="s">
        <v>596</v>
      </c>
      <c r="G92" s="2">
        <v>41429</v>
      </c>
      <c r="H92">
        <v>3471130406130000</v>
      </c>
      <c r="I92" t="s">
        <v>54</v>
      </c>
      <c r="J92" t="s">
        <v>597</v>
      </c>
      <c r="K92">
        <v>0</v>
      </c>
      <c r="L92">
        <v>0</v>
      </c>
      <c r="M92" t="s">
        <v>253</v>
      </c>
      <c r="N92" t="s">
        <v>56</v>
      </c>
      <c r="O92" t="s">
        <v>57</v>
      </c>
      <c r="Q92" t="s">
        <v>58</v>
      </c>
      <c r="R92" t="s">
        <v>75</v>
      </c>
      <c r="T92">
        <v>85803960648</v>
      </c>
      <c r="W92" t="s">
        <v>60</v>
      </c>
      <c r="X92" t="s">
        <v>76</v>
      </c>
      <c r="Y92" t="s">
        <v>598</v>
      </c>
      <c r="Z92">
        <v>1974</v>
      </c>
      <c r="AA92" t="s">
        <v>62</v>
      </c>
      <c r="AB92" t="s">
        <v>128</v>
      </c>
      <c r="AC92" t="s">
        <v>180</v>
      </c>
      <c r="AD92">
        <v>3471141009740000</v>
      </c>
      <c r="AE92" t="s">
        <v>599</v>
      </c>
      <c r="AF92">
        <v>1975</v>
      </c>
      <c r="AG92" t="s">
        <v>82</v>
      </c>
      <c r="AH92" t="s">
        <v>504</v>
      </c>
      <c r="AI92" t="s">
        <v>64</v>
      </c>
      <c r="AJ92">
        <v>3471135404750000</v>
      </c>
      <c r="AM92" t="s">
        <v>65</v>
      </c>
      <c r="AQ92" t="s">
        <v>84</v>
      </c>
      <c r="AT92" t="s">
        <v>60</v>
      </c>
      <c r="AV92">
        <v>0</v>
      </c>
      <c r="AX92" t="s">
        <v>600</v>
      </c>
      <c r="BB92" t="s">
        <v>68</v>
      </c>
      <c r="BC92" t="s">
        <v>69</v>
      </c>
      <c r="BD92" t="s">
        <v>70</v>
      </c>
      <c r="BF92">
        <v>1</v>
      </c>
      <c r="BG92">
        <v>-7.8269495748480002</v>
      </c>
      <c r="BH92">
        <v>110.37749491632</v>
      </c>
      <c r="BI92">
        <v>3471130406130000</v>
      </c>
      <c r="BJ92">
        <v>24</v>
      </c>
      <c r="BK92">
        <v>121</v>
      </c>
      <c r="BL92">
        <v>0</v>
      </c>
      <c r="BM92">
        <v>0</v>
      </c>
      <c r="BN92">
        <v>1</v>
      </c>
    </row>
    <row r="93" spans="1:66" x14ac:dyDescent="0.25">
      <c r="A93">
        <v>92</v>
      </c>
      <c r="B93" t="s">
        <v>601</v>
      </c>
      <c r="C93">
        <v>1161</v>
      </c>
      <c r="D93" t="s">
        <v>52</v>
      </c>
      <c r="E93">
        <v>145615868</v>
      </c>
      <c r="F93" t="s">
        <v>140</v>
      </c>
      <c r="G93" s="2">
        <v>41710</v>
      </c>
      <c r="H93">
        <v>3471135203140000</v>
      </c>
      <c r="I93" t="s">
        <v>54</v>
      </c>
      <c r="J93" t="s">
        <v>602</v>
      </c>
      <c r="K93">
        <v>49</v>
      </c>
      <c r="L93">
        <v>13</v>
      </c>
      <c r="N93" t="s">
        <v>56</v>
      </c>
      <c r="O93" t="s">
        <v>57</v>
      </c>
      <c r="P93">
        <v>55162</v>
      </c>
      <c r="Q93" t="s">
        <v>58</v>
      </c>
      <c r="R93" t="s">
        <v>101</v>
      </c>
      <c r="T93">
        <v>88902936187</v>
      </c>
      <c r="W93" t="s">
        <v>60</v>
      </c>
      <c r="X93" t="s">
        <v>76</v>
      </c>
      <c r="Y93" t="s">
        <v>603</v>
      </c>
      <c r="Z93">
        <v>1982</v>
      </c>
      <c r="AA93" t="s">
        <v>78</v>
      </c>
      <c r="AB93" t="s">
        <v>122</v>
      </c>
      <c r="AC93" t="s">
        <v>104</v>
      </c>
      <c r="AD93">
        <v>3471130408820000</v>
      </c>
      <c r="AE93" t="s">
        <v>604</v>
      </c>
      <c r="AF93">
        <v>1991</v>
      </c>
      <c r="AG93" t="s">
        <v>201</v>
      </c>
      <c r="AH93" t="s">
        <v>63</v>
      </c>
      <c r="AI93" t="s">
        <v>64</v>
      </c>
      <c r="AJ93">
        <v>3313175904910000</v>
      </c>
      <c r="AM93" t="s">
        <v>83</v>
      </c>
      <c r="AQ93" t="s">
        <v>106</v>
      </c>
      <c r="AT93" t="s">
        <v>60</v>
      </c>
      <c r="AV93">
        <v>0</v>
      </c>
      <c r="AX93" t="s">
        <v>605</v>
      </c>
      <c r="BB93" t="s">
        <v>68</v>
      </c>
      <c r="BC93" t="s">
        <v>69</v>
      </c>
      <c r="BD93" t="s">
        <v>70</v>
      </c>
      <c r="BF93">
        <v>2</v>
      </c>
      <c r="BG93">
        <v>-7.8275962379479997</v>
      </c>
      <c r="BH93">
        <v>110.37852436071</v>
      </c>
      <c r="BI93">
        <v>3471132905090450</v>
      </c>
      <c r="BJ93">
        <v>17</v>
      </c>
      <c r="BK93">
        <v>112</v>
      </c>
      <c r="BL93">
        <v>0</v>
      </c>
      <c r="BM93">
        <v>0</v>
      </c>
      <c r="BN93">
        <v>0</v>
      </c>
    </row>
    <row r="94" spans="1:66" x14ac:dyDescent="0.25">
      <c r="A94">
        <v>93</v>
      </c>
      <c r="B94" t="s">
        <v>606</v>
      </c>
      <c r="C94">
        <v>1176</v>
      </c>
      <c r="D94" t="s">
        <v>96</v>
      </c>
      <c r="E94">
        <v>3152575949</v>
      </c>
      <c r="F94" t="s">
        <v>607</v>
      </c>
      <c r="G94" s="2">
        <v>42044</v>
      </c>
      <c r="H94">
        <v>3310040902150000</v>
      </c>
      <c r="I94" t="s">
        <v>54</v>
      </c>
      <c r="J94" t="s">
        <v>608</v>
      </c>
      <c r="K94">
        <v>9</v>
      </c>
      <c r="L94">
        <v>4</v>
      </c>
      <c r="N94" t="s">
        <v>609</v>
      </c>
      <c r="O94" t="s">
        <v>610</v>
      </c>
      <c r="P94">
        <v>57462</v>
      </c>
      <c r="Q94" t="s">
        <v>58</v>
      </c>
      <c r="R94" t="s">
        <v>75</v>
      </c>
      <c r="W94" t="s">
        <v>60</v>
      </c>
      <c r="Z94">
        <v>1980</v>
      </c>
      <c r="AA94" t="s">
        <v>65</v>
      </c>
      <c r="AB94" t="s">
        <v>348</v>
      </c>
      <c r="AC94" t="s">
        <v>80</v>
      </c>
      <c r="AE94" t="s">
        <v>611</v>
      </c>
      <c r="AF94">
        <v>1985</v>
      </c>
      <c r="AG94" t="s">
        <v>65</v>
      </c>
      <c r="AH94" t="s">
        <v>63</v>
      </c>
      <c r="AI94" t="s">
        <v>64</v>
      </c>
      <c r="AM94" t="s">
        <v>65</v>
      </c>
      <c r="AQ94" t="s">
        <v>162</v>
      </c>
      <c r="AT94" t="s">
        <v>60</v>
      </c>
      <c r="AV94">
        <v>0</v>
      </c>
      <c r="AX94" t="s">
        <v>612</v>
      </c>
      <c r="BB94" t="s">
        <v>68</v>
      </c>
      <c r="BC94" t="s">
        <v>69</v>
      </c>
      <c r="BD94" t="s">
        <v>70</v>
      </c>
      <c r="BF94">
        <v>1</v>
      </c>
      <c r="BG94">
        <v>-7.8289999999999997</v>
      </c>
      <c r="BH94">
        <v>110.3783</v>
      </c>
      <c r="BI94">
        <v>3310041703080000</v>
      </c>
      <c r="BJ94">
        <v>35</v>
      </c>
      <c r="BK94">
        <v>140</v>
      </c>
      <c r="BL94">
        <v>0</v>
      </c>
      <c r="BM94">
        <v>1</v>
      </c>
      <c r="BN94">
        <v>1</v>
      </c>
    </row>
    <row r="95" spans="1:66" x14ac:dyDescent="0.25">
      <c r="A95">
        <v>94</v>
      </c>
      <c r="B95" t="s">
        <v>613</v>
      </c>
      <c r="C95">
        <v>1162</v>
      </c>
      <c r="D95" t="s">
        <v>96</v>
      </c>
      <c r="E95">
        <v>148153987</v>
      </c>
      <c r="F95" t="s">
        <v>134</v>
      </c>
      <c r="G95" s="2">
        <v>41692</v>
      </c>
      <c r="H95">
        <v>3471132202140000</v>
      </c>
      <c r="I95" t="s">
        <v>54</v>
      </c>
      <c r="J95" t="s">
        <v>614</v>
      </c>
      <c r="K95">
        <v>53</v>
      </c>
      <c r="L95">
        <v>14</v>
      </c>
      <c r="M95" t="s">
        <v>159</v>
      </c>
      <c r="N95" t="s">
        <v>74</v>
      </c>
      <c r="O95" t="s">
        <v>57</v>
      </c>
      <c r="P95">
        <v>55162</v>
      </c>
      <c r="Q95" t="s">
        <v>58</v>
      </c>
      <c r="R95" t="s">
        <v>101</v>
      </c>
      <c r="T95">
        <v>89653426875</v>
      </c>
      <c r="W95" t="s">
        <v>60</v>
      </c>
      <c r="X95" t="s">
        <v>76</v>
      </c>
      <c r="Y95" t="s">
        <v>615</v>
      </c>
      <c r="Z95">
        <v>1976</v>
      </c>
      <c r="AA95" t="s">
        <v>62</v>
      </c>
      <c r="AB95" t="s">
        <v>122</v>
      </c>
      <c r="AC95" t="s">
        <v>80</v>
      </c>
      <c r="AD95">
        <v>3402122012760000</v>
      </c>
      <c r="AE95" t="s">
        <v>616</v>
      </c>
      <c r="AF95">
        <v>1986</v>
      </c>
      <c r="AG95" t="s">
        <v>62</v>
      </c>
      <c r="AH95" t="s">
        <v>122</v>
      </c>
      <c r="AI95" t="s">
        <v>104</v>
      </c>
      <c r="AJ95">
        <v>3471136207860000</v>
      </c>
      <c r="AM95" t="s">
        <v>83</v>
      </c>
      <c r="AQ95" t="s">
        <v>106</v>
      </c>
      <c r="AT95" t="s">
        <v>60</v>
      </c>
      <c r="AV95">
        <v>0</v>
      </c>
      <c r="AX95" t="s">
        <v>617</v>
      </c>
      <c r="BB95" t="s">
        <v>68</v>
      </c>
      <c r="BC95" t="s">
        <v>69</v>
      </c>
      <c r="BD95" t="s">
        <v>70</v>
      </c>
      <c r="BF95">
        <v>1</v>
      </c>
      <c r="BG95">
        <v>-7.8289999999999997</v>
      </c>
      <c r="BH95">
        <v>110.3783</v>
      </c>
      <c r="BI95">
        <v>3471131311180000</v>
      </c>
      <c r="BJ95">
        <v>22</v>
      </c>
      <c r="BK95">
        <v>126</v>
      </c>
      <c r="BM95">
        <v>0</v>
      </c>
      <c r="BN95">
        <v>1</v>
      </c>
    </row>
    <row r="96" spans="1:66" x14ac:dyDescent="0.25">
      <c r="A96">
        <v>95</v>
      </c>
      <c r="B96" t="s">
        <v>618</v>
      </c>
      <c r="C96">
        <v>1185</v>
      </c>
      <c r="D96" t="s">
        <v>52</v>
      </c>
      <c r="E96">
        <v>122107816</v>
      </c>
      <c r="F96" t="s">
        <v>134</v>
      </c>
      <c r="G96" s="2">
        <v>40978</v>
      </c>
      <c r="H96">
        <v>3471135003120000</v>
      </c>
      <c r="I96" t="s">
        <v>54</v>
      </c>
      <c r="J96" t="s">
        <v>619</v>
      </c>
      <c r="K96">
        <v>44</v>
      </c>
      <c r="L96">
        <v>11</v>
      </c>
      <c r="M96" t="s">
        <v>620</v>
      </c>
      <c r="N96" t="s">
        <v>74</v>
      </c>
      <c r="O96" t="s">
        <v>57</v>
      </c>
      <c r="P96">
        <v>55162</v>
      </c>
      <c r="Q96" t="s">
        <v>58</v>
      </c>
      <c r="R96" t="s">
        <v>75</v>
      </c>
      <c r="T96">
        <v>8976848102</v>
      </c>
      <c r="W96" t="s">
        <v>60</v>
      </c>
      <c r="Y96" t="s">
        <v>621</v>
      </c>
      <c r="Z96">
        <v>1974</v>
      </c>
      <c r="AA96" t="s">
        <v>82</v>
      </c>
      <c r="AB96" t="s">
        <v>122</v>
      </c>
      <c r="AC96" t="s">
        <v>80</v>
      </c>
      <c r="AD96">
        <v>3471131402740000</v>
      </c>
      <c r="AE96" t="s">
        <v>622</v>
      </c>
      <c r="AF96">
        <v>1985</v>
      </c>
      <c r="AG96" t="s">
        <v>78</v>
      </c>
      <c r="AH96" t="s">
        <v>63</v>
      </c>
      <c r="AI96" t="s">
        <v>64</v>
      </c>
      <c r="AJ96">
        <v>3402144505850000</v>
      </c>
      <c r="AM96" t="s">
        <v>65</v>
      </c>
      <c r="AQ96" t="s">
        <v>66</v>
      </c>
      <c r="AT96" t="s">
        <v>60</v>
      </c>
      <c r="AV96">
        <v>0</v>
      </c>
      <c r="AX96" t="s">
        <v>623</v>
      </c>
      <c r="BB96" t="s">
        <v>60</v>
      </c>
      <c r="BD96" t="s">
        <v>204</v>
      </c>
      <c r="BE96" t="s">
        <v>76</v>
      </c>
      <c r="BF96">
        <v>1</v>
      </c>
      <c r="BG96">
        <v>0</v>
      </c>
      <c r="BH96">
        <v>0</v>
      </c>
      <c r="BI96">
        <v>3471130503120010</v>
      </c>
      <c r="BJ96">
        <v>15</v>
      </c>
      <c r="BK96">
        <v>90</v>
      </c>
      <c r="BL96">
        <v>50</v>
      </c>
      <c r="BM96">
        <v>1</v>
      </c>
      <c r="BN96">
        <v>1</v>
      </c>
    </row>
    <row r="97" spans="1:66" x14ac:dyDescent="0.25">
      <c r="A97">
        <v>96</v>
      </c>
      <c r="B97" t="s">
        <v>624</v>
      </c>
      <c r="C97">
        <v>1051</v>
      </c>
      <c r="D97" t="s">
        <v>52</v>
      </c>
      <c r="E97">
        <v>113555558</v>
      </c>
      <c r="F97" t="s">
        <v>140</v>
      </c>
      <c r="G97" s="2">
        <v>40573</v>
      </c>
      <c r="H97">
        <v>3471137001110000</v>
      </c>
      <c r="I97" t="s">
        <v>54</v>
      </c>
      <c r="J97" t="s">
        <v>625</v>
      </c>
      <c r="K97">
        <v>55</v>
      </c>
      <c r="L97">
        <v>14</v>
      </c>
      <c r="N97" t="s">
        <v>56</v>
      </c>
      <c r="O97" t="s">
        <v>57</v>
      </c>
      <c r="P97">
        <v>55162</v>
      </c>
      <c r="Q97" t="s">
        <v>58</v>
      </c>
      <c r="R97" t="s">
        <v>101</v>
      </c>
      <c r="T97">
        <v>888215704901</v>
      </c>
      <c r="W97" t="s">
        <v>68</v>
      </c>
      <c r="Y97" t="s">
        <v>233</v>
      </c>
      <c r="Z97">
        <v>1988</v>
      </c>
      <c r="AA97" t="s">
        <v>82</v>
      </c>
      <c r="AB97" t="s">
        <v>122</v>
      </c>
      <c r="AC97" t="s">
        <v>123</v>
      </c>
      <c r="AD97">
        <v>3471132101680000</v>
      </c>
      <c r="AE97" t="s">
        <v>626</v>
      </c>
      <c r="AF97">
        <v>1970</v>
      </c>
      <c r="AG97" t="s">
        <v>82</v>
      </c>
      <c r="AH97" t="s">
        <v>122</v>
      </c>
      <c r="AI97" t="s">
        <v>123</v>
      </c>
      <c r="AJ97">
        <v>3471134401700000</v>
      </c>
      <c r="AM97" t="s">
        <v>65</v>
      </c>
      <c r="AQ97" t="s">
        <v>131</v>
      </c>
      <c r="AT97" t="s">
        <v>60</v>
      </c>
      <c r="AV97">
        <v>0</v>
      </c>
      <c r="AW97" t="s">
        <v>627</v>
      </c>
      <c r="BB97" t="s">
        <v>68</v>
      </c>
      <c r="BC97" t="s">
        <v>69</v>
      </c>
      <c r="BD97" t="s">
        <v>108</v>
      </c>
      <c r="BF97">
        <v>1</v>
      </c>
      <c r="BG97">
        <v>-7.8280621999999997</v>
      </c>
      <c r="BH97">
        <v>110.3751328</v>
      </c>
      <c r="BJ97">
        <v>58</v>
      </c>
      <c r="BK97">
        <v>149</v>
      </c>
      <c r="BM97">
        <v>0</v>
      </c>
      <c r="BN97">
        <v>1</v>
      </c>
    </row>
    <row r="98" spans="1:66" x14ac:dyDescent="0.25">
      <c r="A98">
        <v>97</v>
      </c>
      <c r="B98" t="s">
        <v>628</v>
      </c>
      <c r="C98">
        <v>1177</v>
      </c>
      <c r="D98" t="s">
        <v>52</v>
      </c>
      <c r="E98">
        <v>3154987949</v>
      </c>
      <c r="F98" t="s">
        <v>134</v>
      </c>
      <c r="G98" s="2">
        <v>42176</v>
      </c>
      <c r="H98">
        <v>3471136106150000</v>
      </c>
      <c r="I98" t="s">
        <v>54</v>
      </c>
      <c r="J98" t="s">
        <v>629</v>
      </c>
      <c r="K98">
        <v>55</v>
      </c>
      <c r="L98">
        <v>14</v>
      </c>
      <c r="M98" t="s">
        <v>159</v>
      </c>
      <c r="N98" t="s">
        <v>74</v>
      </c>
      <c r="O98" t="s">
        <v>57</v>
      </c>
      <c r="P98">
        <v>55162</v>
      </c>
      <c r="Q98" t="s">
        <v>58</v>
      </c>
      <c r="R98" t="s">
        <v>101</v>
      </c>
      <c r="W98" t="s">
        <v>60</v>
      </c>
      <c r="X98" t="s">
        <v>76</v>
      </c>
      <c r="Y98" t="s">
        <v>630</v>
      </c>
      <c r="Z98">
        <v>1987</v>
      </c>
      <c r="AA98" t="s">
        <v>65</v>
      </c>
      <c r="AB98" t="s">
        <v>122</v>
      </c>
      <c r="AC98" t="s">
        <v>80</v>
      </c>
      <c r="AD98">
        <v>3471131801870000</v>
      </c>
      <c r="AE98" t="s">
        <v>631</v>
      </c>
      <c r="AF98">
        <v>1994</v>
      </c>
      <c r="AG98" t="s">
        <v>62</v>
      </c>
      <c r="AH98" t="s">
        <v>63</v>
      </c>
      <c r="AI98" t="s">
        <v>123</v>
      </c>
      <c r="AJ98">
        <v>3402134101940000</v>
      </c>
      <c r="AM98" t="s">
        <v>83</v>
      </c>
      <c r="AQ98" t="s">
        <v>162</v>
      </c>
      <c r="AT98" t="s">
        <v>60</v>
      </c>
      <c r="AV98">
        <v>0</v>
      </c>
      <c r="AX98" t="s">
        <v>632</v>
      </c>
      <c r="BB98" t="s">
        <v>68</v>
      </c>
      <c r="BC98" t="s">
        <v>69</v>
      </c>
      <c r="BD98" t="s">
        <v>70</v>
      </c>
      <c r="BF98">
        <v>1</v>
      </c>
      <c r="BG98">
        <v>-7.8289999999999997</v>
      </c>
      <c r="BH98">
        <v>110.3783</v>
      </c>
      <c r="BI98">
        <v>3471131205150000</v>
      </c>
      <c r="BJ98">
        <v>30</v>
      </c>
      <c r="BK98">
        <v>135</v>
      </c>
      <c r="BL98">
        <v>0</v>
      </c>
      <c r="BM98">
        <v>1</v>
      </c>
      <c r="BN98">
        <v>1</v>
      </c>
    </row>
    <row r="99" spans="1:66" x14ac:dyDescent="0.25">
      <c r="A99">
        <v>98</v>
      </c>
      <c r="B99" t="s">
        <v>633</v>
      </c>
      <c r="C99">
        <v>1136</v>
      </c>
      <c r="D99" t="s">
        <v>96</v>
      </c>
      <c r="E99">
        <v>3132701114</v>
      </c>
      <c r="F99" t="s">
        <v>134</v>
      </c>
      <c r="G99" s="2">
        <v>41505</v>
      </c>
      <c r="H99">
        <v>3402151908130000</v>
      </c>
      <c r="I99" t="s">
        <v>54</v>
      </c>
      <c r="J99" t="e">
        <f>-Jotawang,Bantul</f>
        <v>#NAME?</v>
      </c>
      <c r="K99">
        <v>10</v>
      </c>
      <c r="N99" t="e">
        <f>-Bangunharjo</f>
        <v>#NAME?</v>
      </c>
      <c r="O99" t="s">
        <v>192</v>
      </c>
      <c r="P99">
        <v>55186</v>
      </c>
      <c r="Q99" t="s">
        <v>58</v>
      </c>
      <c r="R99" t="s">
        <v>59</v>
      </c>
      <c r="T99">
        <v>8992388460</v>
      </c>
      <c r="W99" t="s">
        <v>60</v>
      </c>
      <c r="Y99" t="s">
        <v>634</v>
      </c>
      <c r="Z99">
        <v>1986</v>
      </c>
      <c r="AA99" t="s">
        <v>78</v>
      </c>
      <c r="AB99" t="s">
        <v>122</v>
      </c>
      <c r="AC99" t="s">
        <v>123</v>
      </c>
      <c r="AD99">
        <v>3402152108860000</v>
      </c>
      <c r="AE99" t="s">
        <v>635</v>
      </c>
      <c r="AF99">
        <v>1988</v>
      </c>
      <c r="AG99" t="s">
        <v>78</v>
      </c>
      <c r="AH99" t="s">
        <v>63</v>
      </c>
      <c r="AI99" t="s">
        <v>64</v>
      </c>
      <c r="AJ99">
        <v>3402155705880000</v>
      </c>
      <c r="AQ99" t="s">
        <v>84</v>
      </c>
      <c r="AT99" t="s">
        <v>60</v>
      </c>
      <c r="AV99">
        <v>0</v>
      </c>
      <c r="AX99" t="s">
        <v>636</v>
      </c>
      <c r="BB99" t="s">
        <v>68</v>
      </c>
      <c r="BC99" t="s">
        <v>69</v>
      </c>
      <c r="BD99" t="s">
        <v>204</v>
      </c>
      <c r="BF99">
        <v>1</v>
      </c>
      <c r="BG99">
        <v>-7.8278849156880002</v>
      </c>
      <c r="BH99">
        <v>110.37861071527</v>
      </c>
      <c r="BI99">
        <v>3402150209110000</v>
      </c>
      <c r="BJ99">
        <v>25</v>
      </c>
      <c r="BK99">
        <v>130</v>
      </c>
      <c r="BL99">
        <v>0</v>
      </c>
      <c r="BM99">
        <v>2</v>
      </c>
      <c r="BN99">
        <v>0</v>
      </c>
    </row>
    <row r="100" spans="1:66" x14ac:dyDescent="0.25">
      <c r="A100">
        <v>99</v>
      </c>
      <c r="B100" t="s">
        <v>637</v>
      </c>
      <c r="C100">
        <v>1178</v>
      </c>
      <c r="D100" t="s">
        <v>52</v>
      </c>
      <c r="E100">
        <v>145540611</v>
      </c>
      <c r="F100" t="s">
        <v>134</v>
      </c>
      <c r="G100" s="2">
        <v>41953</v>
      </c>
      <c r="H100">
        <v>3471065011140000</v>
      </c>
      <c r="I100" t="s">
        <v>54</v>
      </c>
      <c r="J100" t="s">
        <v>638</v>
      </c>
      <c r="K100">
        <v>19</v>
      </c>
      <c r="L100">
        <v>3</v>
      </c>
      <c r="N100" t="s">
        <v>56</v>
      </c>
      <c r="O100" t="s">
        <v>639</v>
      </c>
      <c r="P100">
        <v>55262</v>
      </c>
      <c r="Q100" t="s">
        <v>58</v>
      </c>
      <c r="R100" t="s">
        <v>59</v>
      </c>
      <c r="T100">
        <v>87739466624</v>
      </c>
      <c r="W100" t="s">
        <v>60</v>
      </c>
      <c r="X100" t="s">
        <v>76</v>
      </c>
      <c r="Y100" t="s">
        <v>640</v>
      </c>
      <c r="Z100">
        <v>1975</v>
      </c>
      <c r="AA100" t="s">
        <v>62</v>
      </c>
      <c r="AB100" t="s">
        <v>79</v>
      </c>
      <c r="AC100" t="s">
        <v>104</v>
      </c>
      <c r="AD100">
        <v>3471060509750000</v>
      </c>
      <c r="AE100" t="s">
        <v>641</v>
      </c>
      <c r="AF100">
        <v>1984</v>
      </c>
      <c r="AG100" t="s">
        <v>78</v>
      </c>
      <c r="AH100" t="s">
        <v>79</v>
      </c>
      <c r="AI100" t="s">
        <v>104</v>
      </c>
      <c r="AJ100">
        <v>3471065505840000</v>
      </c>
      <c r="AM100" t="s">
        <v>65</v>
      </c>
      <c r="AQ100" t="s">
        <v>162</v>
      </c>
      <c r="AT100" t="s">
        <v>60</v>
      </c>
      <c r="AV100">
        <v>0</v>
      </c>
      <c r="AX100" t="s">
        <v>642</v>
      </c>
      <c r="BB100" t="s">
        <v>60</v>
      </c>
      <c r="BD100" t="s">
        <v>70</v>
      </c>
      <c r="BF100">
        <v>2</v>
      </c>
      <c r="BG100">
        <v>-7.8289999999999997</v>
      </c>
      <c r="BH100">
        <v>110.3783</v>
      </c>
      <c r="BI100">
        <v>3471061005060130</v>
      </c>
      <c r="BJ100">
        <v>40</v>
      </c>
      <c r="BK100">
        <v>128</v>
      </c>
      <c r="BL100">
        <v>0</v>
      </c>
      <c r="BM100">
        <v>1</v>
      </c>
      <c r="BN100">
        <v>0</v>
      </c>
    </row>
    <row r="101" spans="1:66" x14ac:dyDescent="0.25">
      <c r="A101">
        <v>100</v>
      </c>
      <c r="B101" t="s">
        <v>643</v>
      </c>
      <c r="C101">
        <v>1137</v>
      </c>
      <c r="D101" t="s">
        <v>52</v>
      </c>
      <c r="E101">
        <v>131602414</v>
      </c>
      <c r="F101" t="s">
        <v>195</v>
      </c>
      <c r="G101" s="2">
        <v>41454</v>
      </c>
      <c r="H101">
        <v>3402126906130000</v>
      </c>
      <c r="I101" t="s">
        <v>54</v>
      </c>
      <c r="J101" t="s">
        <v>258</v>
      </c>
      <c r="K101">
        <v>2</v>
      </c>
      <c r="M101" t="s">
        <v>258</v>
      </c>
      <c r="N101" t="s">
        <v>259</v>
      </c>
      <c r="O101" t="s">
        <v>120</v>
      </c>
      <c r="P101">
        <v>55191</v>
      </c>
      <c r="Q101" t="s">
        <v>58</v>
      </c>
      <c r="R101" t="s">
        <v>75</v>
      </c>
      <c r="T101">
        <v>87839099452</v>
      </c>
      <c r="W101" t="s">
        <v>60</v>
      </c>
      <c r="Y101" t="s">
        <v>644</v>
      </c>
      <c r="Z101">
        <v>1982</v>
      </c>
      <c r="AA101" t="s">
        <v>78</v>
      </c>
      <c r="AB101" t="s">
        <v>122</v>
      </c>
      <c r="AC101" t="s">
        <v>123</v>
      </c>
      <c r="AD101">
        <v>3402121012820000</v>
      </c>
      <c r="AE101" t="s">
        <v>645</v>
      </c>
      <c r="AF101">
        <v>1980</v>
      </c>
      <c r="AG101" t="s">
        <v>82</v>
      </c>
      <c r="AH101" t="s">
        <v>63</v>
      </c>
      <c r="AI101" t="s">
        <v>64</v>
      </c>
      <c r="AJ101">
        <v>3402125902800000</v>
      </c>
      <c r="AM101" t="s">
        <v>65</v>
      </c>
      <c r="AN101" t="s">
        <v>63</v>
      </c>
      <c r="AQ101" t="s">
        <v>84</v>
      </c>
      <c r="AT101" t="s">
        <v>60</v>
      </c>
      <c r="AV101">
        <v>0</v>
      </c>
      <c r="AX101" t="s">
        <v>646</v>
      </c>
      <c r="BB101" t="s">
        <v>68</v>
      </c>
      <c r="BC101" t="s">
        <v>69</v>
      </c>
      <c r="BD101" t="s">
        <v>204</v>
      </c>
      <c r="BF101">
        <v>1</v>
      </c>
      <c r="BG101">
        <v>-7.8280549774330002</v>
      </c>
      <c r="BH101">
        <v>110.37826739252</v>
      </c>
      <c r="BI101">
        <v>3402120904080000</v>
      </c>
      <c r="BJ101">
        <v>20</v>
      </c>
      <c r="BK101">
        <v>128</v>
      </c>
      <c r="BL101">
        <v>0</v>
      </c>
      <c r="BM101">
        <v>0</v>
      </c>
      <c r="BN101">
        <v>0</v>
      </c>
    </row>
    <row r="102" spans="1:66" x14ac:dyDescent="0.25">
      <c r="A102">
        <v>101</v>
      </c>
      <c r="B102" t="s">
        <v>647</v>
      </c>
      <c r="C102">
        <v>1094</v>
      </c>
      <c r="D102" t="s">
        <v>96</v>
      </c>
      <c r="E102">
        <v>114280425</v>
      </c>
      <c r="F102" t="s">
        <v>53</v>
      </c>
      <c r="G102" s="2">
        <v>40585</v>
      </c>
      <c r="H102">
        <v>3402121102110000</v>
      </c>
      <c r="I102" t="s">
        <v>54</v>
      </c>
      <c r="J102" t="s">
        <v>141</v>
      </c>
      <c r="K102">
        <v>3</v>
      </c>
      <c r="M102" t="s">
        <v>141</v>
      </c>
      <c r="N102" t="s">
        <v>119</v>
      </c>
      <c r="O102" t="s">
        <v>120</v>
      </c>
      <c r="P102">
        <v>55191</v>
      </c>
      <c r="Q102" t="s">
        <v>58</v>
      </c>
      <c r="R102" t="s">
        <v>101</v>
      </c>
      <c r="T102">
        <v>88229564423</v>
      </c>
      <c r="W102" t="s">
        <v>60</v>
      </c>
      <c r="X102" t="s">
        <v>76</v>
      </c>
      <c r="Y102" t="s">
        <v>77</v>
      </c>
      <c r="Z102">
        <v>0</v>
      </c>
      <c r="AA102" t="s">
        <v>65</v>
      </c>
      <c r="AB102" t="s">
        <v>122</v>
      </c>
      <c r="AC102" t="s">
        <v>123</v>
      </c>
      <c r="AE102" t="s">
        <v>648</v>
      </c>
      <c r="AF102">
        <v>1994</v>
      </c>
      <c r="AG102" t="s">
        <v>62</v>
      </c>
      <c r="AH102" t="s">
        <v>122</v>
      </c>
      <c r="AI102" t="s">
        <v>123</v>
      </c>
      <c r="AJ102">
        <v>3402127004740000</v>
      </c>
      <c r="AM102" t="s">
        <v>65</v>
      </c>
      <c r="AN102" t="s">
        <v>63</v>
      </c>
      <c r="AQ102" t="s">
        <v>66</v>
      </c>
      <c r="AT102" t="s">
        <v>60</v>
      </c>
      <c r="AV102">
        <v>1</v>
      </c>
      <c r="AX102" t="s">
        <v>649</v>
      </c>
      <c r="BB102" t="s">
        <v>68</v>
      </c>
      <c r="BC102" t="s">
        <v>69</v>
      </c>
      <c r="BD102" t="s">
        <v>70</v>
      </c>
      <c r="BF102">
        <v>2</v>
      </c>
      <c r="BG102">
        <v>-7.8319326</v>
      </c>
      <c r="BH102">
        <v>110.3779251</v>
      </c>
      <c r="BI102">
        <v>3402121509170000</v>
      </c>
      <c r="BJ102">
        <v>22</v>
      </c>
      <c r="BK102">
        <v>133</v>
      </c>
      <c r="BL102">
        <v>0</v>
      </c>
      <c r="BM102">
        <v>0</v>
      </c>
      <c r="BN102">
        <v>0</v>
      </c>
    </row>
    <row r="103" spans="1:66" x14ac:dyDescent="0.25">
      <c r="A103">
        <v>102</v>
      </c>
      <c r="B103" t="s">
        <v>650</v>
      </c>
      <c r="C103">
        <v>1052</v>
      </c>
      <c r="D103" t="s">
        <v>52</v>
      </c>
      <c r="E103">
        <v>106565888</v>
      </c>
      <c r="F103" t="s">
        <v>140</v>
      </c>
      <c r="G103" s="2">
        <v>40275</v>
      </c>
      <c r="H103">
        <v>3471134704100000</v>
      </c>
      <c r="I103" t="s">
        <v>54</v>
      </c>
      <c r="J103" t="s">
        <v>651</v>
      </c>
      <c r="K103">
        <v>38</v>
      </c>
      <c r="L103">
        <v>10</v>
      </c>
      <c r="N103" t="s">
        <v>56</v>
      </c>
      <c r="O103" t="s">
        <v>57</v>
      </c>
      <c r="P103">
        <v>55162</v>
      </c>
      <c r="Q103" t="s">
        <v>58</v>
      </c>
      <c r="R103" t="s">
        <v>128</v>
      </c>
      <c r="T103">
        <v>81225766227</v>
      </c>
      <c r="W103" t="s">
        <v>60</v>
      </c>
      <c r="Y103" t="s">
        <v>652</v>
      </c>
      <c r="Z103">
        <v>1975</v>
      </c>
      <c r="AA103" t="s">
        <v>62</v>
      </c>
      <c r="AB103" t="s">
        <v>63</v>
      </c>
      <c r="AC103" t="s">
        <v>64</v>
      </c>
      <c r="AD103">
        <v>3471130709750000</v>
      </c>
      <c r="AE103" t="s">
        <v>653</v>
      </c>
      <c r="AF103">
        <v>1975</v>
      </c>
      <c r="AG103" t="s">
        <v>62</v>
      </c>
      <c r="AH103" t="s">
        <v>213</v>
      </c>
      <c r="AI103" t="s">
        <v>80</v>
      </c>
      <c r="AJ103">
        <v>3471136507750000</v>
      </c>
      <c r="AM103" t="s">
        <v>65</v>
      </c>
      <c r="AQ103" t="s">
        <v>131</v>
      </c>
      <c r="AT103" t="s">
        <v>60</v>
      </c>
      <c r="AV103">
        <v>0</v>
      </c>
      <c r="AX103" t="s">
        <v>654</v>
      </c>
      <c r="BB103" t="s">
        <v>68</v>
      </c>
      <c r="BC103" t="s">
        <v>69</v>
      </c>
      <c r="BD103" t="s">
        <v>108</v>
      </c>
      <c r="BF103">
        <v>2</v>
      </c>
      <c r="BG103">
        <v>-7.8317465999999998</v>
      </c>
      <c r="BH103">
        <v>110.3726906</v>
      </c>
      <c r="BI103">
        <v>3471130206060530</v>
      </c>
      <c r="BJ103">
        <v>31</v>
      </c>
      <c r="BK103">
        <v>148</v>
      </c>
      <c r="BM103">
        <v>1</v>
      </c>
      <c r="BN103">
        <v>0</v>
      </c>
    </row>
    <row r="104" spans="1:66" x14ac:dyDescent="0.25">
      <c r="A104">
        <v>103</v>
      </c>
      <c r="B104" t="s">
        <v>655</v>
      </c>
      <c r="C104">
        <v>1053</v>
      </c>
      <c r="D104" t="s">
        <v>52</v>
      </c>
      <c r="E104">
        <v>108010691</v>
      </c>
      <c r="F104" t="s">
        <v>140</v>
      </c>
      <c r="G104" s="2">
        <v>40275</v>
      </c>
      <c r="H104">
        <v>3471134704100000</v>
      </c>
      <c r="I104" t="s">
        <v>54</v>
      </c>
      <c r="J104" t="s">
        <v>651</v>
      </c>
      <c r="K104">
        <v>38</v>
      </c>
      <c r="L104">
        <v>10</v>
      </c>
      <c r="N104" t="s">
        <v>56</v>
      </c>
      <c r="O104" t="s">
        <v>57</v>
      </c>
      <c r="P104">
        <v>55162</v>
      </c>
      <c r="Q104" t="s">
        <v>58</v>
      </c>
      <c r="R104" t="s">
        <v>128</v>
      </c>
      <c r="T104">
        <v>82242274220</v>
      </c>
      <c r="W104" t="s">
        <v>60</v>
      </c>
      <c r="Y104" t="s">
        <v>656</v>
      </c>
      <c r="Z104">
        <v>1975</v>
      </c>
      <c r="AA104" t="s">
        <v>62</v>
      </c>
      <c r="AB104" t="s">
        <v>63</v>
      </c>
      <c r="AC104" t="s">
        <v>64</v>
      </c>
      <c r="AD104">
        <v>3471130709750000</v>
      </c>
      <c r="AE104" t="s">
        <v>657</v>
      </c>
      <c r="AF104">
        <v>1975</v>
      </c>
      <c r="AG104" t="s">
        <v>62</v>
      </c>
      <c r="AH104" t="s">
        <v>213</v>
      </c>
      <c r="AI104" t="s">
        <v>80</v>
      </c>
      <c r="AJ104">
        <v>3471136507750000</v>
      </c>
      <c r="AM104" t="s">
        <v>65</v>
      </c>
      <c r="AQ104" t="s">
        <v>131</v>
      </c>
      <c r="AT104" t="s">
        <v>60</v>
      </c>
      <c r="AV104">
        <v>0</v>
      </c>
      <c r="AX104" t="s">
        <v>658</v>
      </c>
      <c r="BB104" t="s">
        <v>68</v>
      </c>
      <c r="BC104" t="s">
        <v>69</v>
      </c>
      <c r="BD104" t="s">
        <v>108</v>
      </c>
      <c r="BF104">
        <v>1</v>
      </c>
      <c r="BG104">
        <v>-7.5735459000000001</v>
      </c>
      <c r="BH104">
        <v>110.3835816</v>
      </c>
      <c r="BI104">
        <v>3471130206060530</v>
      </c>
      <c r="BJ104">
        <v>34</v>
      </c>
      <c r="BK104">
        <v>152</v>
      </c>
      <c r="BM104">
        <v>1</v>
      </c>
      <c r="BN104">
        <v>0</v>
      </c>
    </row>
    <row r="105" spans="1:66" x14ac:dyDescent="0.25">
      <c r="A105">
        <v>104</v>
      </c>
      <c r="B105" t="s">
        <v>659</v>
      </c>
      <c r="C105">
        <v>1095</v>
      </c>
      <c r="D105" t="s">
        <v>96</v>
      </c>
      <c r="E105">
        <v>121937910</v>
      </c>
      <c r="F105" t="s">
        <v>53</v>
      </c>
      <c r="G105" s="2">
        <v>40938</v>
      </c>
      <c r="H105">
        <v>3402123001120000</v>
      </c>
      <c r="I105" t="s">
        <v>54</v>
      </c>
      <c r="J105" t="s">
        <v>141</v>
      </c>
      <c r="K105">
        <v>3</v>
      </c>
      <c r="L105">
        <v>0</v>
      </c>
      <c r="N105" t="s">
        <v>119</v>
      </c>
      <c r="O105" t="s">
        <v>120</v>
      </c>
      <c r="P105">
        <v>55191</v>
      </c>
      <c r="Q105" t="s">
        <v>58</v>
      </c>
      <c r="R105" t="s">
        <v>59</v>
      </c>
      <c r="T105">
        <v>87848877507</v>
      </c>
      <c r="W105" t="s">
        <v>60</v>
      </c>
      <c r="Y105" t="s">
        <v>660</v>
      </c>
      <c r="Z105">
        <v>1972</v>
      </c>
      <c r="AA105" t="s">
        <v>82</v>
      </c>
      <c r="AB105" t="s">
        <v>103</v>
      </c>
      <c r="AC105" t="s">
        <v>180</v>
      </c>
      <c r="AD105">
        <v>3402120902720000</v>
      </c>
      <c r="AE105" t="s">
        <v>661</v>
      </c>
      <c r="AF105">
        <v>1987</v>
      </c>
      <c r="AG105" t="s">
        <v>82</v>
      </c>
      <c r="AH105" t="s">
        <v>63</v>
      </c>
      <c r="AI105" t="s">
        <v>64</v>
      </c>
      <c r="AJ105">
        <v>3402124210850000</v>
      </c>
      <c r="AM105" t="s">
        <v>65</v>
      </c>
      <c r="AQ105" t="s">
        <v>93</v>
      </c>
      <c r="AT105" t="s">
        <v>60</v>
      </c>
      <c r="AV105">
        <v>0</v>
      </c>
      <c r="AX105" t="s">
        <v>662</v>
      </c>
      <c r="BB105" t="s">
        <v>68</v>
      </c>
      <c r="BC105" t="s">
        <v>69</v>
      </c>
      <c r="BD105" t="s">
        <v>70</v>
      </c>
      <c r="BF105">
        <v>2</v>
      </c>
      <c r="BG105">
        <v>-7.827799884789</v>
      </c>
      <c r="BH105">
        <v>110.37835322319999</v>
      </c>
      <c r="BI105">
        <v>3402121302040010</v>
      </c>
      <c r="BJ105">
        <v>20</v>
      </c>
      <c r="BK105">
        <v>117</v>
      </c>
      <c r="BL105">
        <v>0</v>
      </c>
      <c r="BM105">
        <v>0</v>
      </c>
      <c r="BN105">
        <v>0</v>
      </c>
    </row>
    <row r="106" spans="1:66" x14ac:dyDescent="0.25">
      <c r="A106">
        <v>105</v>
      </c>
      <c r="B106" t="s">
        <v>663</v>
      </c>
      <c r="C106">
        <v>1113</v>
      </c>
      <c r="D106" t="s">
        <v>52</v>
      </c>
      <c r="E106">
        <v>136406340</v>
      </c>
      <c r="F106" t="s">
        <v>140</v>
      </c>
      <c r="G106" s="2">
        <v>41488</v>
      </c>
      <c r="H106">
        <v>3471134208130000</v>
      </c>
      <c r="I106" t="s">
        <v>54</v>
      </c>
      <c r="J106" t="s">
        <v>664</v>
      </c>
      <c r="K106">
        <v>14</v>
      </c>
      <c r="L106">
        <v>5</v>
      </c>
      <c r="N106" t="s">
        <v>665</v>
      </c>
      <c r="O106" t="s">
        <v>57</v>
      </c>
      <c r="P106">
        <v>55163</v>
      </c>
      <c r="Q106" t="s">
        <v>58</v>
      </c>
      <c r="R106" t="s">
        <v>59</v>
      </c>
      <c r="T106">
        <v>87738171177</v>
      </c>
      <c r="W106" t="s">
        <v>60</v>
      </c>
      <c r="Y106" t="s">
        <v>666</v>
      </c>
      <c r="Z106">
        <v>1980</v>
      </c>
      <c r="AA106" t="s">
        <v>62</v>
      </c>
      <c r="AB106" t="s">
        <v>79</v>
      </c>
      <c r="AC106" t="s">
        <v>80</v>
      </c>
      <c r="AD106">
        <v>3471132303800000</v>
      </c>
      <c r="AE106" t="s">
        <v>667</v>
      </c>
      <c r="AF106">
        <v>1982</v>
      </c>
      <c r="AG106" t="s">
        <v>78</v>
      </c>
      <c r="AH106" t="s">
        <v>63</v>
      </c>
      <c r="AI106" t="s">
        <v>64</v>
      </c>
      <c r="AJ106">
        <v>3403010612820000</v>
      </c>
      <c r="AM106" t="s">
        <v>65</v>
      </c>
      <c r="AQ106" t="s">
        <v>66</v>
      </c>
      <c r="AT106" t="s">
        <v>60</v>
      </c>
      <c r="AV106">
        <v>0</v>
      </c>
      <c r="AX106" t="s">
        <v>668</v>
      </c>
      <c r="BB106" t="s">
        <v>68</v>
      </c>
      <c r="BC106" t="s">
        <v>69</v>
      </c>
      <c r="BD106" t="s">
        <v>70</v>
      </c>
      <c r="BF106">
        <v>2</v>
      </c>
      <c r="BG106">
        <v>-7.8292000000000002</v>
      </c>
      <c r="BH106">
        <v>110.37820000000001</v>
      </c>
      <c r="BI106">
        <v>3471130609080920</v>
      </c>
      <c r="BJ106">
        <v>23</v>
      </c>
      <c r="BK106">
        <v>135</v>
      </c>
      <c r="BL106">
        <v>0</v>
      </c>
      <c r="BM106">
        <v>0</v>
      </c>
      <c r="BN106">
        <v>0</v>
      </c>
    </row>
    <row r="107" spans="1:66" x14ac:dyDescent="0.25">
      <c r="A107">
        <v>106</v>
      </c>
      <c r="B107" t="s">
        <v>669</v>
      </c>
      <c r="C107">
        <v>1114</v>
      </c>
      <c r="D107" t="s">
        <v>96</v>
      </c>
      <c r="E107">
        <v>125489871</v>
      </c>
      <c r="F107" t="s">
        <v>134</v>
      </c>
      <c r="G107" s="2">
        <v>40974</v>
      </c>
      <c r="H107">
        <v>3402120603120000</v>
      </c>
      <c r="I107" t="s">
        <v>54</v>
      </c>
      <c r="J107" t="s">
        <v>206</v>
      </c>
      <c r="K107">
        <v>3</v>
      </c>
      <c r="L107">
        <v>0</v>
      </c>
      <c r="N107" t="s">
        <v>119</v>
      </c>
      <c r="O107" t="s">
        <v>120</v>
      </c>
      <c r="P107">
        <v>55191</v>
      </c>
      <c r="Q107" t="s">
        <v>58</v>
      </c>
      <c r="R107" t="s">
        <v>59</v>
      </c>
      <c r="T107">
        <v>81325150150</v>
      </c>
      <c r="W107" t="s">
        <v>60</v>
      </c>
      <c r="Y107" t="s">
        <v>670</v>
      </c>
      <c r="Z107">
        <v>1972</v>
      </c>
      <c r="AA107" t="s">
        <v>62</v>
      </c>
      <c r="AB107" t="s">
        <v>63</v>
      </c>
      <c r="AC107" t="s">
        <v>64</v>
      </c>
      <c r="AD107">
        <v>3310121909720000</v>
      </c>
      <c r="AE107" t="s">
        <v>671</v>
      </c>
      <c r="AF107">
        <v>1983</v>
      </c>
      <c r="AG107" t="s">
        <v>62</v>
      </c>
      <c r="AH107" t="s">
        <v>122</v>
      </c>
      <c r="AI107" t="s">
        <v>123</v>
      </c>
      <c r="AJ107">
        <v>3402125711830000</v>
      </c>
      <c r="AM107" t="s">
        <v>65</v>
      </c>
      <c r="AQ107" t="s">
        <v>66</v>
      </c>
      <c r="AT107" t="s">
        <v>60</v>
      </c>
      <c r="AV107">
        <v>0</v>
      </c>
      <c r="AX107" t="s">
        <v>672</v>
      </c>
      <c r="BB107" t="s">
        <v>68</v>
      </c>
      <c r="BC107" t="s">
        <v>69</v>
      </c>
      <c r="BD107" t="s">
        <v>70</v>
      </c>
      <c r="BF107">
        <v>1</v>
      </c>
      <c r="BG107">
        <v>-7.8292000000000002</v>
      </c>
      <c r="BH107">
        <v>110.37820000000001</v>
      </c>
      <c r="BI107">
        <v>3402120701160000</v>
      </c>
      <c r="BJ107">
        <v>20</v>
      </c>
      <c r="BK107">
        <v>120</v>
      </c>
      <c r="BL107">
        <v>0</v>
      </c>
      <c r="BM107">
        <v>0</v>
      </c>
      <c r="BN107">
        <v>0</v>
      </c>
    </row>
    <row r="108" spans="1:66" x14ac:dyDescent="0.25">
      <c r="A108">
        <v>107</v>
      </c>
      <c r="B108" t="s">
        <v>673</v>
      </c>
      <c r="C108">
        <v>1163</v>
      </c>
      <c r="D108" t="s">
        <v>96</v>
      </c>
      <c r="E108">
        <v>3146289914</v>
      </c>
      <c r="F108" t="s">
        <v>674</v>
      </c>
      <c r="G108" s="2">
        <v>41765</v>
      </c>
      <c r="H108">
        <v>9101070605140000</v>
      </c>
      <c r="I108" t="s">
        <v>244</v>
      </c>
      <c r="J108" t="s">
        <v>675</v>
      </c>
      <c r="K108">
        <v>2</v>
      </c>
      <c r="L108">
        <v>1</v>
      </c>
      <c r="N108" t="s">
        <v>676</v>
      </c>
      <c r="O108" t="s">
        <v>677</v>
      </c>
      <c r="P108">
        <v>99654</v>
      </c>
      <c r="Q108" t="s">
        <v>58</v>
      </c>
      <c r="R108" t="s">
        <v>75</v>
      </c>
      <c r="T108">
        <v>82169103761</v>
      </c>
      <c r="W108" t="s">
        <v>60</v>
      </c>
      <c r="Y108" t="s">
        <v>678</v>
      </c>
      <c r="Z108">
        <v>1957</v>
      </c>
      <c r="AA108" t="s">
        <v>82</v>
      </c>
      <c r="AB108" t="s">
        <v>679</v>
      </c>
      <c r="AC108" t="s">
        <v>80</v>
      </c>
      <c r="AD108">
        <v>9101071702570000</v>
      </c>
      <c r="AE108" t="s">
        <v>680</v>
      </c>
      <c r="AF108">
        <v>1978</v>
      </c>
      <c r="AG108" t="s">
        <v>82</v>
      </c>
      <c r="AH108" t="s">
        <v>63</v>
      </c>
      <c r="AI108" t="s">
        <v>64</v>
      </c>
      <c r="AJ108">
        <v>9101076403780000</v>
      </c>
      <c r="AL108">
        <v>1970</v>
      </c>
      <c r="AM108" t="s">
        <v>65</v>
      </c>
      <c r="AQ108" t="s">
        <v>106</v>
      </c>
      <c r="AT108" t="s">
        <v>60</v>
      </c>
      <c r="AV108">
        <v>0</v>
      </c>
      <c r="AX108" t="s">
        <v>681</v>
      </c>
      <c r="BB108" t="s">
        <v>68</v>
      </c>
      <c r="BC108" t="s">
        <v>69</v>
      </c>
      <c r="BD108" t="s">
        <v>70</v>
      </c>
      <c r="BF108">
        <v>4</v>
      </c>
      <c r="BG108">
        <v>-5.4437569999999997</v>
      </c>
      <c r="BH108">
        <v>114.421127</v>
      </c>
      <c r="BI108">
        <v>9101072612070180</v>
      </c>
      <c r="BJ108">
        <v>22</v>
      </c>
      <c r="BK108">
        <v>114</v>
      </c>
      <c r="BL108">
        <v>50</v>
      </c>
      <c r="BM108">
        <v>3</v>
      </c>
      <c r="BN108">
        <v>1</v>
      </c>
    </row>
    <row r="109" spans="1:66" x14ac:dyDescent="0.25">
      <c r="A109">
        <v>108</v>
      </c>
      <c r="B109" t="s">
        <v>682</v>
      </c>
      <c r="C109">
        <v>1164</v>
      </c>
      <c r="D109" t="s">
        <v>96</v>
      </c>
      <c r="E109">
        <v>143337319</v>
      </c>
      <c r="F109" t="s">
        <v>165</v>
      </c>
      <c r="G109" s="2">
        <v>41964</v>
      </c>
      <c r="H109">
        <v>3404132111140000</v>
      </c>
      <c r="I109" t="s">
        <v>54</v>
      </c>
      <c r="J109" t="s">
        <v>683</v>
      </c>
      <c r="K109">
        <v>14</v>
      </c>
      <c r="L109">
        <v>3</v>
      </c>
      <c r="M109" t="s">
        <v>684</v>
      </c>
      <c r="N109" t="s">
        <v>684</v>
      </c>
      <c r="O109" t="s">
        <v>685</v>
      </c>
      <c r="P109">
        <v>63112</v>
      </c>
      <c r="Q109" t="s">
        <v>58</v>
      </c>
      <c r="R109" t="s">
        <v>75</v>
      </c>
      <c r="T109">
        <v>81325693036</v>
      </c>
      <c r="W109" t="s">
        <v>60</v>
      </c>
      <c r="Y109" t="s">
        <v>686</v>
      </c>
      <c r="Z109">
        <v>1971</v>
      </c>
      <c r="AA109" t="s">
        <v>154</v>
      </c>
      <c r="AB109" t="s">
        <v>79</v>
      </c>
      <c r="AC109" t="s">
        <v>80</v>
      </c>
      <c r="AD109">
        <v>3404132110710000</v>
      </c>
      <c r="AE109" t="s">
        <v>687</v>
      </c>
      <c r="AF109">
        <v>1971</v>
      </c>
      <c r="AG109" t="s">
        <v>154</v>
      </c>
      <c r="AH109" t="s">
        <v>63</v>
      </c>
      <c r="AI109" t="s">
        <v>64</v>
      </c>
      <c r="AJ109">
        <v>3404136710710000</v>
      </c>
      <c r="AM109" t="s">
        <v>65</v>
      </c>
      <c r="AQ109" t="s">
        <v>106</v>
      </c>
      <c r="AT109" t="s">
        <v>60</v>
      </c>
      <c r="AV109">
        <v>0</v>
      </c>
      <c r="AX109" t="s">
        <v>688</v>
      </c>
      <c r="BB109" t="s">
        <v>60</v>
      </c>
      <c r="BD109" t="s">
        <v>70</v>
      </c>
      <c r="BF109">
        <v>1</v>
      </c>
      <c r="BG109">
        <v>-7.8289999999999997</v>
      </c>
      <c r="BH109">
        <v>110.3783</v>
      </c>
      <c r="BI109">
        <v>3577011601190000</v>
      </c>
      <c r="BJ109">
        <v>30</v>
      </c>
      <c r="BK109">
        <v>130</v>
      </c>
      <c r="BL109">
        <v>0</v>
      </c>
      <c r="BM109">
        <v>0</v>
      </c>
      <c r="BN109">
        <v>1</v>
      </c>
    </row>
    <row r="110" spans="1:66" x14ac:dyDescent="0.25">
      <c r="A110">
        <v>109</v>
      </c>
      <c r="B110" t="s">
        <v>689</v>
      </c>
      <c r="C110">
        <v>1179</v>
      </c>
      <c r="D110" t="s">
        <v>96</v>
      </c>
      <c r="E110">
        <v>136847492</v>
      </c>
      <c r="F110" t="s">
        <v>53</v>
      </c>
      <c r="G110" s="2">
        <v>42199</v>
      </c>
      <c r="H110">
        <v>3402121407150000</v>
      </c>
      <c r="I110" t="s">
        <v>54</v>
      </c>
      <c r="J110" t="s">
        <v>690</v>
      </c>
      <c r="K110">
        <v>6</v>
      </c>
      <c r="L110">
        <v>0</v>
      </c>
      <c r="M110" t="s">
        <v>118</v>
      </c>
      <c r="N110" t="s">
        <v>119</v>
      </c>
      <c r="O110" t="s">
        <v>120</v>
      </c>
      <c r="P110">
        <v>55191</v>
      </c>
      <c r="Q110" t="s">
        <v>58</v>
      </c>
      <c r="R110" t="s">
        <v>75</v>
      </c>
      <c r="T110">
        <v>88221068997</v>
      </c>
      <c r="W110" t="s">
        <v>60</v>
      </c>
      <c r="Y110" t="s">
        <v>691</v>
      </c>
      <c r="Z110">
        <v>1976</v>
      </c>
      <c r="AA110" t="s">
        <v>82</v>
      </c>
      <c r="AB110" t="s">
        <v>122</v>
      </c>
      <c r="AC110" t="s">
        <v>104</v>
      </c>
      <c r="AD110">
        <v>3402122107760000</v>
      </c>
      <c r="AE110" t="s">
        <v>692</v>
      </c>
      <c r="AF110">
        <v>1980</v>
      </c>
      <c r="AG110" t="s">
        <v>78</v>
      </c>
      <c r="AH110" t="s">
        <v>128</v>
      </c>
      <c r="AI110" t="s">
        <v>104</v>
      </c>
      <c r="AJ110">
        <v>3402125611800000</v>
      </c>
      <c r="AM110" t="s">
        <v>65</v>
      </c>
      <c r="AN110" t="s">
        <v>63</v>
      </c>
      <c r="AQ110" t="s">
        <v>162</v>
      </c>
      <c r="AT110" t="s">
        <v>60</v>
      </c>
      <c r="AV110">
        <v>0</v>
      </c>
      <c r="AX110" t="s">
        <v>693</v>
      </c>
      <c r="BB110" t="s">
        <v>68</v>
      </c>
      <c r="BC110" t="s">
        <v>238</v>
      </c>
      <c r="BD110" t="s">
        <v>70</v>
      </c>
      <c r="BF110">
        <v>2</v>
      </c>
      <c r="BG110">
        <v>-7.8289999999999997</v>
      </c>
      <c r="BH110">
        <v>110.3783</v>
      </c>
      <c r="BI110">
        <v>3402121811140000</v>
      </c>
      <c r="BJ110">
        <v>40</v>
      </c>
      <c r="BK110">
        <v>140</v>
      </c>
      <c r="BL110">
        <v>0</v>
      </c>
      <c r="BM110">
        <v>2</v>
      </c>
      <c r="BN110">
        <v>0</v>
      </c>
    </row>
    <row r="111" spans="1:66" x14ac:dyDescent="0.25">
      <c r="A111">
        <v>110</v>
      </c>
      <c r="B111" t="s">
        <v>694</v>
      </c>
      <c r="C111">
        <v>1138</v>
      </c>
      <c r="D111" t="s">
        <v>52</v>
      </c>
      <c r="E111">
        <v>136367901</v>
      </c>
      <c r="F111" t="s">
        <v>140</v>
      </c>
      <c r="G111" s="2">
        <v>41577</v>
      </c>
      <c r="H111">
        <v>3471137010130000</v>
      </c>
      <c r="I111" t="s">
        <v>54</v>
      </c>
      <c r="J111" t="s">
        <v>695</v>
      </c>
      <c r="K111">
        <v>30</v>
      </c>
      <c r="L111">
        <v>8</v>
      </c>
      <c r="M111" t="s">
        <v>696</v>
      </c>
      <c r="N111" t="s">
        <v>56</v>
      </c>
      <c r="O111" t="s">
        <v>57</v>
      </c>
      <c r="P111">
        <v>55162</v>
      </c>
      <c r="Q111" t="s">
        <v>58</v>
      </c>
      <c r="R111" t="s">
        <v>101</v>
      </c>
      <c r="T111">
        <v>81227728728</v>
      </c>
      <c r="W111" t="s">
        <v>60</v>
      </c>
      <c r="X111" t="s">
        <v>76</v>
      </c>
      <c r="Y111" t="s">
        <v>697</v>
      </c>
      <c r="Z111">
        <v>1968</v>
      </c>
      <c r="AA111" t="s">
        <v>62</v>
      </c>
      <c r="AB111" t="s">
        <v>122</v>
      </c>
      <c r="AC111" t="s">
        <v>104</v>
      </c>
      <c r="AD111">
        <v>3471131508680000</v>
      </c>
      <c r="AE111" t="s">
        <v>698</v>
      </c>
      <c r="AF111">
        <v>1979</v>
      </c>
      <c r="AG111" t="s">
        <v>62</v>
      </c>
      <c r="AH111" t="s">
        <v>63</v>
      </c>
      <c r="AI111" t="s">
        <v>64</v>
      </c>
      <c r="AJ111">
        <v>3471136906790000</v>
      </c>
      <c r="AM111" t="s">
        <v>83</v>
      </c>
      <c r="AQ111" t="s">
        <v>84</v>
      </c>
      <c r="AT111" t="s">
        <v>60</v>
      </c>
      <c r="AV111">
        <v>0</v>
      </c>
      <c r="AX111" t="s">
        <v>699</v>
      </c>
      <c r="BB111" t="s">
        <v>68</v>
      </c>
      <c r="BC111" t="s">
        <v>69</v>
      </c>
      <c r="BD111" t="s">
        <v>70</v>
      </c>
      <c r="BF111">
        <v>1</v>
      </c>
      <c r="BG111">
        <v>-7.8283100699209998</v>
      </c>
      <c r="BH111">
        <v>110.37861071527</v>
      </c>
      <c r="BI111">
        <v>3471130609050770</v>
      </c>
      <c r="BJ111">
        <v>20</v>
      </c>
      <c r="BK111">
        <v>124</v>
      </c>
      <c r="BL111">
        <v>0</v>
      </c>
      <c r="BM111">
        <v>1</v>
      </c>
      <c r="BN111">
        <v>1</v>
      </c>
    </row>
    <row r="112" spans="1:66" x14ac:dyDescent="0.25">
      <c r="A112">
        <v>111</v>
      </c>
      <c r="B112" t="s">
        <v>700</v>
      </c>
      <c r="C112">
        <v>1123</v>
      </c>
      <c r="D112" t="s">
        <v>52</v>
      </c>
      <c r="E112">
        <v>3130549559</v>
      </c>
      <c r="F112" t="s">
        <v>189</v>
      </c>
      <c r="G112" s="2">
        <v>41638</v>
      </c>
      <c r="H112">
        <v>3308217012130000</v>
      </c>
      <c r="I112" t="s">
        <v>54</v>
      </c>
      <c r="J112" t="s">
        <v>701</v>
      </c>
      <c r="N112" t="s">
        <v>334</v>
      </c>
      <c r="O112" t="s">
        <v>702</v>
      </c>
      <c r="Q112" t="s">
        <v>58</v>
      </c>
      <c r="R112" t="s">
        <v>59</v>
      </c>
      <c r="T112">
        <v>88224219646</v>
      </c>
      <c r="W112" t="s">
        <v>60</v>
      </c>
      <c r="Y112" t="s">
        <v>336</v>
      </c>
      <c r="Z112">
        <v>1990</v>
      </c>
      <c r="AA112" t="s">
        <v>82</v>
      </c>
      <c r="AB112" t="s">
        <v>122</v>
      </c>
      <c r="AC112" t="s">
        <v>123</v>
      </c>
      <c r="AD112">
        <v>3308210104900000</v>
      </c>
      <c r="AE112" t="s">
        <v>337</v>
      </c>
      <c r="AF112">
        <v>1995</v>
      </c>
      <c r="AG112" t="s">
        <v>78</v>
      </c>
      <c r="AH112" t="s">
        <v>63</v>
      </c>
      <c r="AI112" t="s">
        <v>64</v>
      </c>
      <c r="AJ112">
        <v>3308215202950000</v>
      </c>
      <c r="AN112" t="s">
        <v>63</v>
      </c>
      <c r="AQ112" t="s">
        <v>66</v>
      </c>
      <c r="AT112" t="s">
        <v>60</v>
      </c>
      <c r="AV112">
        <v>1</v>
      </c>
      <c r="BB112" t="s">
        <v>68</v>
      </c>
      <c r="BC112" t="s">
        <v>69</v>
      </c>
      <c r="BD112" t="s">
        <v>70</v>
      </c>
      <c r="BF112">
        <v>1</v>
      </c>
      <c r="BG112">
        <v>-7.8289999999999997</v>
      </c>
      <c r="BH112">
        <v>110.3783</v>
      </c>
      <c r="BI112">
        <v>3308211701140000</v>
      </c>
      <c r="BJ112">
        <v>23</v>
      </c>
      <c r="BK112">
        <v>126</v>
      </c>
      <c r="BL112">
        <v>0</v>
      </c>
      <c r="BM112">
        <v>0</v>
      </c>
      <c r="BN112">
        <v>1</v>
      </c>
    </row>
    <row r="113" spans="1:66" x14ac:dyDescent="0.25">
      <c r="A113">
        <v>112</v>
      </c>
      <c r="B113" t="s">
        <v>703</v>
      </c>
      <c r="C113">
        <v>1180</v>
      </c>
      <c r="D113" t="s">
        <v>52</v>
      </c>
      <c r="E113">
        <v>154555334</v>
      </c>
      <c r="F113" t="s">
        <v>53</v>
      </c>
      <c r="G113" s="2">
        <v>42345</v>
      </c>
      <c r="H113">
        <v>3402054712150000</v>
      </c>
      <c r="I113" t="s">
        <v>54</v>
      </c>
      <c r="J113" t="s">
        <v>704</v>
      </c>
      <c r="K113">
        <v>3</v>
      </c>
      <c r="M113" t="s">
        <v>705</v>
      </c>
      <c r="N113" t="s">
        <v>706</v>
      </c>
      <c r="O113" t="s">
        <v>707</v>
      </c>
      <c r="P113">
        <v>55762</v>
      </c>
      <c r="Q113" t="s">
        <v>58</v>
      </c>
      <c r="R113" t="s">
        <v>75</v>
      </c>
      <c r="T113">
        <v>81212544306</v>
      </c>
      <c r="W113" t="s">
        <v>60</v>
      </c>
      <c r="Y113" t="s">
        <v>708</v>
      </c>
      <c r="Z113">
        <v>0</v>
      </c>
      <c r="AA113" t="s">
        <v>62</v>
      </c>
      <c r="AB113" t="s">
        <v>63</v>
      </c>
      <c r="AC113" t="s">
        <v>64</v>
      </c>
      <c r="AE113" t="s">
        <v>709</v>
      </c>
      <c r="AF113">
        <v>1993</v>
      </c>
      <c r="AG113" t="s">
        <v>62</v>
      </c>
      <c r="AH113" t="s">
        <v>63</v>
      </c>
      <c r="AI113" t="s">
        <v>64</v>
      </c>
      <c r="AJ113">
        <v>3402016008930000</v>
      </c>
      <c r="AM113" t="s">
        <v>65</v>
      </c>
      <c r="AN113" t="s">
        <v>63</v>
      </c>
      <c r="AQ113" t="s">
        <v>162</v>
      </c>
      <c r="AT113" t="s">
        <v>60</v>
      </c>
      <c r="AV113">
        <v>0</v>
      </c>
      <c r="AX113" t="s">
        <v>710</v>
      </c>
      <c r="BB113" t="s">
        <v>60</v>
      </c>
      <c r="BD113" t="s">
        <v>70</v>
      </c>
      <c r="BF113">
        <v>1</v>
      </c>
      <c r="BG113">
        <v>-7.8289999999999997</v>
      </c>
      <c r="BH113">
        <v>110.3783</v>
      </c>
      <c r="BI113">
        <v>3402012109200000</v>
      </c>
      <c r="BJ113">
        <v>25</v>
      </c>
      <c r="BK113">
        <v>135</v>
      </c>
      <c r="BL113">
        <v>0</v>
      </c>
      <c r="BM113">
        <v>0</v>
      </c>
      <c r="BN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M.Bayu Pamungkas</dc:creator>
  <cp:lastModifiedBy>bayup</cp:lastModifiedBy>
  <dcterms:created xsi:type="dcterms:W3CDTF">2023-01-04T21:50:53Z</dcterms:created>
  <dcterms:modified xsi:type="dcterms:W3CDTF">2023-01-04T22:07:42Z</dcterms:modified>
</cp:coreProperties>
</file>