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2\1des\hare\aula09\"/>
    </mc:Choice>
  </mc:AlternateContent>
  <bookViews>
    <workbookView xWindow="0" yWindow="0" windowWidth="22395" windowHeight="10500" activeTab="1"/>
  </bookViews>
  <sheets>
    <sheet name="6 nos" sheetId="1" r:id="rId1"/>
    <sheet name="30x50 n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J4" i="2"/>
  <c r="D6" i="1"/>
  <c r="H4" i="1"/>
  <c r="H3" i="1"/>
</calcChain>
</file>

<file path=xl/sharedStrings.xml><?xml version="1.0" encoding="utf-8"?>
<sst xmlns="http://schemas.openxmlformats.org/spreadsheetml/2006/main" count="157" uniqueCount="85">
  <si>
    <t>Nós</t>
  </si>
  <si>
    <t>Classe</t>
  </si>
  <si>
    <t>C</t>
  </si>
  <si>
    <t>Tamanho</t>
  </si>
  <si>
    <t>A</t>
  </si>
  <si>
    <t>B</t>
  </si>
  <si>
    <t>Gateway</t>
  </si>
  <si>
    <t>Brodcast</t>
  </si>
  <si>
    <t>192.168.0.1</t>
  </si>
  <si>
    <t>Rede</t>
  </si>
  <si>
    <t>192.168.0.0</t>
  </si>
  <si>
    <t>255.255.255.0</t>
  </si>
  <si>
    <t>Nó 1</t>
  </si>
  <si>
    <t>192.168.0.2</t>
  </si>
  <si>
    <t>192.168.0.3</t>
  </si>
  <si>
    <t>192.168.0.4</t>
  </si>
  <si>
    <t>192.168.0.5</t>
  </si>
  <si>
    <t>192.168.0.6</t>
  </si>
  <si>
    <t>192.168.0.7</t>
  </si>
  <si>
    <t>Nó 2</t>
  </si>
  <si>
    <t>Nó 3</t>
  </si>
  <si>
    <t>Nó 4</t>
  </si>
  <si>
    <t>Nó 5</t>
  </si>
  <si>
    <t>Nó 6</t>
  </si>
  <si>
    <t>Cada Sub Rede até 8 Nós</t>
  </si>
  <si>
    <t>Rede 2</t>
  </si>
  <si>
    <t>Rede 1</t>
  </si>
  <si>
    <t>/ 2</t>
  </si>
  <si>
    <t>Binário</t>
  </si>
  <si>
    <t>/ 4</t>
  </si>
  <si>
    <t>Rede 3</t>
  </si>
  <si>
    <t>Rede 4</t>
  </si>
  <si>
    <t>Decimal</t>
  </si>
  <si>
    <t>...</t>
  </si>
  <si>
    <t>Rede 32</t>
  </si>
  <si>
    <t>/16</t>
  </si>
  <si>
    <t>192.168.0.15</t>
  </si>
  <si>
    <t>IP</t>
  </si>
  <si>
    <t>Masc</t>
  </si>
  <si>
    <t>192.168.0.5/28</t>
  </si>
  <si>
    <t>Até</t>
  </si>
  <si>
    <t>Máscara padrão B</t>
  </si>
  <si>
    <t>255.255.0.0</t>
  </si>
  <si>
    <t>172.16.0.0</t>
  </si>
  <si>
    <t>IP da Rede</t>
  </si>
  <si>
    <t>172.16.0.1</t>
  </si>
  <si>
    <t>Broadcast</t>
  </si>
  <si>
    <t>172.16.255.255</t>
  </si>
  <si>
    <t>Bin 11111111.11111111</t>
  </si>
  <si>
    <t>Bin 11111111.11111111.11111</t>
  </si>
  <si>
    <t>255.255.248.0</t>
  </si>
  <si>
    <t>Máscara subrede provisória</t>
  </si>
  <si>
    <t>Mascara</t>
  </si>
  <si>
    <t>172.16.31.255</t>
  </si>
  <si>
    <t>172.16.32.0</t>
  </si>
  <si>
    <t>172.16.32.1</t>
  </si>
  <si>
    <t>172.16.63.255</t>
  </si>
  <si>
    <t>172.16.64.0</t>
  </si>
  <si>
    <t>172.16.64.1</t>
  </si>
  <si>
    <t>172.16.95.255</t>
  </si>
  <si>
    <t>Máscara subrede ideal</t>
  </si>
  <si>
    <t>Divisões</t>
  </si>
  <si>
    <t>Binario</t>
  </si>
  <si>
    <t>Até nós por Filial</t>
  </si>
  <si>
    <t>Quantas Filiais</t>
  </si>
  <si>
    <t>Rede padrão classe B</t>
  </si>
  <si>
    <t>Bin 11111111.11111111.11111111.11000000</t>
  </si>
  <si>
    <t>172.16.0.63</t>
  </si>
  <si>
    <t>172.16.0.64</t>
  </si>
  <si>
    <t>172.16.0.127</t>
  </si>
  <si>
    <t>172.16.0.65</t>
  </si>
  <si>
    <t>172.16.0.128</t>
  </si>
  <si>
    <t>172.16.0.192</t>
  </si>
  <si>
    <t>172.16.0.129</t>
  </si>
  <si>
    <t>Rede 5</t>
  </si>
  <si>
    <t>Rede 6</t>
  </si>
  <si>
    <t>172.16.0.191</t>
  </si>
  <si>
    <t>172.16.0.193</t>
  </si>
  <si>
    <t>172.16.0.255</t>
  </si>
  <si>
    <t>172.16.1.0</t>
  </si>
  <si>
    <t>172.16.1.1</t>
  </si>
  <si>
    <t>172.16.1.127</t>
  </si>
  <si>
    <t>172.16.1.63</t>
  </si>
  <si>
    <t>172.16.1.64</t>
  </si>
  <si>
    <t>172.16.1.65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</si>
</sst>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05" zoomScaleNormal="205" workbookViewId="0">
      <selection activeCell="B12" sqref="B12"/>
    </sheetView>
  </sheetViews>
  <sheetFormatPr defaultRowHeight="15" x14ac:dyDescent="0.25"/>
  <cols>
    <col min="1" max="1" width="8.7109375" bestFit="1" customWidth="1"/>
    <col min="2" max="2" width="28.7109375" customWidth="1"/>
    <col min="3" max="3" width="19.5703125" customWidth="1"/>
  </cols>
  <sheetData>
    <row r="1" spans="1:8" x14ac:dyDescent="0.25">
      <c r="A1" t="s">
        <v>9</v>
      </c>
      <c r="B1" t="s">
        <v>10</v>
      </c>
      <c r="C1" t="s">
        <v>11</v>
      </c>
    </row>
    <row r="2" spans="1:8" x14ac:dyDescent="0.25">
      <c r="A2" t="s">
        <v>6</v>
      </c>
      <c r="B2" t="s">
        <v>8</v>
      </c>
      <c r="C2" s="2">
        <v>255255255240</v>
      </c>
      <c r="D2" s="1">
        <v>6</v>
      </c>
      <c r="E2" s="1" t="s">
        <v>0</v>
      </c>
      <c r="G2" t="s">
        <v>3</v>
      </c>
    </row>
    <row r="3" spans="1:8" x14ac:dyDescent="0.25">
      <c r="A3" t="s">
        <v>12</v>
      </c>
      <c r="B3" t="s">
        <v>13</v>
      </c>
      <c r="D3" s="1" t="s">
        <v>1</v>
      </c>
      <c r="E3" s="1" t="s">
        <v>2</v>
      </c>
      <c r="G3" t="s">
        <v>4</v>
      </c>
      <c r="H3">
        <f>256^3</f>
        <v>16777216</v>
      </c>
    </row>
    <row r="4" spans="1:8" x14ac:dyDescent="0.25">
      <c r="A4" t="s">
        <v>19</v>
      </c>
      <c r="B4" t="s">
        <v>14</v>
      </c>
      <c r="G4" t="s">
        <v>5</v>
      </c>
      <c r="H4">
        <f>256^2</f>
        <v>65536</v>
      </c>
    </row>
    <row r="5" spans="1:8" x14ac:dyDescent="0.25">
      <c r="A5" t="s">
        <v>20</v>
      </c>
      <c r="B5" t="s">
        <v>15</v>
      </c>
      <c r="D5" t="s">
        <v>24</v>
      </c>
      <c r="G5" t="s">
        <v>2</v>
      </c>
      <c r="H5">
        <v>256</v>
      </c>
    </row>
    <row r="6" spans="1:8" x14ac:dyDescent="0.25">
      <c r="A6" t="s">
        <v>21</v>
      </c>
      <c r="B6" t="s">
        <v>16</v>
      </c>
      <c r="C6" t="s">
        <v>39</v>
      </c>
      <c r="D6">
        <f>256/8</f>
        <v>32</v>
      </c>
    </row>
    <row r="7" spans="1:8" x14ac:dyDescent="0.25">
      <c r="A7" t="s">
        <v>22</v>
      </c>
      <c r="B7" t="s">
        <v>17</v>
      </c>
    </row>
    <row r="8" spans="1:8" x14ac:dyDescent="0.25">
      <c r="A8" t="s">
        <v>23</v>
      </c>
      <c r="B8" t="s">
        <v>18</v>
      </c>
    </row>
    <row r="9" spans="1:8" x14ac:dyDescent="0.25">
      <c r="A9" t="s">
        <v>7</v>
      </c>
      <c r="B9" t="s">
        <v>36</v>
      </c>
      <c r="D9">
        <v>256</v>
      </c>
      <c r="E9" t="s">
        <v>27</v>
      </c>
    </row>
    <row r="10" spans="1:8" x14ac:dyDescent="0.25">
      <c r="D10">
        <v>128</v>
      </c>
      <c r="E10" t="s">
        <v>26</v>
      </c>
    </row>
    <row r="11" spans="1:8" x14ac:dyDescent="0.25">
      <c r="D11">
        <v>128</v>
      </c>
      <c r="E11" t="s">
        <v>25</v>
      </c>
    </row>
    <row r="12" spans="1:8" x14ac:dyDescent="0.25">
      <c r="A12" t="s">
        <v>37</v>
      </c>
      <c r="D12">
        <v>10000000</v>
      </c>
      <c r="E12" t="s">
        <v>28</v>
      </c>
    </row>
    <row r="13" spans="1:8" x14ac:dyDescent="0.25">
      <c r="A13" t="s">
        <v>38</v>
      </c>
      <c r="D13">
        <v>128</v>
      </c>
      <c r="E13" t="s">
        <v>32</v>
      </c>
    </row>
    <row r="14" spans="1:8" x14ac:dyDescent="0.25">
      <c r="A14" t="s">
        <v>6</v>
      </c>
    </row>
    <row r="15" spans="1:8" x14ac:dyDescent="0.25">
      <c r="D15">
        <v>256</v>
      </c>
      <c r="E15" t="s">
        <v>29</v>
      </c>
    </row>
    <row r="16" spans="1:8" x14ac:dyDescent="0.25">
      <c r="D16">
        <v>64</v>
      </c>
      <c r="E16" t="s">
        <v>26</v>
      </c>
    </row>
    <row r="17" spans="4:5" x14ac:dyDescent="0.25">
      <c r="D17">
        <v>64</v>
      </c>
      <c r="E17" t="s">
        <v>25</v>
      </c>
    </row>
    <row r="18" spans="4:5" x14ac:dyDescent="0.25">
      <c r="D18">
        <v>64</v>
      </c>
      <c r="E18" t="s">
        <v>30</v>
      </c>
    </row>
    <row r="19" spans="4:5" x14ac:dyDescent="0.25">
      <c r="D19">
        <v>64</v>
      </c>
      <c r="E19" t="s">
        <v>31</v>
      </c>
    </row>
    <row r="20" spans="4:5" x14ac:dyDescent="0.25">
      <c r="D20">
        <v>11000000</v>
      </c>
      <c r="E20" t="s">
        <v>28</v>
      </c>
    </row>
    <row r="21" spans="4:5" x14ac:dyDescent="0.25">
      <c r="D21">
        <v>192</v>
      </c>
      <c r="E21" t="s">
        <v>32</v>
      </c>
    </row>
    <row r="23" spans="4:5" x14ac:dyDescent="0.25">
      <c r="D23">
        <v>256</v>
      </c>
      <c r="E23" t="s">
        <v>35</v>
      </c>
    </row>
    <row r="24" spans="4:5" x14ac:dyDescent="0.25">
      <c r="D24">
        <v>8</v>
      </c>
      <c r="E24" t="s">
        <v>26</v>
      </c>
    </row>
    <row r="25" spans="4:5" x14ac:dyDescent="0.25">
      <c r="D25" t="s">
        <v>33</v>
      </c>
    </row>
    <row r="26" spans="4:5" x14ac:dyDescent="0.25">
      <c r="D26">
        <v>8</v>
      </c>
      <c r="E26" t="s">
        <v>34</v>
      </c>
    </row>
    <row r="27" spans="4:5" x14ac:dyDescent="0.25">
      <c r="D27">
        <v>11110000</v>
      </c>
      <c r="E27" t="s">
        <v>28</v>
      </c>
    </row>
    <row r="28" spans="4:5" x14ac:dyDescent="0.25">
      <c r="D28">
        <v>240</v>
      </c>
      <c r="E28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zoomScale="160" zoomScaleNormal="160" workbookViewId="0">
      <selection activeCell="A2" sqref="A2:C2"/>
    </sheetView>
  </sheetViews>
  <sheetFormatPr defaultRowHeight="15" x14ac:dyDescent="0.25"/>
  <cols>
    <col min="1" max="1" width="15.42578125" bestFit="1" customWidth="1"/>
    <col min="2" max="2" width="10.28515625" bestFit="1" customWidth="1"/>
    <col min="3" max="3" width="15.42578125" bestFit="1" customWidth="1"/>
    <col min="4" max="4" width="10.28515625" bestFit="1" customWidth="1"/>
    <col min="5" max="5" width="15.42578125" bestFit="1" customWidth="1"/>
    <col min="6" max="6" width="10.28515625" bestFit="1" customWidth="1"/>
    <col min="7" max="7" width="2.7109375" bestFit="1" customWidth="1"/>
    <col min="8" max="8" width="10.28515625" customWidth="1"/>
    <col min="9" max="9" width="14" bestFit="1" customWidth="1"/>
    <col min="10" max="10" width="16" bestFit="1" customWidth="1"/>
    <col min="11" max="11" width="11" bestFit="1" customWidth="1"/>
    <col min="12" max="12" width="6.28515625" bestFit="1" customWidth="1"/>
  </cols>
  <sheetData>
    <row r="2" spans="1:12" x14ac:dyDescent="0.25">
      <c r="A2" s="4" t="s">
        <v>49</v>
      </c>
      <c r="B2" s="4"/>
      <c r="C2" s="4"/>
      <c r="D2">
        <v>21</v>
      </c>
      <c r="I2" t="s">
        <v>64</v>
      </c>
      <c r="J2" t="s">
        <v>63</v>
      </c>
    </row>
    <row r="3" spans="1:12" x14ac:dyDescent="0.25">
      <c r="A3" s="7" t="s">
        <v>51</v>
      </c>
      <c r="B3" s="7"/>
      <c r="C3" s="2" t="s">
        <v>50</v>
      </c>
      <c r="I3">
        <v>30</v>
      </c>
      <c r="J3">
        <v>50</v>
      </c>
      <c r="K3" t="s">
        <v>0</v>
      </c>
    </row>
    <row r="4" spans="1:12" x14ac:dyDescent="0.25">
      <c r="A4" t="s">
        <v>26</v>
      </c>
      <c r="C4" t="s">
        <v>25</v>
      </c>
      <c r="E4" t="s">
        <v>30</v>
      </c>
      <c r="G4" t="s">
        <v>33</v>
      </c>
      <c r="I4" t="s">
        <v>3</v>
      </c>
      <c r="J4">
        <f>I3*J3</f>
        <v>1500</v>
      </c>
    </row>
    <row r="5" spans="1:12" x14ac:dyDescent="0.25">
      <c r="A5" t="s">
        <v>43</v>
      </c>
      <c r="B5" t="s">
        <v>44</v>
      </c>
      <c r="C5" t="s">
        <v>54</v>
      </c>
      <c r="D5" t="s">
        <v>44</v>
      </c>
      <c r="E5" t="s">
        <v>57</v>
      </c>
      <c r="F5" t="s">
        <v>44</v>
      </c>
      <c r="I5" t="s">
        <v>1</v>
      </c>
      <c r="J5" t="s">
        <v>5</v>
      </c>
      <c r="K5" t="s">
        <v>40</v>
      </c>
      <c r="L5">
        <f>256*256</f>
        <v>65536</v>
      </c>
    </row>
    <row r="6" spans="1:12" x14ac:dyDescent="0.25">
      <c r="A6" t="s">
        <v>45</v>
      </c>
      <c r="B6" t="s">
        <v>6</v>
      </c>
      <c r="C6" t="s">
        <v>55</v>
      </c>
      <c r="D6" t="s">
        <v>6</v>
      </c>
      <c r="E6" t="s">
        <v>58</v>
      </c>
      <c r="F6" t="s">
        <v>6</v>
      </c>
    </row>
    <row r="7" spans="1:12" x14ac:dyDescent="0.25">
      <c r="A7" t="s">
        <v>53</v>
      </c>
      <c r="B7" t="s">
        <v>46</v>
      </c>
      <c r="C7" t="s">
        <v>56</v>
      </c>
      <c r="D7" t="s">
        <v>46</v>
      </c>
      <c r="E7" t="s">
        <v>59</v>
      </c>
      <c r="F7" t="s">
        <v>46</v>
      </c>
    </row>
    <row r="8" spans="1:12" x14ac:dyDescent="0.25">
      <c r="A8" s="2" t="s">
        <v>50</v>
      </c>
      <c r="B8" t="s">
        <v>52</v>
      </c>
      <c r="C8" s="2" t="s">
        <v>50</v>
      </c>
      <c r="D8" t="s">
        <v>52</v>
      </c>
      <c r="E8" s="2" t="s">
        <v>50</v>
      </c>
      <c r="F8" t="s">
        <v>52</v>
      </c>
      <c r="I8" t="s">
        <v>61</v>
      </c>
      <c r="J8" t="s">
        <v>62</v>
      </c>
      <c r="K8" t="s">
        <v>32</v>
      </c>
    </row>
    <row r="9" spans="1:12" x14ac:dyDescent="0.25">
      <c r="I9">
        <v>2</v>
      </c>
      <c r="J9">
        <v>10000000</v>
      </c>
      <c r="K9">
        <v>128</v>
      </c>
    </row>
    <row r="10" spans="1:12" x14ac:dyDescent="0.25">
      <c r="A10" s="4" t="s">
        <v>66</v>
      </c>
      <c r="B10" s="4"/>
      <c r="C10" s="4"/>
      <c r="D10">
        <v>26</v>
      </c>
      <c r="I10">
        <v>4</v>
      </c>
      <c r="J10">
        <v>11000000</v>
      </c>
      <c r="K10">
        <v>192</v>
      </c>
    </row>
    <row r="11" spans="1:12" x14ac:dyDescent="0.25">
      <c r="A11" s="7" t="s">
        <v>60</v>
      </c>
      <c r="B11" s="7"/>
      <c r="C11" s="2">
        <v>255255255192</v>
      </c>
      <c r="I11">
        <v>8</v>
      </c>
      <c r="J11">
        <v>11100000</v>
      </c>
      <c r="K11">
        <v>224</v>
      </c>
    </row>
    <row r="12" spans="1:12" x14ac:dyDescent="0.25">
      <c r="A12" t="s">
        <v>26</v>
      </c>
      <c r="C12" t="s">
        <v>25</v>
      </c>
      <c r="E12" t="s">
        <v>30</v>
      </c>
      <c r="I12">
        <v>16</v>
      </c>
      <c r="J12">
        <v>11110000</v>
      </c>
      <c r="K12">
        <v>240</v>
      </c>
    </row>
    <row r="13" spans="1:12" x14ac:dyDescent="0.25">
      <c r="A13" t="s">
        <v>43</v>
      </c>
      <c r="B13" t="s">
        <v>44</v>
      </c>
      <c r="C13" t="s">
        <v>68</v>
      </c>
      <c r="D13" t="s">
        <v>44</v>
      </c>
      <c r="E13" t="s">
        <v>71</v>
      </c>
      <c r="F13" t="s">
        <v>44</v>
      </c>
      <c r="I13" s="3">
        <v>32</v>
      </c>
      <c r="J13" s="3">
        <v>11111000</v>
      </c>
      <c r="K13" s="3">
        <v>248</v>
      </c>
    </row>
    <row r="14" spans="1:12" x14ac:dyDescent="0.25">
      <c r="A14" t="s">
        <v>45</v>
      </c>
      <c r="B14" t="s">
        <v>6</v>
      </c>
      <c r="C14" t="s">
        <v>70</v>
      </c>
      <c r="D14" t="s">
        <v>6</v>
      </c>
      <c r="E14" t="s">
        <v>73</v>
      </c>
      <c r="F14" t="s">
        <v>6</v>
      </c>
      <c r="I14">
        <v>64</v>
      </c>
      <c r="J14">
        <v>11111100</v>
      </c>
      <c r="K14">
        <v>252</v>
      </c>
    </row>
    <row r="15" spans="1:12" x14ac:dyDescent="0.25">
      <c r="A15" t="s">
        <v>67</v>
      </c>
      <c r="B15" t="s">
        <v>46</v>
      </c>
      <c r="C15" t="s">
        <v>69</v>
      </c>
      <c r="D15" t="s">
        <v>46</v>
      </c>
      <c r="E15" t="s">
        <v>76</v>
      </c>
      <c r="F15" t="s">
        <v>46</v>
      </c>
      <c r="I15">
        <v>128</v>
      </c>
      <c r="J15" t="s">
        <v>33</v>
      </c>
      <c r="K15" t="s">
        <v>33</v>
      </c>
    </row>
    <row r="16" spans="1:12" x14ac:dyDescent="0.25">
      <c r="A16" s="2">
        <v>255255255192</v>
      </c>
      <c r="B16" t="s">
        <v>52</v>
      </c>
      <c r="C16" s="2">
        <v>255255255192</v>
      </c>
      <c r="D16" t="s">
        <v>52</v>
      </c>
      <c r="E16" s="2">
        <v>255255255192</v>
      </c>
      <c r="F16" t="s">
        <v>52</v>
      </c>
      <c r="I16">
        <v>256</v>
      </c>
      <c r="J16" t="s">
        <v>33</v>
      </c>
      <c r="K16" t="s">
        <v>33</v>
      </c>
    </row>
    <row r="17" spans="1:11" x14ac:dyDescent="0.25">
      <c r="A17" t="s">
        <v>31</v>
      </c>
      <c r="C17" t="s">
        <v>74</v>
      </c>
      <c r="E17" t="s">
        <v>75</v>
      </c>
    </row>
    <row r="18" spans="1:11" x14ac:dyDescent="0.25">
      <c r="A18" t="s">
        <v>72</v>
      </c>
      <c r="B18" t="s">
        <v>44</v>
      </c>
      <c r="C18" t="s">
        <v>79</v>
      </c>
      <c r="D18" t="s">
        <v>44</v>
      </c>
      <c r="E18" t="s">
        <v>83</v>
      </c>
      <c r="F18" t="s">
        <v>44</v>
      </c>
      <c r="G18" t="s">
        <v>33</v>
      </c>
      <c r="I18" s="4" t="s">
        <v>41</v>
      </c>
      <c r="J18" s="4"/>
      <c r="K18" s="6" t="s">
        <v>42</v>
      </c>
    </row>
    <row r="19" spans="1:11" x14ac:dyDescent="0.25">
      <c r="A19" t="s">
        <v>77</v>
      </c>
      <c r="B19" t="s">
        <v>6</v>
      </c>
      <c r="C19" t="s">
        <v>80</v>
      </c>
      <c r="D19" t="s">
        <v>6</v>
      </c>
      <c r="E19" t="s">
        <v>84</v>
      </c>
      <c r="F19" t="s">
        <v>6</v>
      </c>
      <c r="I19" s="5" t="s">
        <v>48</v>
      </c>
      <c r="J19" s="5"/>
      <c r="K19">
        <v>16</v>
      </c>
    </row>
    <row r="20" spans="1:11" x14ac:dyDescent="0.25">
      <c r="A20" t="s">
        <v>78</v>
      </c>
      <c r="B20" t="s">
        <v>46</v>
      </c>
      <c r="C20" t="s">
        <v>82</v>
      </c>
      <c r="D20" t="s">
        <v>46</v>
      </c>
      <c r="E20" t="s">
        <v>81</v>
      </c>
      <c r="F20" t="s">
        <v>46</v>
      </c>
      <c r="I20" s="4" t="s">
        <v>65</v>
      </c>
      <c r="J20" s="4"/>
    </row>
    <row r="21" spans="1:11" x14ac:dyDescent="0.25">
      <c r="A21" s="2">
        <v>255255255192</v>
      </c>
      <c r="B21" t="s">
        <v>52</v>
      </c>
      <c r="C21" s="2">
        <v>255255255192</v>
      </c>
      <c r="D21" t="s">
        <v>52</v>
      </c>
      <c r="E21" s="2">
        <v>255255255192</v>
      </c>
      <c r="F21" t="s">
        <v>52</v>
      </c>
      <c r="J21" t="s">
        <v>43</v>
      </c>
      <c r="K21" t="s">
        <v>44</v>
      </c>
    </row>
    <row r="22" spans="1:11" x14ac:dyDescent="0.25">
      <c r="J22" t="s">
        <v>45</v>
      </c>
      <c r="K22" t="s">
        <v>6</v>
      </c>
    </row>
    <row r="23" spans="1:11" x14ac:dyDescent="0.25">
      <c r="J23" t="s">
        <v>47</v>
      </c>
      <c r="K23" t="s">
        <v>46</v>
      </c>
    </row>
    <row r="24" spans="1:11" x14ac:dyDescent="0.25">
      <c r="J24" t="s">
        <v>42</v>
      </c>
      <c r="K24" t="s">
        <v>52</v>
      </c>
    </row>
  </sheetData>
  <mergeCells count="7">
    <mergeCell ref="I18:J18"/>
    <mergeCell ref="I19:J19"/>
    <mergeCell ref="A3:B3"/>
    <mergeCell ref="A11:B11"/>
    <mergeCell ref="I20:J20"/>
    <mergeCell ref="A2:C2"/>
    <mergeCell ref="A10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6 nos</vt:lpstr>
      <vt:lpstr>30x50 nos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2022-06-02T11:35:48Z</dcterms:created>
  <dcterms:modified xsi:type="dcterms:W3CDTF">2022-06-02T12:46:11Z</dcterms:modified>
</cp:coreProperties>
</file>