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1" sheetId="1" r:id="rId4"/>
    <sheet state="visible" name="plot2" sheetId="2" r:id="rId5"/>
    <sheet state="visible" name="plot3" sheetId="3" r:id="rId6"/>
    <sheet state="visible" name="plot4" sheetId="4" r:id="rId7"/>
    <sheet state="visible" name="plot5" sheetId="5" r:id="rId8"/>
    <sheet state="visible" name="plot6" sheetId="6" r:id="rId9"/>
    <sheet state="visible" name="plot7" sheetId="7" r:id="rId10"/>
    <sheet state="visible" name="plot8" sheetId="8" r:id="rId11"/>
    <sheet state="visible" name="plot9" sheetId="9" r:id="rId12"/>
    <sheet state="visible" name="plot10" sheetId="10" r:id="rId13"/>
    <sheet state="visible" name="plot11" sheetId="11" r:id="rId14"/>
    <sheet state="visible" name="plot12" sheetId="12" r:id="rId15"/>
  </sheets>
  <definedNames/>
  <calcPr/>
  <extLst>
    <ext uri="GoogleSheetsCustomDataVersion1">
      <go:sheetsCustomData xmlns:go="http://customooxmlschemas.google.com/" r:id="rId16" roundtripDataSignature="AMtx7mhRkjKMLtE+lxyeAz39q00fRuMFx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0">
      <text>
        <t xml:space="preserve">======
ID#AAAAWZzgmr0
    (2022-03-30 20:08:33)
@ajguerra@ucdavis.edu @jmssloan@ucdavis.edu it looks like we're missing October and November data here.
_Assigned to Aaron Guerra_
	-Emily Finch</t>
      </text>
    </comment>
  </commentList>
  <extLst>
    <ext uri="GoogleSheetsCustomDataVersion1">
      <go:sheetsCustomData xmlns:go="http://customooxmlschemas.google.com/" r:id="rId1" roundtripDataSignature="AMtx7mhvohN46CU3SOtR581rZHlJlQMPr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======
ID#AAAAWZzgmr4
    (2022-03-30 20:08:33)
cross-reference...why do we have two Octobers?
	-Emily Finch</t>
      </text>
    </comment>
  </commentList>
  <extLst>
    <ext uri="GoogleSheetsCustomDataVersion1">
      <go:sheetsCustomData xmlns:go="http://customooxmlschemas.google.com/" r:id="rId1" roundtripDataSignature="AMtx7mguglD9xuPXTbcwPa3QqI5/8ZE7ng=="/>
    </ext>
  </extLst>
</comments>
</file>

<file path=xl/sharedStrings.xml><?xml version="1.0" encoding="utf-8"?>
<sst xmlns="http://schemas.openxmlformats.org/spreadsheetml/2006/main" count="1051" uniqueCount="99">
  <si>
    <t>GPS Time</t>
  </si>
  <si>
    <t>Latitude</t>
  </si>
  <si>
    <t>Longitude</t>
  </si>
  <si>
    <t>Time(ms)</t>
  </si>
  <si>
    <t>Plot Number</t>
  </si>
  <si>
    <t>Sample Count</t>
  </si>
  <si>
    <t>NDVI</t>
  </si>
  <si>
    <t>Coefficient of Variance</t>
  </si>
  <si>
    <t>08-17-2021 10:27:16:705</t>
  </si>
  <si>
    <t>average</t>
  </si>
  <si>
    <t>09-14-2021 08:35:02:771</t>
  </si>
  <si>
    <t>09-14-2021 08:35:02:772</t>
  </si>
  <si>
    <t>10-13-2021 10:28:57:176</t>
  </si>
  <si>
    <t>11-17-2021 08:13:52:707</t>
  </si>
  <si>
    <t>11-17-2021 09:58:23:265</t>
  </si>
  <si>
    <t>11-17-2021 09:58:27:983</t>
  </si>
  <si>
    <t>Date/Time</t>
  </si>
  <si>
    <t>08-17-2021 10:21:37:966</t>
  </si>
  <si>
    <t>08-17-2021 10:24:15:268</t>
  </si>
  <si>
    <t>08-17-2021 10:25:11:929</t>
  </si>
  <si>
    <t>09-14-2021 08:36:05:600</t>
  </si>
  <si>
    <t>09-14-2021 08:36:05:599</t>
  </si>
  <si>
    <t>10-13-2021 10:30:47:860</t>
  </si>
  <si>
    <t>10-13-2021 10:31:11:098</t>
  </si>
  <si>
    <t>11-17-2021 09:59:31:457</t>
  </si>
  <si>
    <t>11-17-2021 09:59:33:011</t>
  </si>
  <si>
    <t>11-17-2021 09:59:44:902</t>
  </si>
  <si>
    <t>Reading Number</t>
  </si>
  <si>
    <t>10-13-2021 10:32:07:281</t>
  </si>
  <si>
    <t>10-13-2021 10:32:30:987</t>
  </si>
  <si>
    <t>11-17-2021 10:00:23:571</t>
  </si>
  <si>
    <t>11-17-2021 10:00:37:364</t>
  </si>
  <si>
    <t>09-14-2021 08:38:00:164</t>
  </si>
  <si>
    <t>09-14-2021 08:38:08:172</t>
  </si>
  <si>
    <t>09-14-2021 08:38:30:064</t>
  </si>
  <si>
    <t>10-13-2021 10:31:34:505</t>
  </si>
  <si>
    <t>10-13-2021 10:31:51:291</t>
  </si>
  <si>
    <t>11-17-2021 10:01:11:034</t>
  </si>
  <si>
    <t>11-17-2021 10:01:19:912</t>
  </si>
  <si>
    <t>08-05-2021 07:44:13:476</t>
  </si>
  <si>
    <t>08-05-2021 07:46:06:743</t>
  </si>
  <si>
    <t>08-05-2021 07:46:24:242</t>
  </si>
  <si>
    <t>08-05-2021 07:46:38:060</t>
  </si>
  <si>
    <t>09-14-2021 08:21:50:102</t>
  </si>
  <si>
    <t>09-14-2021 08:21:50:101</t>
  </si>
  <si>
    <t>10-13-2021 10:32:37:075</t>
  </si>
  <si>
    <t>11-17-2021 10:01:52:471</t>
  </si>
  <si>
    <t>11-17-2021 10:02:01:453</t>
  </si>
  <si>
    <t>11-17-2021 10:02:10:265</t>
  </si>
  <si>
    <t>08-17-2021 09:23:50:755</t>
  </si>
  <si>
    <t>08-17-2021 09:26:53:732</t>
  </si>
  <si>
    <t>08-17-2021 09:27:05:522</t>
  </si>
  <si>
    <t>09-14-2021 08:25:31:259</t>
  </si>
  <si>
    <t>09-14-2021 08:25:39:341</t>
  </si>
  <si>
    <t>10-13-2021 10:33:53:834</t>
  </si>
  <si>
    <t>11-17-2021 10:02:30:115</t>
  </si>
  <si>
    <t>11-17-2021 10:02:39:879</t>
  </si>
  <si>
    <t>08-17-2021 09:37:16:363</t>
  </si>
  <si>
    <t>08-17-2021 09:37:28:141</t>
  </si>
  <si>
    <t>08-31-2021 09:28:37:730</t>
  </si>
  <si>
    <t>08-31-2021 09:28:37:731</t>
  </si>
  <si>
    <t>10-13-2021 10:34:42:431</t>
  </si>
  <si>
    <t>11-17-2021 10:03:56:209</t>
  </si>
  <si>
    <t>11-17-2021 10:04:05:849</t>
  </si>
  <si>
    <t>11-17-2021 10:04:15:142</t>
  </si>
  <si>
    <t>Average NDVI</t>
  </si>
  <si>
    <t>08-27-2021 10:49:48:671</t>
  </si>
  <si>
    <t>08-27-2021 10:49:59:718</t>
  </si>
  <si>
    <t>08-27-2021 10:50:09:342</t>
  </si>
  <si>
    <t>08-27-2021 10:50:19:090</t>
  </si>
  <si>
    <t>08-27-2021 10:50:29:422</t>
  </si>
  <si>
    <t>09-14-2021 08:26:52:469</t>
  </si>
  <si>
    <t>09-14-2021 08:26:52:470</t>
  </si>
  <si>
    <t>11-17-2021 10:04:35:410</t>
  </si>
  <si>
    <t>11-17-2021 10:04:45:899</t>
  </si>
  <si>
    <t>For November Data</t>
  </si>
  <si>
    <t>10-13-2021 10:34:55:855</t>
  </si>
  <si>
    <t>10-13-2021 10:35:59:432</t>
  </si>
  <si>
    <t>11-17-2021 10:05:19:784</t>
  </si>
  <si>
    <t>11-17-2021 10:05:28:748</t>
  </si>
  <si>
    <t>08-17-2021 09:42:03:873</t>
  </si>
  <si>
    <t>08-17-2021 09:42:23:705</t>
  </si>
  <si>
    <t>08-17-2021 09:42:33:631</t>
  </si>
  <si>
    <t>09-14-2021 08:29:58:717</t>
  </si>
  <si>
    <t>11-17-2021 10:06:02:910</t>
  </si>
  <si>
    <t>11-17-2021 10:06:12:351</t>
  </si>
  <si>
    <t>08-17-2021 10:19:15:646</t>
  </si>
  <si>
    <t>08-17-2021 10:19:35:444</t>
  </si>
  <si>
    <t>09-14-2021 08:30:51:266</t>
  </si>
  <si>
    <t>09-14-2021 08:30:59:279</t>
  </si>
  <si>
    <t>09-14-2021 08:30:59:278</t>
  </si>
  <si>
    <t>10-13-2021 10:36:54:682</t>
  </si>
  <si>
    <t>10-13-2021 10:37:18:512</t>
  </si>
  <si>
    <t>11-17-2021 10:06:34:896</t>
  </si>
  <si>
    <t>11-17-2021 10:06:45:162</t>
  </si>
  <si>
    <t>10-13-2021 10:37:42:486</t>
  </si>
  <si>
    <t>10-13-2021 10:38:01:315</t>
  </si>
  <si>
    <t>11-17-2021 10:07:04:351</t>
  </si>
  <si>
    <t>11-17-2021 10:07:14:304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</si>
</sst>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\-d\-yyyy"/>
  </numFmts>
  <fonts count="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1.0"/>
      <color rgb="FF000000"/>
      <name val="Calibri"/>
    </font>
    <font>
      <color theme="1"/>
      <name val="Arial"/>
      <scheme val="minor"/>
    </font>
    <font>
      <sz val="10.0"/>
      <color rgb="FF000000"/>
      <name val="Arial"/>
    </font>
    <font>
      <color rgb="FF000000"/>
      <name val="Arial"/>
    </font>
    <font>
      <b/>
      <sz val="10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1" fillId="2" fontId="2" numFmtId="0" xfId="0" applyBorder="1" applyFill="1" applyFont="1"/>
    <xf borderId="1" fillId="2" fontId="2" numFmtId="2" xfId="0" applyBorder="1" applyFont="1" applyNumberFormat="1"/>
    <xf borderId="0" fillId="0" fontId="2" numFmtId="0" xfId="0" applyFont="1"/>
    <xf borderId="1" fillId="0" fontId="2" numFmtId="2" xfId="0" applyBorder="1" applyFont="1" applyNumberFormat="1"/>
    <xf borderId="0" fillId="0" fontId="2" numFmtId="164" xfId="0" applyFont="1" applyNumberFormat="1"/>
    <xf borderId="1" fillId="0" fontId="1" numFmtId="164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/>
    </xf>
    <xf borderId="0" fillId="0" fontId="3" numFmtId="0" xfId="0" applyFont="1"/>
    <xf borderId="0" fillId="0" fontId="3" numFmtId="0" xfId="0" applyAlignment="1" applyFont="1">
      <alignment horizontal="right"/>
    </xf>
    <xf borderId="3" fillId="0" fontId="2" numFmtId="0" xfId="0" applyBorder="1" applyFont="1"/>
    <xf borderId="4" fillId="2" fontId="2" numFmtId="0" xfId="0" applyBorder="1" applyFont="1"/>
    <xf borderId="5" fillId="0" fontId="2" numFmtId="0" xfId="0" applyAlignment="1" applyBorder="1" applyFont="1">
      <alignment horizontal="right"/>
    </xf>
    <xf borderId="1" fillId="0" fontId="2" numFmtId="164" xfId="0" applyBorder="1" applyFont="1" applyNumberFormat="1"/>
    <xf borderId="1" fillId="0" fontId="1" numFmtId="0" xfId="0" applyAlignment="1" applyBorder="1" applyFont="1">
      <alignment horizontal="center" readingOrder="0"/>
    </xf>
    <xf borderId="1" fillId="0" fontId="3" numFmtId="0" xfId="0" applyBorder="1" applyFont="1"/>
    <xf borderId="1" fillId="0" fontId="3" numFmtId="0" xfId="0" applyAlignment="1" applyBorder="1" applyFont="1">
      <alignment horizontal="right"/>
    </xf>
    <xf borderId="6" fillId="2" fontId="2" numFmtId="0" xfId="0" applyBorder="1" applyFont="1"/>
    <xf borderId="3" fillId="2" fontId="2" numFmtId="2" xfId="0" applyAlignment="1" applyBorder="1" applyFont="1" applyNumberFormat="1">
      <alignment horizontal="right"/>
    </xf>
    <xf borderId="0" fillId="0" fontId="1" numFmtId="0" xfId="0" applyAlignment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" fillId="0" fontId="4" numFmtId="0" xfId="0" applyAlignment="1" applyBorder="1" applyFont="1">
      <alignment readingOrder="0"/>
    </xf>
    <xf borderId="1" fillId="0" fontId="5" numFmtId="0" xfId="0" applyBorder="1" applyFont="1"/>
    <xf borderId="0" fillId="0" fontId="5" numFmtId="0" xfId="0" applyFont="1"/>
    <xf borderId="1" fillId="0" fontId="2" numFmtId="0" xfId="0" applyAlignment="1" applyBorder="1" applyFont="1">
      <alignment readingOrder="0"/>
    </xf>
    <xf borderId="9" fillId="2" fontId="2" numFmtId="0" xfId="0" applyBorder="1" applyFont="1"/>
    <xf borderId="1" fillId="2" fontId="2" numFmtId="2" xfId="0" applyAlignment="1" applyBorder="1" applyFont="1" applyNumberFormat="1">
      <alignment horizontal="right"/>
    </xf>
    <xf borderId="1" fillId="0" fontId="2" numFmtId="164" xfId="0" applyAlignment="1" applyBorder="1" applyFont="1" applyNumberFormat="1">
      <alignment horizontal="left"/>
    </xf>
    <xf borderId="1" fillId="0" fontId="4" numFmtId="0" xfId="0" applyBorder="1" applyFont="1"/>
    <xf borderId="1" fillId="0" fontId="2" numFmtId="0" xfId="0" applyAlignment="1" applyBorder="1" applyFont="1">
      <alignment horizontal="right"/>
    </xf>
    <xf borderId="1" fillId="3" fontId="6" numFmtId="0" xfId="0" applyAlignment="1" applyBorder="1" applyFill="1" applyFont="1">
      <alignment horizontal="left" readingOrder="0"/>
    </xf>
    <xf borderId="1" fillId="2" fontId="4" numFmtId="2" xfId="0" applyBorder="1" applyFont="1" applyNumberFormat="1"/>
    <xf borderId="1" fillId="0" fontId="5" numFmtId="0" xfId="0" applyAlignment="1" applyBorder="1" applyFont="1">
      <alignment horizontal="right"/>
    </xf>
    <xf borderId="1" fillId="0" fontId="5" numFmtId="2" xfId="0" applyAlignment="1" applyBorder="1" applyFont="1" applyNumberFormat="1">
      <alignment horizontal="right"/>
    </xf>
    <xf borderId="10" fillId="2" fontId="2" numFmtId="0" xfId="0" applyAlignment="1" applyBorder="1" applyFont="1">
      <alignment readingOrder="0"/>
    </xf>
    <xf borderId="7" fillId="2" fontId="2" numFmtId="0" xfId="0" applyBorder="1" applyFont="1"/>
    <xf borderId="2" fillId="2" fontId="2" numFmtId="2" xfId="0" applyBorder="1" applyFont="1" applyNumberFormat="1"/>
    <xf borderId="1" fillId="0" fontId="7" numFmtId="0" xfId="0" applyAlignment="1" applyBorder="1" applyFont="1">
      <alignment horizontal="center"/>
    </xf>
    <xf borderId="1" fillId="0" fontId="1" numFmtId="0" xfId="0" applyBorder="1" applyFont="1"/>
    <xf borderId="11" fillId="4" fontId="2" numFmtId="0" xfId="0" applyAlignment="1" applyBorder="1" applyFill="1" applyFont="1">
      <alignment horizontal="right"/>
    </xf>
    <xf borderId="5" fillId="0" fontId="2" numFmtId="0" xfId="0" applyBorder="1" applyFont="1"/>
    <xf borderId="9" fillId="0" fontId="2" numFmtId="164" xfId="0" applyAlignment="1" applyBorder="1" applyFont="1" applyNumberFormat="1">
      <alignment horizontal="right"/>
    </xf>
    <xf borderId="12" fillId="0" fontId="5" numFmtId="0" xfId="0" applyBorder="1" applyFont="1"/>
    <xf borderId="1" fillId="0" fontId="8" numFmtId="0" xfId="0" applyAlignment="1" applyBorder="1" applyFont="1">
      <alignment horizontal="right" vertical="bottom"/>
    </xf>
    <xf borderId="9" fillId="0" fontId="8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25"/>
    <col customWidth="1" min="2" max="7" width="12.75"/>
    <col customWidth="1" min="8" max="8" width="19.38"/>
    <col customWidth="1" min="9" max="26" width="12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8</v>
      </c>
      <c r="B2" s="2">
        <v>38.538494</v>
      </c>
      <c r="C2" s="2">
        <v>-121.772705</v>
      </c>
      <c r="D2" s="2">
        <v>568.0</v>
      </c>
      <c r="E2" s="2">
        <v>1.0</v>
      </c>
      <c r="F2" s="2">
        <v>1.0</v>
      </c>
      <c r="G2" s="2">
        <v>0.74</v>
      </c>
      <c r="H2" s="2">
        <v>0.0</v>
      </c>
    </row>
    <row r="3" ht="15.75" customHeight="1">
      <c r="A3" s="2" t="s">
        <v>8</v>
      </c>
      <c r="B3" s="2">
        <v>38.538494</v>
      </c>
      <c r="C3" s="2">
        <v>-121.772705</v>
      </c>
      <c r="D3" s="2">
        <v>551.0</v>
      </c>
      <c r="E3" s="2">
        <v>2.0</v>
      </c>
      <c r="F3" s="2">
        <v>1.0</v>
      </c>
      <c r="G3" s="2">
        <v>0.67</v>
      </c>
      <c r="H3" s="2">
        <v>0.0</v>
      </c>
    </row>
    <row r="4" ht="15.75" customHeight="1">
      <c r="A4" s="2" t="s">
        <v>8</v>
      </c>
      <c r="B4" s="2">
        <v>38.538494</v>
      </c>
      <c r="C4" s="2">
        <v>-121.772705</v>
      </c>
      <c r="D4" s="2">
        <v>547.0</v>
      </c>
      <c r="E4" s="2">
        <v>3.0</v>
      </c>
      <c r="F4" s="2">
        <v>1.0</v>
      </c>
      <c r="G4" s="2">
        <v>0.66</v>
      </c>
      <c r="H4" s="2">
        <v>0.0</v>
      </c>
    </row>
    <row r="5" ht="15.75" customHeight="1">
      <c r="A5" s="2" t="s">
        <v>8</v>
      </c>
      <c r="B5" s="2">
        <v>38.538498</v>
      </c>
      <c r="C5" s="2">
        <v>-121.772705</v>
      </c>
      <c r="D5" s="2">
        <v>540.0</v>
      </c>
      <c r="E5" s="2">
        <v>4.0</v>
      </c>
      <c r="F5" s="2">
        <v>1.0</v>
      </c>
      <c r="G5" s="2">
        <v>0.64</v>
      </c>
      <c r="H5" s="2">
        <v>0.0</v>
      </c>
    </row>
    <row r="6" ht="15.75" customHeight="1">
      <c r="A6" s="2" t="s">
        <v>8</v>
      </c>
      <c r="B6" s="2">
        <v>38.538498</v>
      </c>
      <c r="C6" s="2">
        <v>-121.772705</v>
      </c>
      <c r="D6" s="2">
        <v>544.0</v>
      </c>
      <c r="E6" s="2">
        <v>5.0</v>
      </c>
      <c r="F6" s="2">
        <v>1.0</v>
      </c>
      <c r="G6" s="2">
        <v>0.75</v>
      </c>
      <c r="H6" s="2">
        <v>0.0</v>
      </c>
    </row>
    <row r="7" ht="15.75" customHeight="1">
      <c r="A7" s="2" t="s">
        <v>8</v>
      </c>
      <c r="B7" s="2">
        <v>38.538498</v>
      </c>
      <c r="C7" s="2">
        <v>-121.772705</v>
      </c>
      <c r="D7" s="2">
        <v>543.0</v>
      </c>
      <c r="E7" s="2">
        <v>6.0</v>
      </c>
      <c r="F7" s="2">
        <v>1.0</v>
      </c>
      <c r="G7" s="2">
        <v>0.75</v>
      </c>
      <c r="H7" s="2">
        <v>0.0</v>
      </c>
    </row>
    <row r="8" ht="15.75" customHeight="1">
      <c r="A8" s="2" t="s">
        <v>8</v>
      </c>
      <c r="B8" s="2">
        <v>38.5385</v>
      </c>
      <c r="C8" s="2">
        <v>-121.7727</v>
      </c>
      <c r="D8" s="2">
        <v>547.0</v>
      </c>
      <c r="E8" s="2">
        <v>7.0</v>
      </c>
      <c r="F8" s="2">
        <v>1.0</v>
      </c>
      <c r="G8" s="2">
        <v>0.72</v>
      </c>
      <c r="H8" s="2">
        <v>0.0</v>
      </c>
    </row>
    <row r="9" ht="15.75" customHeight="1">
      <c r="A9" s="2" t="s">
        <v>8</v>
      </c>
      <c r="B9" s="2">
        <v>38.5385</v>
      </c>
      <c r="C9" s="2">
        <v>-121.7727</v>
      </c>
      <c r="D9" s="2">
        <v>546.0</v>
      </c>
      <c r="E9" s="2">
        <v>8.0</v>
      </c>
      <c r="F9" s="2">
        <v>1.0</v>
      </c>
      <c r="G9" s="2">
        <v>0.68</v>
      </c>
      <c r="H9" s="2">
        <v>0.0</v>
      </c>
    </row>
    <row r="10" ht="15.75" customHeight="1">
      <c r="A10" s="2" t="s">
        <v>8</v>
      </c>
      <c r="B10" s="2">
        <v>38.5385</v>
      </c>
      <c r="C10" s="2">
        <v>-121.7727</v>
      </c>
      <c r="D10" s="2">
        <v>548.0</v>
      </c>
      <c r="E10" s="2">
        <v>9.0</v>
      </c>
      <c r="F10" s="2">
        <v>1.0</v>
      </c>
      <c r="G10" s="2">
        <v>0.68</v>
      </c>
      <c r="H10" s="2">
        <v>0.0</v>
      </c>
    </row>
    <row r="11" ht="15.75" customHeight="1">
      <c r="F11" s="3" t="s">
        <v>9</v>
      </c>
      <c r="G11" s="4">
        <f>AVERAGE(G2:G10)</f>
        <v>0.6988888889</v>
      </c>
    </row>
    <row r="12" ht="15.75" customHeight="1">
      <c r="A12" s="5"/>
      <c r="B12" s="5"/>
      <c r="C12" s="5"/>
      <c r="D12" s="5"/>
      <c r="E12" s="5"/>
      <c r="F12" s="5"/>
      <c r="G12" s="5"/>
      <c r="H12" s="5"/>
    </row>
    <row r="13" ht="15.75" customHeight="1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</row>
    <row r="14" ht="15.75" customHeight="1">
      <c r="A14" s="2" t="s">
        <v>10</v>
      </c>
      <c r="B14" s="2">
        <v>38.538475</v>
      </c>
      <c r="C14" s="2">
        <v>-121.772644</v>
      </c>
      <c r="D14" s="2">
        <v>551.0</v>
      </c>
      <c r="E14" s="2">
        <v>1.0</v>
      </c>
      <c r="F14" s="2">
        <v>1.0</v>
      </c>
      <c r="G14" s="2">
        <v>0.65</v>
      </c>
      <c r="H14" s="2">
        <v>0.0</v>
      </c>
    </row>
    <row r="15" ht="15.75" customHeight="1">
      <c r="A15" s="2" t="s">
        <v>10</v>
      </c>
      <c r="B15" s="2">
        <v>38.538475</v>
      </c>
      <c r="C15" s="2">
        <v>-121.772644</v>
      </c>
      <c r="D15" s="2">
        <v>541.0</v>
      </c>
      <c r="E15" s="2">
        <v>2.0</v>
      </c>
      <c r="F15" s="2">
        <v>1.0</v>
      </c>
      <c r="G15" s="2">
        <v>0.68</v>
      </c>
      <c r="H15" s="2">
        <v>0.0</v>
      </c>
    </row>
    <row r="16" ht="15.75" customHeight="1">
      <c r="A16" s="2" t="s">
        <v>10</v>
      </c>
      <c r="B16" s="2">
        <v>38.538475</v>
      </c>
      <c r="C16" s="2">
        <v>-121.772644</v>
      </c>
      <c r="D16" s="2">
        <v>538.0</v>
      </c>
      <c r="E16" s="2">
        <v>3.0</v>
      </c>
      <c r="F16" s="2">
        <v>1.0</v>
      </c>
      <c r="G16" s="2">
        <v>0.72</v>
      </c>
      <c r="H16" s="2">
        <v>0.0</v>
      </c>
    </row>
    <row r="17" ht="15.75" customHeight="1">
      <c r="A17" s="2" t="s">
        <v>11</v>
      </c>
      <c r="B17" s="2">
        <v>38.541306</v>
      </c>
      <c r="C17" s="2">
        <v>-121.774185</v>
      </c>
      <c r="D17" s="2">
        <v>528.0</v>
      </c>
      <c r="E17" s="2">
        <v>4.0</v>
      </c>
      <c r="F17" s="2">
        <v>1.0</v>
      </c>
      <c r="G17" s="2">
        <v>0.68</v>
      </c>
      <c r="H17" s="2">
        <v>0.0</v>
      </c>
    </row>
    <row r="18" ht="15.75" customHeight="1">
      <c r="A18" s="2" t="s">
        <v>11</v>
      </c>
      <c r="B18" s="2">
        <v>38.541306</v>
      </c>
      <c r="C18" s="2">
        <v>-121.774185</v>
      </c>
      <c r="D18" s="2">
        <v>515.0</v>
      </c>
      <c r="E18" s="2">
        <v>5.0</v>
      </c>
      <c r="F18" s="2">
        <v>1.0</v>
      </c>
      <c r="G18" s="2">
        <v>0.69</v>
      </c>
      <c r="H18" s="2">
        <v>0.0</v>
      </c>
    </row>
    <row r="19" ht="15.75" customHeight="1">
      <c r="A19" s="2" t="s">
        <v>11</v>
      </c>
      <c r="B19" s="2">
        <v>38.541306</v>
      </c>
      <c r="C19" s="2">
        <v>-121.774185</v>
      </c>
      <c r="D19" s="2">
        <v>556.0</v>
      </c>
      <c r="E19" s="2">
        <v>6.0</v>
      </c>
      <c r="F19" s="2">
        <v>1.0</v>
      </c>
      <c r="G19" s="2">
        <v>0.7</v>
      </c>
      <c r="H19" s="2">
        <v>0.0</v>
      </c>
    </row>
    <row r="20" ht="15.75" customHeight="1">
      <c r="A20" s="2" t="s">
        <v>11</v>
      </c>
      <c r="B20" s="2">
        <v>38.541306</v>
      </c>
      <c r="C20" s="2">
        <v>-121.774185</v>
      </c>
      <c r="D20" s="2">
        <v>539.0</v>
      </c>
      <c r="E20" s="2">
        <v>7.0</v>
      </c>
      <c r="F20" s="2">
        <v>1.0</v>
      </c>
      <c r="G20" s="2">
        <v>0.73</v>
      </c>
      <c r="H20" s="2">
        <v>0.0</v>
      </c>
    </row>
    <row r="21" ht="15.75" customHeight="1">
      <c r="A21" s="2" t="s">
        <v>11</v>
      </c>
      <c r="B21" s="2">
        <v>38.541306</v>
      </c>
      <c r="C21" s="2">
        <v>-121.774185</v>
      </c>
      <c r="D21" s="2">
        <v>545.0</v>
      </c>
      <c r="E21" s="2">
        <v>8.0</v>
      </c>
      <c r="F21" s="2">
        <v>1.0</v>
      </c>
      <c r="G21" s="2">
        <v>0.73</v>
      </c>
      <c r="H21" s="2">
        <v>0.0</v>
      </c>
    </row>
    <row r="22" ht="15.75" customHeight="1">
      <c r="A22" s="2" t="s">
        <v>11</v>
      </c>
      <c r="B22" s="2">
        <v>38.541306</v>
      </c>
      <c r="C22" s="2">
        <v>-121.774185</v>
      </c>
      <c r="D22" s="2">
        <v>548.0</v>
      </c>
      <c r="E22" s="2">
        <v>9.0</v>
      </c>
      <c r="F22" s="2">
        <v>1.0</v>
      </c>
      <c r="G22" s="2">
        <v>0.71</v>
      </c>
      <c r="H22" s="2">
        <v>0.0</v>
      </c>
    </row>
    <row r="23" ht="15.75" customHeight="1">
      <c r="F23" s="3" t="s">
        <v>9</v>
      </c>
      <c r="G23" s="6">
        <f>AVERAGE(G14:G22)</f>
        <v>0.6988888889</v>
      </c>
    </row>
    <row r="24" ht="15.75" customHeight="1">
      <c r="A24" s="5"/>
      <c r="B24" s="5"/>
      <c r="C24" s="5"/>
      <c r="D24" s="5"/>
      <c r="E24" s="5"/>
      <c r="F24" s="5"/>
      <c r="G24" s="5"/>
      <c r="H24" s="5"/>
    </row>
    <row r="25" ht="15.75" customHeight="1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</row>
    <row r="26" ht="15.75" customHeight="1">
      <c r="A26" s="2" t="s">
        <v>12</v>
      </c>
      <c r="B26" s="2">
        <v>38.54144</v>
      </c>
      <c r="C26" s="2">
        <v>-121.77389</v>
      </c>
      <c r="D26" s="2">
        <v>582.0</v>
      </c>
      <c r="E26" s="2">
        <v>1.0</v>
      </c>
      <c r="F26" s="2">
        <v>1.0</v>
      </c>
      <c r="G26" s="2">
        <v>0.62</v>
      </c>
      <c r="H26" s="2">
        <v>0.0</v>
      </c>
    </row>
    <row r="27" ht="15.75" customHeight="1">
      <c r="A27" s="2" t="s">
        <v>12</v>
      </c>
      <c r="B27" s="2">
        <v>38.538452</v>
      </c>
      <c r="C27" s="2">
        <v>-121.77266</v>
      </c>
      <c r="D27" s="2">
        <v>552.0</v>
      </c>
      <c r="E27" s="2">
        <v>2.0</v>
      </c>
      <c r="F27" s="2">
        <v>1.0</v>
      </c>
      <c r="G27" s="2">
        <v>0.56</v>
      </c>
      <c r="H27" s="2">
        <v>0.0</v>
      </c>
    </row>
    <row r="28" ht="15.75" customHeight="1">
      <c r="A28" s="2" t="s">
        <v>12</v>
      </c>
      <c r="B28" s="2">
        <v>38.538452</v>
      </c>
      <c r="C28" s="2">
        <v>-121.77266</v>
      </c>
      <c r="D28" s="2">
        <v>563.0</v>
      </c>
      <c r="E28" s="2">
        <v>3.0</v>
      </c>
      <c r="F28" s="2">
        <v>1.0</v>
      </c>
      <c r="G28" s="2">
        <v>0.58</v>
      </c>
      <c r="H28" s="2">
        <v>0.0</v>
      </c>
    </row>
    <row r="29" ht="15.75" customHeight="1">
      <c r="A29" s="2" t="s">
        <v>12</v>
      </c>
      <c r="B29" s="2">
        <v>38.538452</v>
      </c>
      <c r="C29" s="2">
        <v>-121.77266</v>
      </c>
      <c r="D29" s="2">
        <v>569.0</v>
      </c>
      <c r="E29" s="2">
        <v>4.0</v>
      </c>
      <c r="F29" s="2">
        <v>1.0</v>
      </c>
      <c r="G29" s="2">
        <v>0.42</v>
      </c>
      <c r="H29" s="2">
        <v>0.0</v>
      </c>
    </row>
    <row r="30" ht="15.75" customHeight="1">
      <c r="A30" s="2" t="s">
        <v>12</v>
      </c>
      <c r="B30" s="2">
        <v>38.538452</v>
      </c>
      <c r="C30" s="2">
        <v>-121.77266</v>
      </c>
      <c r="D30" s="2">
        <v>597.0</v>
      </c>
      <c r="E30" s="2">
        <v>5.0</v>
      </c>
      <c r="F30" s="2">
        <v>1.0</v>
      </c>
      <c r="G30" s="2">
        <v>0.55</v>
      </c>
      <c r="H30" s="2">
        <v>0.0</v>
      </c>
    </row>
    <row r="31" ht="15.75" customHeight="1">
      <c r="A31" s="2" t="s">
        <v>12</v>
      </c>
      <c r="B31" s="2">
        <v>38.538452</v>
      </c>
      <c r="C31" s="2">
        <v>-121.77266</v>
      </c>
      <c r="D31" s="2">
        <v>582.0</v>
      </c>
      <c r="E31" s="2">
        <v>6.0</v>
      </c>
      <c r="F31" s="2">
        <v>1.0</v>
      </c>
      <c r="G31" s="2">
        <v>0.6</v>
      </c>
      <c r="H31" s="2">
        <v>0.0</v>
      </c>
    </row>
    <row r="32" ht="15.75" customHeight="1">
      <c r="A32" s="2" t="s">
        <v>12</v>
      </c>
      <c r="B32" s="2">
        <v>38.538452</v>
      </c>
      <c r="C32" s="2">
        <v>-121.77266</v>
      </c>
      <c r="D32" s="2">
        <v>562.0</v>
      </c>
      <c r="E32" s="2">
        <v>7.0</v>
      </c>
      <c r="F32" s="2">
        <v>1.0</v>
      </c>
      <c r="G32" s="2">
        <v>0.67</v>
      </c>
      <c r="H32" s="2">
        <v>0.0</v>
      </c>
    </row>
    <row r="33" ht="15.75" customHeight="1">
      <c r="A33" s="2" t="s">
        <v>12</v>
      </c>
      <c r="B33" s="2">
        <v>38.538452</v>
      </c>
      <c r="C33" s="2">
        <v>-121.77266</v>
      </c>
      <c r="D33" s="2">
        <v>561.0</v>
      </c>
      <c r="E33" s="2">
        <v>8.0</v>
      </c>
      <c r="F33" s="2">
        <v>1.0</v>
      </c>
      <c r="G33" s="2">
        <v>0.61</v>
      </c>
      <c r="H33" s="2">
        <v>0.0</v>
      </c>
    </row>
    <row r="34" ht="15.75" customHeight="1">
      <c r="A34" s="2" t="s">
        <v>12</v>
      </c>
      <c r="B34" s="2">
        <v>38.538452</v>
      </c>
      <c r="C34" s="2">
        <v>-121.77266</v>
      </c>
      <c r="D34" s="2">
        <v>548.0</v>
      </c>
      <c r="E34" s="2">
        <v>9.0</v>
      </c>
      <c r="F34" s="2">
        <v>1.0</v>
      </c>
      <c r="G34" s="2">
        <v>0.49</v>
      </c>
      <c r="H34" s="2">
        <v>0.0</v>
      </c>
    </row>
    <row r="35" ht="15.75" customHeight="1">
      <c r="F35" s="3" t="s">
        <v>9</v>
      </c>
      <c r="G35" s="6">
        <f>AVERAGE(G26:G34)</f>
        <v>0.5666666667</v>
      </c>
    </row>
    <row r="36" ht="15.75" customHeight="1">
      <c r="A36" s="7"/>
    </row>
    <row r="37" ht="15.75" customHeight="1">
      <c r="A37" s="8" t="s">
        <v>0</v>
      </c>
      <c r="B37" s="9" t="s">
        <v>1</v>
      </c>
      <c r="C37" s="9" t="s">
        <v>2</v>
      </c>
      <c r="D37" s="9" t="s">
        <v>3</v>
      </c>
      <c r="E37" s="9" t="s">
        <v>4</v>
      </c>
      <c r="F37" s="9" t="s">
        <v>5</v>
      </c>
      <c r="G37" s="9" t="s">
        <v>6</v>
      </c>
      <c r="H37" s="9" t="s">
        <v>7</v>
      </c>
    </row>
    <row r="38" ht="15.75" customHeight="1">
      <c r="A38" s="10" t="s">
        <v>13</v>
      </c>
      <c r="B38" s="11">
        <v>38.53838</v>
      </c>
      <c r="C38" s="11">
        <v>-121.773</v>
      </c>
      <c r="D38" s="11">
        <v>552.0</v>
      </c>
      <c r="E38" s="11">
        <v>1.0</v>
      </c>
      <c r="F38" s="11">
        <v>1.0</v>
      </c>
      <c r="G38" s="11">
        <v>0.77</v>
      </c>
      <c r="H38" s="11">
        <v>0.0</v>
      </c>
    </row>
    <row r="39" ht="15.75" customHeight="1">
      <c r="A39" s="10" t="s">
        <v>14</v>
      </c>
      <c r="B39" s="11">
        <v>38.53843</v>
      </c>
      <c r="C39" s="11">
        <v>-121.773</v>
      </c>
      <c r="D39" s="11">
        <v>513.0</v>
      </c>
      <c r="E39" s="11">
        <v>2.0</v>
      </c>
      <c r="F39" s="11">
        <v>1.0</v>
      </c>
      <c r="G39" s="11">
        <v>0.76</v>
      </c>
      <c r="H39" s="11">
        <v>0.0</v>
      </c>
    </row>
    <row r="40" ht="15.75" customHeight="1">
      <c r="A40" s="10" t="s">
        <v>14</v>
      </c>
      <c r="B40" s="11">
        <v>38.53843</v>
      </c>
      <c r="C40" s="11">
        <v>-121.773</v>
      </c>
      <c r="D40" s="11">
        <v>533.0</v>
      </c>
      <c r="E40" s="11">
        <v>3.0</v>
      </c>
      <c r="F40" s="11">
        <v>1.0</v>
      </c>
      <c r="G40" s="11">
        <v>0.84</v>
      </c>
      <c r="H40" s="11">
        <v>0.0</v>
      </c>
    </row>
    <row r="41" ht="15.75" customHeight="1">
      <c r="A41" s="10" t="s">
        <v>15</v>
      </c>
      <c r="B41" s="11">
        <v>38.53845</v>
      </c>
      <c r="C41" s="11">
        <v>-121.773</v>
      </c>
      <c r="D41" s="11">
        <v>519.0</v>
      </c>
      <c r="E41" s="11">
        <v>4.0</v>
      </c>
      <c r="F41" s="11">
        <v>1.0</v>
      </c>
      <c r="G41" s="11">
        <v>0.8</v>
      </c>
      <c r="H41" s="11">
        <v>0.0</v>
      </c>
    </row>
    <row r="42" ht="15.75" customHeight="1">
      <c r="A42" s="10" t="s">
        <v>15</v>
      </c>
      <c r="B42" s="11">
        <v>38.53845</v>
      </c>
      <c r="C42" s="11">
        <v>-121.773</v>
      </c>
      <c r="D42" s="11">
        <v>529.0</v>
      </c>
      <c r="E42" s="11">
        <v>5.0</v>
      </c>
      <c r="F42" s="11">
        <v>1.0</v>
      </c>
      <c r="G42" s="11">
        <v>0.76</v>
      </c>
      <c r="H42" s="11">
        <v>0.0</v>
      </c>
    </row>
    <row r="43" ht="15.75" customHeight="1">
      <c r="A43" s="10" t="s">
        <v>15</v>
      </c>
      <c r="B43" s="11">
        <v>38.53845</v>
      </c>
      <c r="C43" s="11">
        <v>-121.773</v>
      </c>
      <c r="D43" s="11">
        <v>549.0</v>
      </c>
      <c r="E43" s="11">
        <v>6.0</v>
      </c>
      <c r="F43" s="11">
        <v>1.0</v>
      </c>
      <c r="G43" s="11">
        <v>0.65</v>
      </c>
      <c r="H43" s="11">
        <v>0.0</v>
      </c>
    </row>
    <row r="44" ht="15.75" customHeight="1">
      <c r="A44" s="10" t="s">
        <v>15</v>
      </c>
      <c r="B44" s="11">
        <v>38.53845</v>
      </c>
      <c r="C44" s="11">
        <v>-121.773</v>
      </c>
      <c r="D44" s="11">
        <v>542.0</v>
      </c>
      <c r="E44" s="11">
        <v>7.0</v>
      </c>
      <c r="F44" s="11">
        <v>1.0</v>
      </c>
      <c r="G44" s="11">
        <v>0.75</v>
      </c>
      <c r="H44" s="11">
        <v>0.0</v>
      </c>
    </row>
    <row r="45" ht="15.75" customHeight="1">
      <c r="A45" s="10" t="s">
        <v>15</v>
      </c>
      <c r="B45" s="11">
        <v>38.53845</v>
      </c>
      <c r="C45" s="11">
        <v>-121.773</v>
      </c>
      <c r="D45" s="11">
        <v>552.0</v>
      </c>
      <c r="E45" s="11">
        <v>8.0</v>
      </c>
      <c r="F45" s="11">
        <v>1.0</v>
      </c>
      <c r="G45" s="11">
        <v>0.76</v>
      </c>
      <c r="H45" s="11">
        <v>0.0</v>
      </c>
    </row>
    <row r="46" ht="15.75" customHeight="1">
      <c r="A46" s="10" t="s">
        <v>15</v>
      </c>
      <c r="B46" s="11">
        <v>38.53845</v>
      </c>
      <c r="C46" s="11">
        <v>-121.773</v>
      </c>
      <c r="D46" s="11">
        <v>541.0</v>
      </c>
      <c r="E46" s="11">
        <v>9.0</v>
      </c>
      <c r="F46" s="11">
        <v>1.0</v>
      </c>
      <c r="G46" s="11">
        <v>0.79</v>
      </c>
      <c r="H46" s="11">
        <v>0.0</v>
      </c>
    </row>
    <row r="47" ht="15.75" customHeight="1">
      <c r="A47" s="7"/>
      <c r="B47" s="5"/>
      <c r="C47" s="5"/>
      <c r="D47" s="5"/>
      <c r="E47" s="12"/>
      <c r="F47" s="13" t="s">
        <v>9</v>
      </c>
      <c r="G47" s="14">
        <f>AVERAGE(G38:G46)</f>
        <v>0.7644444444</v>
      </c>
      <c r="H47" s="5"/>
    </row>
    <row r="48" ht="15.75" customHeight="1">
      <c r="A48" s="7"/>
    </row>
    <row r="49" ht="15.75" customHeight="1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</row>
    <row r="50" ht="15.75" customHeight="1">
      <c r="A50" s="15">
        <v>44552.0</v>
      </c>
      <c r="B50" s="2"/>
      <c r="C50" s="2"/>
      <c r="D50" s="2"/>
      <c r="E50" s="2"/>
      <c r="F50" s="2"/>
      <c r="G50" s="2">
        <v>0.8</v>
      </c>
      <c r="H50" s="2"/>
    </row>
    <row r="51" ht="15.75" customHeight="1">
      <c r="A51" s="15">
        <v>44552.0</v>
      </c>
      <c r="B51" s="2"/>
      <c r="C51" s="2"/>
      <c r="D51" s="2"/>
      <c r="E51" s="2"/>
      <c r="F51" s="2"/>
      <c r="G51" s="2">
        <v>0.83</v>
      </c>
      <c r="H51" s="2"/>
    </row>
    <row r="52" ht="15.75" customHeight="1">
      <c r="A52" s="15">
        <v>44552.0</v>
      </c>
      <c r="B52" s="2"/>
      <c r="C52" s="2"/>
      <c r="D52" s="2"/>
      <c r="E52" s="2"/>
      <c r="F52" s="2"/>
      <c r="G52" s="2">
        <v>0.83</v>
      </c>
      <c r="H52" s="2"/>
    </row>
    <row r="53" ht="15.75" customHeight="1">
      <c r="A53" s="15">
        <v>44552.0</v>
      </c>
      <c r="B53" s="2"/>
      <c r="C53" s="2"/>
      <c r="D53" s="2"/>
      <c r="E53" s="2"/>
      <c r="F53" s="2"/>
      <c r="G53" s="2">
        <v>0.79</v>
      </c>
      <c r="H53" s="2"/>
    </row>
    <row r="54" ht="15.75" customHeight="1">
      <c r="A54" s="15">
        <v>44552.0</v>
      </c>
      <c r="B54" s="2"/>
      <c r="C54" s="2"/>
      <c r="D54" s="2"/>
      <c r="E54" s="2"/>
      <c r="F54" s="2"/>
      <c r="G54" s="2">
        <v>0.73</v>
      </c>
      <c r="H54" s="2"/>
    </row>
    <row r="55" ht="15.75" customHeight="1">
      <c r="A55" s="15">
        <v>44552.0</v>
      </c>
      <c r="B55" s="2"/>
      <c r="C55" s="2"/>
      <c r="D55" s="2"/>
      <c r="E55" s="2"/>
      <c r="F55" s="2"/>
      <c r="G55" s="2">
        <v>0.62</v>
      </c>
      <c r="H55" s="2"/>
    </row>
    <row r="56" ht="15.75" customHeight="1">
      <c r="A56" s="15">
        <v>44552.0</v>
      </c>
      <c r="B56" s="2"/>
      <c r="C56" s="2"/>
      <c r="D56" s="2"/>
      <c r="E56" s="2"/>
      <c r="F56" s="2"/>
      <c r="G56" s="2">
        <v>0.76</v>
      </c>
      <c r="H56" s="2"/>
    </row>
    <row r="57" ht="15.75" customHeight="1">
      <c r="A57" s="15">
        <v>44552.0</v>
      </c>
      <c r="B57" s="2"/>
      <c r="C57" s="2"/>
      <c r="D57" s="2"/>
      <c r="E57" s="2"/>
      <c r="F57" s="2"/>
      <c r="G57" s="2">
        <v>0.76</v>
      </c>
      <c r="H57" s="2"/>
    </row>
    <row r="58" ht="15.75" customHeight="1">
      <c r="A58" s="15">
        <v>44552.0</v>
      </c>
      <c r="B58" s="2"/>
      <c r="C58" s="2"/>
      <c r="D58" s="2"/>
      <c r="E58" s="2"/>
      <c r="F58" s="2"/>
      <c r="G58" s="2">
        <v>0.76</v>
      </c>
      <c r="H58" s="2"/>
    </row>
    <row r="59" ht="15.75" customHeight="1">
      <c r="F59" s="3" t="s">
        <v>9</v>
      </c>
      <c r="G59" s="2">
        <f>AVERAGE(G50:G58)</f>
        <v>0.7644444444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75"/>
    <col customWidth="1" hidden="1" min="2" max="4" width="12.75"/>
    <col customWidth="1" min="5" max="5" width="14.38"/>
    <col customWidth="1" hidden="1" min="6" max="6" width="12.75"/>
    <col customWidth="1" min="7" max="7" width="12.75"/>
    <col customWidth="1" hidden="1" min="8" max="8" width="18.0"/>
    <col customWidth="1" min="9" max="26" width="12.75"/>
  </cols>
  <sheetData>
    <row r="1" ht="15.75" customHeight="1">
      <c r="A1" s="16" t="s">
        <v>16</v>
      </c>
      <c r="B1" s="1" t="s">
        <v>1</v>
      </c>
      <c r="C1" s="1" t="s">
        <v>2</v>
      </c>
      <c r="D1" s="1" t="s">
        <v>3</v>
      </c>
      <c r="E1" s="16" t="s">
        <v>27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80</v>
      </c>
      <c r="B2" s="2">
        <v>38.537643</v>
      </c>
      <c r="C2" s="2">
        <v>-121.77144</v>
      </c>
      <c r="D2" s="2">
        <v>540.0</v>
      </c>
      <c r="E2" s="2">
        <v>1.0</v>
      </c>
      <c r="F2" s="2">
        <v>1.0</v>
      </c>
      <c r="G2" s="2">
        <v>0.85</v>
      </c>
      <c r="H2" s="2">
        <v>0.0</v>
      </c>
    </row>
    <row r="3" ht="15.75" customHeight="1">
      <c r="A3" s="2" t="s">
        <v>80</v>
      </c>
      <c r="B3" s="2">
        <v>38.537643</v>
      </c>
      <c r="C3" s="2">
        <v>-121.77144</v>
      </c>
      <c r="D3" s="2">
        <v>546.0</v>
      </c>
      <c r="E3" s="2">
        <v>2.0</v>
      </c>
      <c r="F3" s="2">
        <v>1.0</v>
      </c>
      <c r="G3" s="2">
        <v>0.87</v>
      </c>
      <c r="H3" s="2">
        <v>0.0</v>
      </c>
    </row>
    <row r="4" ht="15.75" customHeight="1">
      <c r="A4" s="2" t="s">
        <v>80</v>
      </c>
      <c r="B4" s="2">
        <v>38.537643</v>
      </c>
      <c r="C4" s="2">
        <v>-121.77144</v>
      </c>
      <c r="D4" s="2">
        <v>550.0</v>
      </c>
      <c r="E4" s="2">
        <v>3.0</v>
      </c>
      <c r="F4" s="2">
        <v>1.0</v>
      </c>
      <c r="G4" s="2">
        <v>0.8</v>
      </c>
      <c r="H4" s="2">
        <v>0.0</v>
      </c>
    </row>
    <row r="5" ht="15.75" customHeight="1">
      <c r="A5" s="2" t="s">
        <v>81</v>
      </c>
      <c r="B5" s="2">
        <v>38.538483</v>
      </c>
      <c r="C5" s="2">
        <v>-121.772705</v>
      </c>
      <c r="D5" s="2">
        <v>558.0</v>
      </c>
      <c r="E5" s="2">
        <v>4.0</v>
      </c>
      <c r="F5" s="2">
        <v>1.0</v>
      </c>
      <c r="G5" s="2">
        <v>0.69</v>
      </c>
      <c r="H5" s="2">
        <v>0.0</v>
      </c>
    </row>
    <row r="6" ht="15.75" customHeight="1">
      <c r="A6" s="2" t="s">
        <v>81</v>
      </c>
      <c r="B6" s="2">
        <v>38.538483</v>
      </c>
      <c r="C6" s="2">
        <v>-121.772705</v>
      </c>
      <c r="D6" s="2">
        <v>540.0</v>
      </c>
      <c r="E6" s="2">
        <v>5.0</v>
      </c>
      <c r="F6" s="2">
        <v>1.0</v>
      </c>
      <c r="G6" s="2">
        <v>0.82</v>
      </c>
      <c r="H6" s="2">
        <v>0.0</v>
      </c>
    </row>
    <row r="7" ht="15.75" customHeight="1">
      <c r="A7" s="2" t="s">
        <v>81</v>
      </c>
      <c r="B7" s="2">
        <v>38.538483</v>
      </c>
      <c r="C7" s="2">
        <v>-121.772705</v>
      </c>
      <c r="D7" s="2">
        <v>544.0</v>
      </c>
      <c r="E7" s="2">
        <v>6.0</v>
      </c>
      <c r="F7" s="2">
        <v>1.0</v>
      </c>
      <c r="G7" s="2">
        <v>0.87</v>
      </c>
      <c r="H7" s="2">
        <v>0.0</v>
      </c>
    </row>
    <row r="8" ht="15.75" customHeight="1">
      <c r="A8" s="2" t="s">
        <v>81</v>
      </c>
      <c r="B8" s="2">
        <v>38.538483</v>
      </c>
      <c r="C8" s="2">
        <v>-121.772705</v>
      </c>
      <c r="D8" s="2">
        <v>544.0</v>
      </c>
      <c r="E8" s="2">
        <v>7.0</v>
      </c>
      <c r="F8" s="2">
        <v>1.0</v>
      </c>
      <c r="G8" s="2">
        <v>0.83</v>
      </c>
      <c r="H8" s="2">
        <v>0.0</v>
      </c>
    </row>
    <row r="9" ht="15.75" customHeight="1">
      <c r="A9" s="2" t="s">
        <v>82</v>
      </c>
      <c r="B9" s="2">
        <v>38.538532</v>
      </c>
      <c r="C9" s="2">
        <v>-121.77257</v>
      </c>
      <c r="D9" s="2">
        <v>525.0</v>
      </c>
      <c r="E9" s="2">
        <v>8.0</v>
      </c>
      <c r="F9" s="2">
        <v>1.0</v>
      </c>
      <c r="G9" s="2">
        <v>0.85</v>
      </c>
      <c r="H9" s="2">
        <v>0.0</v>
      </c>
    </row>
    <row r="10" ht="15.75" customHeight="1">
      <c r="A10" s="2" t="s">
        <v>82</v>
      </c>
      <c r="B10" s="2">
        <v>38.538532</v>
      </c>
      <c r="C10" s="2">
        <v>-121.77257</v>
      </c>
      <c r="D10" s="2">
        <v>546.0</v>
      </c>
      <c r="E10" s="2">
        <v>9.0</v>
      </c>
      <c r="F10" s="2">
        <v>1.0</v>
      </c>
      <c r="G10" s="2">
        <v>0.85</v>
      </c>
      <c r="H10" s="2">
        <v>0.0</v>
      </c>
    </row>
    <row r="11" ht="15.75" customHeight="1">
      <c r="E11" s="38" t="s">
        <v>65</v>
      </c>
      <c r="F11" s="39" t="s">
        <v>9</v>
      </c>
      <c r="G11" s="40">
        <f>AVERAGE(G2:G10)</f>
        <v>0.8255555556</v>
      </c>
    </row>
    <row r="12" ht="15.75" customHeight="1">
      <c r="A12" s="5"/>
      <c r="B12" s="5"/>
      <c r="C12" s="5"/>
      <c r="D12" s="5"/>
      <c r="E12" s="5"/>
      <c r="F12" s="5"/>
      <c r="G12" s="5"/>
      <c r="H12" s="5"/>
    </row>
    <row r="13" ht="15.75" customHeight="1">
      <c r="A13" s="16" t="s">
        <v>16</v>
      </c>
      <c r="B13" s="1" t="s">
        <v>1</v>
      </c>
      <c r="C13" s="1" t="s">
        <v>2</v>
      </c>
      <c r="D13" s="1" t="s">
        <v>3</v>
      </c>
      <c r="E13" s="16" t="s">
        <v>27</v>
      </c>
      <c r="F13" s="1" t="s">
        <v>5</v>
      </c>
      <c r="G13" s="1" t="s">
        <v>6</v>
      </c>
      <c r="H13" s="1" t="s">
        <v>7</v>
      </c>
    </row>
    <row r="14" ht="15.75" customHeight="1">
      <c r="A14" s="2" t="s">
        <v>83</v>
      </c>
      <c r="B14" s="2">
        <v>38.538036</v>
      </c>
      <c r="C14" s="2">
        <v>-121.7716</v>
      </c>
      <c r="D14" s="2">
        <v>552.0</v>
      </c>
      <c r="E14" s="2">
        <v>1.0</v>
      </c>
      <c r="F14" s="2">
        <v>1.0</v>
      </c>
      <c r="G14" s="2">
        <v>0.86</v>
      </c>
      <c r="H14" s="2">
        <v>0.0</v>
      </c>
    </row>
    <row r="15" ht="15.75" customHeight="1">
      <c r="A15" s="2" t="s">
        <v>83</v>
      </c>
      <c r="B15" s="2">
        <v>38.538048</v>
      </c>
      <c r="C15" s="2">
        <v>-121.77159</v>
      </c>
      <c r="D15" s="2">
        <v>535.0</v>
      </c>
      <c r="E15" s="2">
        <v>2.0</v>
      </c>
      <c r="F15" s="2">
        <v>1.0</v>
      </c>
      <c r="G15" s="2">
        <v>0.9</v>
      </c>
      <c r="H15" s="2">
        <v>0.0</v>
      </c>
    </row>
    <row r="16" ht="15.75" customHeight="1">
      <c r="A16" s="2" t="s">
        <v>83</v>
      </c>
      <c r="B16" s="2">
        <v>38.538048</v>
      </c>
      <c r="C16" s="2">
        <v>-121.77159</v>
      </c>
      <c r="D16" s="2">
        <v>545.0</v>
      </c>
      <c r="E16" s="2">
        <v>3.0</v>
      </c>
      <c r="F16" s="2">
        <v>1.0</v>
      </c>
      <c r="G16" s="2">
        <v>0.87</v>
      </c>
      <c r="H16" s="2">
        <v>0.0</v>
      </c>
    </row>
    <row r="17" ht="15.75" customHeight="1">
      <c r="A17" s="2" t="s">
        <v>83</v>
      </c>
      <c r="B17" s="2">
        <v>38.538048</v>
      </c>
      <c r="C17" s="2">
        <v>-121.77159</v>
      </c>
      <c r="D17" s="2">
        <v>546.0</v>
      </c>
      <c r="E17" s="2">
        <v>4.0</v>
      </c>
      <c r="F17" s="2">
        <v>1.0</v>
      </c>
      <c r="G17" s="2">
        <v>0.84</v>
      </c>
      <c r="H17" s="2">
        <v>0.0</v>
      </c>
    </row>
    <row r="18" ht="15.75" customHeight="1">
      <c r="A18" s="2" t="s">
        <v>83</v>
      </c>
      <c r="B18" s="2">
        <v>38.538048</v>
      </c>
      <c r="C18" s="2">
        <v>-121.77159</v>
      </c>
      <c r="D18" s="2">
        <v>521.0</v>
      </c>
      <c r="E18" s="2">
        <v>5.0</v>
      </c>
      <c r="F18" s="2">
        <v>1.0</v>
      </c>
      <c r="G18" s="2">
        <v>0.89</v>
      </c>
      <c r="H18" s="2">
        <v>0.0</v>
      </c>
    </row>
    <row r="19" ht="15.75" customHeight="1">
      <c r="A19" s="2" t="s">
        <v>83</v>
      </c>
      <c r="B19" s="2">
        <v>38.53843</v>
      </c>
      <c r="C19" s="2">
        <v>-121.77269</v>
      </c>
      <c r="D19" s="2">
        <v>547.0</v>
      </c>
      <c r="E19" s="2">
        <v>6.0</v>
      </c>
      <c r="F19" s="2">
        <v>1.0</v>
      </c>
      <c r="G19" s="2">
        <v>0.89</v>
      </c>
      <c r="H19" s="2">
        <v>0.0</v>
      </c>
    </row>
    <row r="20" ht="15.75" customHeight="1">
      <c r="A20" s="2" t="s">
        <v>83</v>
      </c>
      <c r="B20" s="2">
        <v>38.53843</v>
      </c>
      <c r="C20" s="2">
        <v>-121.77269</v>
      </c>
      <c r="D20" s="2">
        <v>556.0</v>
      </c>
      <c r="E20" s="2">
        <v>7.0</v>
      </c>
      <c r="F20" s="2">
        <v>1.0</v>
      </c>
      <c r="G20" s="2">
        <v>0.85</v>
      </c>
      <c r="H20" s="2">
        <v>0.0</v>
      </c>
    </row>
    <row r="21" ht="15.75" customHeight="1">
      <c r="A21" s="2" t="s">
        <v>83</v>
      </c>
      <c r="B21" s="2">
        <v>38.53843</v>
      </c>
      <c r="C21" s="2">
        <v>-121.77269</v>
      </c>
      <c r="D21" s="2">
        <v>541.0</v>
      </c>
      <c r="E21" s="2">
        <v>8.0</v>
      </c>
      <c r="F21" s="2">
        <v>1.0</v>
      </c>
      <c r="G21" s="2">
        <v>0.91</v>
      </c>
      <c r="H21" s="2">
        <v>0.0</v>
      </c>
    </row>
    <row r="22" ht="15.75" customHeight="1">
      <c r="A22" s="2" t="s">
        <v>83</v>
      </c>
      <c r="B22" s="2">
        <v>38.53843</v>
      </c>
      <c r="C22" s="2">
        <v>-121.77269</v>
      </c>
      <c r="D22" s="2">
        <v>548.0</v>
      </c>
      <c r="E22" s="2">
        <v>9.0</v>
      </c>
      <c r="F22" s="2">
        <v>1.0</v>
      </c>
      <c r="G22" s="2">
        <v>0.89</v>
      </c>
      <c r="H22" s="2">
        <v>0.0</v>
      </c>
    </row>
    <row r="23" ht="15.75" customHeight="1">
      <c r="E23" s="38" t="s">
        <v>65</v>
      </c>
      <c r="F23" s="39" t="s">
        <v>9</v>
      </c>
      <c r="G23" s="40">
        <f>AVERAGE(G14:G22)</f>
        <v>0.8777777778</v>
      </c>
    </row>
    <row r="24" ht="15.75" customHeight="1">
      <c r="A24" s="5"/>
      <c r="B24" s="5"/>
      <c r="C24" s="5"/>
      <c r="D24" s="5"/>
      <c r="E24" s="5"/>
      <c r="F24" s="5"/>
      <c r="G24" s="5"/>
      <c r="H24" s="5"/>
    </row>
    <row r="25" ht="15.75" customHeight="1">
      <c r="A25" s="16" t="s">
        <v>16</v>
      </c>
      <c r="B25" s="1" t="s">
        <v>1</v>
      </c>
      <c r="C25" s="1" t="s">
        <v>2</v>
      </c>
      <c r="D25" s="1" t="s">
        <v>3</v>
      </c>
      <c r="E25" s="16" t="s">
        <v>27</v>
      </c>
      <c r="F25" s="1" t="s">
        <v>5</v>
      </c>
      <c r="G25" s="1" t="s">
        <v>6</v>
      </c>
      <c r="H25" s="1" t="s">
        <v>7</v>
      </c>
    </row>
    <row r="26" ht="15.75" customHeight="1">
      <c r="A26" s="2" t="s">
        <v>77</v>
      </c>
      <c r="B26" s="2">
        <v>38.538433</v>
      </c>
      <c r="C26" s="2">
        <v>-121.77263</v>
      </c>
      <c r="D26" s="2">
        <v>634.0</v>
      </c>
      <c r="E26" s="2">
        <v>1.0</v>
      </c>
      <c r="F26" s="2">
        <v>1.0</v>
      </c>
      <c r="G26" s="2">
        <v>0.89</v>
      </c>
      <c r="H26" s="2">
        <v>0.0</v>
      </c>
    </row>
    <row r="27" ht="15.75" customHeight="1">
      <c r="A27" s="2" t="s">
        <v>77</v>
      </c>
      <c r="B27" s="2">
        <v>38.538433</v>
      </c>
      <c r="C27" s="2">
        <v>-121.77263</v>
      </c>
      <c r="D27" s="2">
        <v>564.0</v>
      </c>
      <c r="E27" s="2">
        <v>2.0</v>
      </c>
      <c r="F27" s="2">
        <v>1.0</v>
      </c>
      <c r="G27" s="2">
        <v>0.91</v>
      </c>
      <c r="H27" s="2">
        <v>0.0</v>
      </c>
    </row>
    <row r="28" ht="15.75" customHeight="1">
      <c r="A28" s="2" t="s">
        <v>77</v>
      </c>
      <c r="B28" s="2">
        <v>38.538433</v>
      </c>
      <c r="C28" s="2">
        <v>-121.77263</v>
      </c>
      <c r="D28" s="2">
        <v>528.0</v>
      </c>
      <c r="E28" s="2">
        <v>3.0</v>
      </c>
      <c r="F28" s="2">
        <v>1.0</v>
      </c>
      <c r="G28" s="2">
        <v>0.78</v>
      </c>
      <c r="H28" s="2">
        <v>0.0</v>
      </c>
    </row>
    <row r="29" ht="15.75" customHeight="1">
      <c r="A29" s="2" t="s">
        <v>77</v>
      </c>
      <c r="B29" s="2">
        <v>38.538433</v>
      </c>
      <c r="C29" s="2">
        <v>-121.77263</v>
      </c>
      <c r="D29" s="2">
        <v>570.0</v>
      </c>
      <c r="E29" s="2">
        <v>4.0</v>
      </c>
      <c r="F29" s="2">
        <v>1.0</v>
      </c>
      <c r="G29" s="2">
        <v>0.9</v>
      </c>
      <c r="H29" s="2">
        <v>0.0</v>
      </c>
    </row>
    <row r="30" ht="15.75" customHeight="1">
      <c r="A30" s="2" t="s">
        <v>77</v>
      </c>
      <c r="B30" s="2">
        <v>38.538433</v>
      </c>
      <c r="C30" s="2">
        <v>-121.77263</v>
      </c>
      <c r="D30" s="2">
        <v>586.0</v>
      </c>
      <c r="E30" s="2">
        <v>5.0</v>
      </c>
      <c r="F30" s="2">
        <v>1.0</v>
      </c>
      <c r="G30" s="2">
        <v>0.87</v>
      </c>
      <c r="H30" s="2">
        <v>0.0</v>
      </c>
    </row>
    <row r="31" ht="15.75" customHeight="1">
      <c r="A31" s="2" t="s">
        <v>77</v>
      </c>
      <c r="B31" s="2">
        <v>38.538433</v>
      </c>
      <c r="C31" s="2">
        <v>-121.77263</v>
      </c>
      <c r="D31" s="2">
        <v>573.0</v>
      </c>
      <c r="E31" s="2">
        <v>6.0</v>
      </c>
      <c r="F31" s="2">
        <v>1.0</v>
      </c>
      <c r="G31" s="2">
        <v>0.84</v>
      </c>
      <c r="H31" s="2">
        <v>0.0</v>
      </c>
    </row>
    <row r="32" ht="15.75" customHeight="1">
      <c r="A32" s="2" t="s">
        <v>77</v>
      </c>
      <c r="B32" s="2">
        <v>38.538433</v>
      </c>
      <c r="C32" s="2">
        <v>-121.77263</v>
      </c>
      <c r="D32" s="2">
        <v>572.0</v>
      </c>
      <c r="E32" s="2">
        <v>7.0</v>
      </c>
      <c r="F32" s="2">
        <v>1.0</v>
      </c>
      <c r="G32" s="2">
        <v>0.89</v>
      </c>
      <c r="H32" s="2">
        <v>0.0</v>
      </c>
    </row>
    <row r="33" ht="15.75" customHeight="1">
      <c r="A33" s="2" t="s">
        <v>77</v>
      </c>
      <c r="B33" s="2">
        <v>38.538433</v>
      </c>
      <c r="C33" s="2">
        <v>-121.77263</v>
      </c>
      <c r="D33" s="2">
        <v>551.0</v>
      </c>
      <c r="E33" s="2">
        <v>8.0</v>
      </c>
      <c r="F33" s="2">
        <v>1.0</v>
      </c>
      <c r="G33" s="2">
        <v>0.9</v>
      </c>
      <c r="H33" s="2">
        <v>0.0</v>
      </c>
    </row>
    <row r="34" ht="15.75" customHeight="1">
      <c r="A34" s="2" t="s">
        <v>77</v>
      </c>
      <c r="B34" s="2">
        <v>38.538433</v>
      </c>
      <c r="C34" s="2">
        <v>-121.77263</v>
      </c>
      <c r="D34" s="2">
        <v>565.0</v>
      </c>
      <c r="E34" s="2">
        <v>9.0</v>
      </c>
      <c r="F34" s="2">
        <v>1.0</v>
      </c>
      <c r="G34" s="2">
        <v>0.9</v>
      </c>
      <c r="H34" s="2">
        <v>0.0</v>
      </c>
    </row>
    <row r="35" ht="15.75" customHeight="1">
      <c r="E35" s="38" t="s">
        <v>65</v>
      </c>
      <c r="F35" s="39" t="s">
        <v>9</v>
      </c>
      <c r="G35" s="40">
        <f>AVERAGE(G26:G34)</f>
        <v>0.8755555556</v>
      </c>
    </row>
    <row r="36" ht="15.75" customHeight="1"/>
    <row r="37" ht="15.75" customHeight="1">
      <c r="A37" s="16" t="s">
        <v>16</v>
      </c>
      <c r="B37" s="9" t="s">
        <v>1</v>
      </c>
      <c r="C37" s="9" t="s">
        <v>2</v>
      </c>
      <c r="D37" s="9" t="s">
        <v>3</v>
      </c>
      <c r="E37" s="16" t="s">
        <v>27</v>
      </c>
      <c r="F37" s="9" t="s">
        <v>5</v>
      </c>
      <c r="G37" s="9" t="s">
        <v>6</v>
      </c>
      <c r="H37" s="9" t="s">
        <v>7</v>
      </c>
    </row>
    <row r="38" ht="15.75" customHeight="1">
      <c r="A38" s="26" t="s">
        <v>84</v>
      </c>
      <c r="B38" s="26">
        <v>38.538338</v>
      </c>
      <c r="C38" s="26">
        <v>-121.77271</v>
      </c>
      <c r="D38" s="26">
        <v>548.0</v>
      </c>
      <c r="E38" s="26">
        <v>1.0</v>
      </c>
      <c r="F38" s="26">
        <v>1.0</v>
      </c>
      <c r="G38" s="26">
        <v>0.87</v>
      </c>
      <c r="H38" s="26">
        <v>0.0</v>
      </c>
    </row>
    <row r="39" ht="15.75" customHeight="1">
      <c r="A39" s="26" t="s">
        <v>84</v>
      </c>
      <c r="B39" s="26">
        <v>38.538338</v>
      </c>
      <c r="C39" s="26">
        <v>-121.77271</v>
      </c>
      <c r="D39" s="26">
        <v>544.0</v>
      </c>
      <c r="E39" s="26">
        <v>2.0</v>
      </c>
      <c r="F39" s="26">
        <v>1.0</v>
      </c>
      <c r="G39" s="26">
        <v>0.83</v>
      </c>
      <c r="H39" s="26">
        <v>0.0</v>
      </c>
    </row>
    <row r="40" ht="15.75" customHeight="1">
      <c r="A40" s="26" t="s">
        <v>84</v>
      </c>
      <c r="B40" s="26">
        <v>38.538338</v>
      </c>
      <c r="C40" s="26">
        <v>-121.77271</v>
      </c>
      <c r="D40" s="26">
        <v>556.0</v>
      </c>
      <c r="E40" s="26">
        <v>3.0</v>
      </c>
      <c r="F40" s="26">
        <v>1.0</v>
      </c>
      <c r="G40" s="26">
        <v>0.89</v>
      </c>
      <c r="H40" s="26">
        <v>0.0</v>
      </c>
    </row>
    <row r="41" ht="15.75" customHeight="1">
      <c r="A41" s="26" t="s">
        <v>84</v>
      </c>
      <c r="B41" s="26">
        <v>38.538338</v>
      </c>
      <c r="C41" s="26">
        <v>-121.77271</v>
      </c>
      <c r="D41" s="26">
        <v>547.0</v>
      </c>
      <c r="E41" s="26">
        <v>4.0</v>
      </c>
      <c r="F41" s="26">
        <v>1.0</v>
      </c>
      <c r="G41" s="26">
        <v>0.88</v>
      </c>
      <c r="H41" s="26">
        <v>0.0</v>
      </c>
    </row>
    <row r="42" ht="15.75" customHeight="1">
      <c r="A42" s="26" t="s">
        <v>84</v>
      </c>
      <c r="B42" s="26">
        <v>38.538338</v>
      </c>
      <c r="C42" s="26">
        <v>-121.77271</v>
      </c>
      <c r="D42" s="26">
        <v>542.0</v>
      </c>
      <c r="E42" s="26">
        <v>5.0</v>
      </c>
      <c r="F42" s="26">
        <v>1.0</v>
      </c>
      <c r="G42" s="26">
        <v>0.89</v>
      </c>
      <c r="H42" s="26">
        <v>0.0</v>
      </c>
    </row>
    <row r="43" ht="15.75" customHeight="1">
      <c r="A43" s="26" t="s">
        <v>85</v>
      </c>
      <c r="B43" s="26">
        <v>38.538353</v>
      </c>
      <c r="C43" s="26">
        <v>-121.772675</v>
      </c>
      <c r="D43" s="26">
        <v>535.0</v>
      </c>
      <c r="E43" s="26">
        <v>6.0</v>
      </c>
      <c r="F43" s="26">
        <v>1.0</v>
      </c>
      <c r="G43" s="26">
        <v>0.89</v>
      </c>
      <c r="H43" s="26">
        <v>0.0</v>
      </c>
    </row>
    <row r="44" ht="15.75" customHeight="1">
      <c r="A44" s="26" t="s">
        <v>85</v>
      </c>
      <c r="B44" s="26">
        <v>38.538353</v>
      </c>
      <c r="C44" s="26">
        <v>-121.772675</v>
      </c>
      <c r="D44" s="26">
        <v>556.0</v>
      </c>
      <c r="E44" s="26">
        <v>7.0</v>
      </c>
      <c r="F44" s="26">
        <v>1.0</v>
      </c>
      <c r="G44" s="26">
        <v>0.88</v>
      </c>
      <c r="H44" s="26">
        <v>0.0</v>
      </c>
    </row>
    <row r="45" ht="15.75" customHeight="1">
      <c r="A45" s="26" t="s">
        <v>85</v>
      </c>
      <c r="B45" s="26">
        <v>38.538353</v>
      </c>
      <c r="C45" s="26">
        <v>-121.772675</v>
      </c>
      <c r="D45" s="26">
        <v>542.0</v>
      </c>
      <c r="E45" s="26">
        <v>8.0</v>
      </c>
      <c r="F45" s="26">
        <v>1.0</v>
      </c>
      <c r="G45" s="26">
        <v>0.86</v>
      </c>
      <c r="H45" s="26">
        <v>0.0</v>
      </c>
    </row>
    <row r="46" ht="15.75" customHeight="1">
      <c r="A46" s="26" t="s">
        <v>85</v>
      </c>
      <c r="B46" s="26">
        <v>38.538353</v>
      </c>
      <c r="C46" s="26">
        <v>-121.772675</v>
      </c>
      <c r="D46" s="26">
        <v>551.0</v>
      </c>
      <c r="E46" s="26">
        <v>9.0</v>
      </c>
      <c r="F46" s="26">
        <v>1.0</v>
      </c>
      <c r="G46" s="26">
        <v>0.89</v>
      </c>
      <c r="H46" s="26">
        <v>0.0</v>
      </c>
    </row>
    <row r="47" ht="15.75" customHeight="1">
      <c r="A47" s="7"/>
      <c r="B47" s="5"/>
      <c r="C47" s="5"/>
      <c r="D47" s="5"/>
      <c r="E47" s="38" t="s">
        <v>65</v>
      </c>
      <c r="F47" s="39" t="s">
        <v>9</v>
      </c>
      <c r="G47" s="40">
        <f>AVERAGE(G38:G46)</f>
        <v>0.8755555556</v>
      </c>
      <c r="H47" s="5"/>
    </row>
    <row r="48" ht="15.75" customHeight="1"/>
    <row r="49" ht="15.75" customHeight="1">
      <c r="A49" s="16" t="s">
        <v>16</v>
      </c>
      <c r="B49" s="1" t="s">
        <v>1</v>
      </c>
      <c r="C49" s="1" t="s">
        <v>2</v>
      </c>
      <c r="D49" s="1" t="s">
        <v>3</v>
      </c>
      <c r="E49" s="16" t="s">
        <v>27</v>
      </c>
      <c r="F49" s="1" t="s">
        <v>5</v>
      </c>
      <c r="G49" s="1" t="s">
        <v>6</v>
      </c>
      <c r="H49" s="1" t="s">
        <v>7</v>
      </c>
    </row>
    <row r="50" ht="15.75" customHeight="1">
      <c r="A50" s="15">
        <v>44552.0</v>
      </c>
      <c r="B50" s="2"/>
      <c r="C50" s="2"/>
      <c r="D50" s="2"/>
      <c r="E50" s="26">
        <v>1.0</v>
      </c>
      <c r="F50" s="2"/>
      <c r="G50" s="2">
        <v>0.88</v>
      </c>
      <c r="H50" s="2"/>
    </row>
    <row r="51" ht="15.75" customHeight="1">
      <c r="A51" s="15">
        <v>44552.0</v>
      </c>
      <c r="B51" s="2"/>
      <c r="C51" s="2"/>
      <c r="D51" s="2"/>
      <c r="E51" s="26">
        <v>2.0</v>
      </c>
      <c r="F51" s="2"/>
      <c r="G51" s="2">
        <v>0.88</v>
      </c>
      <c r="H51" s="2"/>
    </row>
    <row r="52" ht="15.75" customHeight="1">
      <c r="A52" s="15">
        <v>44552.0</v>
      </c>
      <c r="B52" s="2"/>
      <c r="C52" s="2"/>
      <c r="D52" s="2"/>
      <c r="E52" s="26">
        <v>3.0</v>
      </c>
      <c r="F52" s="2"/>
      <c r="G52" s="2">
        <v>0.8</v>
      </c>
      <c r="H52" s="2"/>
    </row>
    <row r="53" ht="15.75" customHeight="1">
      <c r="A53" s="15">
        <v>44552.0</v>
      </c>
      <c r="B53" s="2"/>
      <c r="C53" s="2"/>
      <c r="D53" s="2"/>
      <c r="E53" s="26">
        <v>4.0</v>
      </c>
      <c r="F53" s="2"/>
      <c r="G53" s="2">
        <v>0.9</v>
      </c>
      <c r="H53" s="2"/>
    </row>
    <row r="54" ht="15.75" customHeight="1">
      <c r="A54" s="15">
        <v>44552.0</v>
      </c>
      <c r="B54" s="2"/>
      <c r="C54" s="2"/>
      <c r="D54" s="2"/>
      <c r="E54" s="26">
        <v>5.0</v>
      </c>
      <c r="F54" s="2"/>
      <c r="G54" s="2">
        <v>0.89</v>
      </c>
      <c r="H54" s="2"/>
    </row>
    <row r="55" ht="15.75" customHeight="1">
      <c r="A55" s="15">
        <v>44552.0</v>
      </c>
      <c r="B55" s="2"/>
      <c r="C55" s="2"/>
      <c r="D55" s="2"/>
      <c r="E55" s="26">
        <v>6.0</v>
      </c>
      <c r="F55" s="2"/>
      <c r="G55" s="2">
        <v>0.86</v>
      </c>
      <c r="H55" s="2"/>
    </row>
    <row r="56" ht="15.75" customHeight="1">
      <c r="A56" s="15">
        <v>44552.0</v>
      </c>
      <c r="B56" s="2"/>
      <c r="C56" s="2"/>
      <c r="D56" s="2"/>
      <c r="E56" s="26">
        <v>7.0</v>
      </c>
      <c r="F56" s="2"/>
      <c r="G56" s="2">
        <v>0.87</v>
      </c>
      <c r="H56" s="2"/>
    </row>
    <row r="57" ht="15.75" customHeight="1">
      <c r="A57" s="15">
        <v>44552.0</v>
      </c>
      <c r="B57" s="2"/>
      <c r="C57" s="2"/>
      <c r="D57" s="2"/>
      <c r="E57" s="26">
        <v>8.0</v>
      </c>
      <c r="F57" s="2"/>
      <c r="G57" s="2">
        <v>0.84</v>
      </c>
      <c r="H57" s="2"/>
    </row>
    <row r="58" ht="15.75" customHeight="1">
      <c r="A58" s="15">
        <v>44552.0</v>
      </c>
      <c r="B58" s="2"/>
      <c r="C58" s="2"/>
      <c r="D58" s="2"/>
      <c r="E58" s="26">
        <v>9.0</v>
      </c>
      <c r="F58" s="2"/>
      <c r="G58" s="2">
        <v>0.85</v>
      </c>
      <c r="H58" s="2"/>
    </row>
    <row r="59" ht="15.75" customHeight="1">
      <c r="E59" s="38" t="s">
        <v>65</v>
      </c>
      <c r="F59" s="39" t="s">
        <v>9</v>
      </c>
      <c r="G59" s="40">
        <f>AVERAGE(G50:G58)</f>
        <v>0.8633333333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25"/>
    <col customWidth="1" hidden="1" min="2" max="4" width="12.75"/>
    <col customWidth="1" min="5" max="5" width="14.25"/>
    <col customWidth="1" hidden="1" min="6" max="6" width="12.75"/>
    <col customWidth="1" min="7" max="7" width="12.75"/>
    <col customWidth="1" hidden="1" min="8" max="8" width="18.38"/>
    <col customWidth="1" min="9" max="26" width="12.75"/>
  </cols>
  <sheetData>
    <row r="1" ht="15.75" customHeight="1">
      <c r="A1" s="16" t="s">
        <v>16</v>
      </c>
      <c r="B1" s="1" t="s">
        <v>1</v>
      </c>
      <c r="C1" s="1" t="s">
        <v>2</v>
      </c>
      <c r="D1" s="1" t="s">
        <v>3</v>
      </c>
      <c r="E1" s="16" t="s">
        <v>27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86</v>
      </c>
      <c r="B2" s="2">
        <v>38.53847</v>
      </c>
      <c r="C2" s="2">
        <v>-121.77271</v>
      </c>
      <c r="D2" s="2">
        <v>540.0</v>
      </c>
      <c r="E2" s="2">
        <v>1.0</v>
      </c>
      <c r="F2" s="2">
        <v>1.0</v>
      </c>
      <c r="G2" s="2">
        <v>0.76</v>
      </c>
      <c r="H2" s="2">
        <v>0.0</v>
      </c>
    </row>
    <row r="3" ht="15.75" customHeight="1">
      <c r="A3" s="2" t="s">
        <v>87</v>
      </c>
      <c r="B3" s="2">
        <v>38.53774</v>
      </c>
      <c r="C3" s="2">
        <v>-121.77124</v>
      </c>
      <c r="D3" s="2">
        <v>535.0</v>
      </c>
      <c r="E3" s="2">
        <v>2.0</v>
      </c>
      <c r="F3" s="2">
        <v>1.0</v>
      </c>
      <c r="G3" s="2">
        <v>0.76</v>
      </c>
      <c r="H3" s="2">
        <v>0.0</v>
      </c>
    </row>
    <row r="4" ht="15.75" customHeight="1">
      <c r="A4" s="2" t="s">
        <v>87</v>
      </c>
      <c r="B4" s="2">
        <v>38.53774</v>
      </c>
      <c r="C4" s="2">
        <v>-121.77124</v>
      </c>
      <c r="D4" s="2">
        <v>547.0</v>
      </c>
      <c r="E4" s="2">
        <v>3.0</v>
      </c>
      <c r="F4" s="2">
        <v>1.0</v>
      </c>
      <c r="G4" s="2">
        <v>0.76</v>
      </c>
      <c r="H4" s="2">
        <v>0.0</v>
      </c>
    </row>
    <row r="5" ht="15.75" customHeight="1">
      <c r="A5" s="2" t="s">
        <v>87</v>
      </c>
      <c r="B5" s="2">
        <v>38.53774</v>
      </c>
      <c r="C5" s="2">
        <v>-121.77124</v>
      </c>
      <c r="D5" s="2">
        <v>543.0</v>
      </c>
      <c r="E5" s="2">
        <v>4.0</v>
      </c>
      <c r="F5" s="2">
        <v>1.0</v>
      </c>
      <c r="G5" s="2">
        <v>0.76</v>
      </c>
      <c r="H5" s="2">
        <v>0.0</v>
      </c>
    </row>
    <row r="6" ht="15.75" customHeight="1">
      <c r="A6" s="2" t="s">
        <v>87</v>
      </c>
      <c r="B6" s="2">
        <v>38.53774</v>
      </c>
      <c r="C6" s="2">
        <v>-121.77124</v>
      </c>
      <c r="D6" s="2">
        <v>543.0</v>
      </c>
      <c r="E6" s="2">
        <v>5.0</v>
      </c>
      <c r="F6" s="2">
        <v>1.0</v>
      </c>
      <c r="G6" s="2">
        <v>0.71</v>
      </c>
      <c r="H6" s="2">
        <v>0.0</v>
      </c>
    </row>
    <row r="7" ht="15.75" customHeight="1">
      <c r="A7" s="2" t="s">
        <v>87</v>
      </c>
      <c r="B7" s="2">
        <v>38.538292</v>
      </c>
      <c r="C7" s="2">
        <v>-121.7714</v>
      </c>
      <c r="D7" s="2">
        <v>542.0</v>
      </c>
      <c r="E7" s="2">
        <v>6.0</v>
      </c>
      <c r="F7" s="2">
        <v>1.0</v>
      </c>
      <c r="G7" s="2">
        <v>0.71</v>
      </c>
      <c r="H7" s="2">
        <v>0.0</v>
      </c>
    </row>
    <row r="8" ht="15.75" customHeight="1">
      <c r="A8" s="2" t="s">
        <v>87</v>
      </c>
      <c r="B8" s="2">
        <v>38.538292</v>
      </c>
      <c r="C8" s="2">
        <v>-121.7714</v>
      </c>
      <c r="D8" s="2">
        <v>548.0</v>
      </c>
      <c r="E8" s="2">
        <v>7.0</v>
      </c>
      <c r="F8" s="2">
        <v>1.0</v>
      </c>
      <c r="G8" s="2">
        <v>0.67</v>
      </c>
      <c r="H8" s="2">
        <v>0.0</v>
      </c>
    </row>
    <row r="9" ht="15.75" customHeight="1">
      <c r="A9" s="2" t="s">
        <v>87</v>
      </c>
      <c r="B9" s="2">
        <v>38.538322</v>
      </c>
      <c r="C9" s="2">
        <v>-121.771385</v>
      </c>
      <c r="D9" s="2">
        <v>532.0</v>
      </c>
      <c r="E9" s="2">
        <v>8.0</v>
      </c>
      <c r="F9" s="2">
        <v>1.0</v>
      </c>
      <c r="G9" s="2">
        <v>0.71</v>
      </c>
      <c r="H9" s="2">
        <v>0.0</v>
      </c>
    </row>
    <row r="10" ht="15.75" customHeight="1">
      <c r="A10" s="2" t="s">
        <v>87</v>
      </c>
      <c r="B10" s="2">
        <v>38.538322</v>
      </c>
      <c r="C10" s="2">
        <v>-121.771385</v>
      </c>
      <c r="D10" s="2">
        <v>546.0</v>
      </c>
      <c r="E10" s="2">
        <v>9.0</v>
      </c>
      <c r="F10" s="2">
        <v>1.0</v>
      </c>
      <c r="G10" s="2">
        <v>0.65</v>
      </c>
      <c r="H10" s="2">
        <v>0.0</v>
      </c>
    </row>
    <row r="11" ht="15.75" customHeight="1">
      <c r="E11" s="38" t="s">
        <v>65</v>
      </c>
      <c r="F11" s="39" t="s">
        <v>9</v>
      </c>
      <c r="G11" s="40">
        <f>AVERAGE(G2:G10)</f>
        <v>0.7211111111</v>
      </c>
    </row>
    <row r="12" ht="15.75" customHeight="1">
      <c r="A12" s="5"/>
      <c r="B12" s="5"/>
      <c r="C12" s="5"/>
      <c r="D12" s="5"/>
      <c r="E12" s="5"/>
      <c r="F12" s="5"/>
      <c r="G12" s="5"/>
      <c r="H12" s="5"/>
    </row>
    <row r="13" ht="15.75" customHeight="1">
      <c r="A13" s="16" t="s">
        <v>16</v>
      </c>
      <c r="B13" s="1" t="s">
        <v>1</v>
      </c>
      <c r="C13" s="1" t="s">
        <v>2</v>
      </c>
      <c r="D13" s="1" t="s">
        <v>3</v>
      </c>
      <c r="E13" s="16" t="s">
        <v>27</v>
      </c>
      <c r="F13" s="1" t="s">
        <v>5</v>
      </c>
      <c r="G13" s="1" t="s">
        <v>6</v>
      </c>
      <c r="H13" s="1" t="s">
        <v>7</v>
      </c>
    </row>
    <row r="14" ht="15.75" customHeight="1">
      <c r="A14" s="2" t="s">
        <v>88</v>
      </c>
      <c r="B14" s="2">
        <v>38.53835</v>
      </c>
      <c r="C14" s="2">
        <v>-121.771866</v>
      </c>
      <c r="D14" s="2">
        <v>547.0</v>
      </c>
      <c r="E14" s="2">
        <v>1.0</v>
      </c>
      <c r="F14" s="2">
        <v>1.0</v>
      </c>
      <c r="G14" s="2">
        <v>0.83</v>
      </c>
      <c r="H14" s="2">
        <v>0.0</v>
      </c>
    </row>
    <row r="15" ht="15.75" customHeight="1">
      <c r="A15" s="2" t="s">
        <v>89</v>
      </c>
      <c r="B15" s="2">
        <v>38.53796</v>
      </c>
      <c r="C15" s="2">
        <v>-121.77147</v>
      </c>
      <c r="D15" s="2">
        <v>541.0</v>
      </c>
      <c r="E15" s="2">
        <v>2.0</v>
      </c>
      <c r="F15" s="2">
        <v>1.0</v>
      </c>
      <c r="G15" s="2">
        <v>0.82</v>
      </c>
      <c r="H15" s="2">
        <v>0.0</v>
      </c>
    </row>
    <row r="16" ht="15.75" customHeight="1">
      <c r="A16" s="2" t="s">
        <v>89</v>
      </c>
      <c r="B16" s="2">
        <v>38.53796</v>
      </c>
      <c r="C16" s="2">
        <v>-121.77147</v>
      </c>
      <c r="D16" s="2">
        <v>531.0</v>
      </c>
      <c r="E16" s="2">
        <v>3.0</v>
      </c>
      <c r="F16" s="2">
        <v>1.0</v>
      </c>
      <c r="G16" s="2">
        <v>0.8</v>
      </c>
      <c r="H16" s="2">
        <v>0.0</v>
      </c>
    </row>
    <row r="17" ht="15.75" customHeight="1">
      <c r="A17" s="2" t="s">
        <v>89</v>
      </c>
      <c r="B17" s="2">
        <v>38.53796</v>
      </c>
      <c r="C17" s="2">
        <v>-121.77147</v>
      </c>
      <c r="D17" s="2">
        <v>522.0</v>
      </c>
      <c r="E17" s="2">
        <v>4.0</v>
      </c>
      <c r="F17" s="2">
        <v>1.0</v>
      </c>
      <c r="G17" s="2">
        <v>0.72</v>
      </c>
      <c r="H17" s="2">
        <v>0.0</v>
      </c>
    </row>
    <row r="18" ht="15.75" customHeight="1">
      <c r="A18" s="2" t="s">
        <v>89</v>
      </c>
      <c r="B18" s="2">
        <v>38.53796</v>
      </c>
      <c r="C18" s="2">
        <v>-121.77147</v>
      </c>
      <c r="D18" s="2">
        <v>550.0</v>
      </c>
      <c r="E18" s="2">
        <v>5.0</v>
      </c>
      <c r="F18" s="2">
        <v>1.0</v>
      </c>
      <c r="G18" s="2">
        <v>0.82</v>
      </c>
      <c r="H18" s="2">
        <v>0.0</v>
      </c>
    </row>
    <row r="19" ht="15.75" customHeight="1">
      <c r="A19" s="2" t="s">
        <v>89</v>
      </c>
      <c r="B19" s="2">
        <v>38.53796</v>
      </c>
      <c r="C19" s="2">
        <v>-121.77147</v>
      </c>
      <c r="D19" s="2">
        <v>543.0</v>
      </c>
      <c r="E19" s="2">
        <v>6.0</v>
      </c>
      <c r="F19" s="2">
        <v>1.0</v>
      </c>
      <c r="G19" s="2">
        <v>0.81</v>
      </c>
      <c r="H19" s="2">
        <v>0.0</v>
      </c>
    </row>
    <row r="20" ht="15.75" customHeight="1">
      <c r="A20" s="2" t="s">
        <v>90</v>
      </c>
      <c r="B20" s="2">
        <v>38.53837</v>
      </c>
      <c r="C20" s="2">
        <v>-121.77159</v>
      </c>
      <c r="D20" s="2">
        <v>541.0</v>
      </c>
      <c r="E20" s="2">
        <v>7.0</v>
      </c>
      <c r="F20" s="2">
        <v>1.0</v>
      </c>
      <c r="G20" s="2">
        <v>0.75</v>
      </c>
      <c r="H20" s="2">
        <v>0.0</v>
      </c>
    </row>
    <row r="21" ht="15.75" customHeight="1">
      <c r="A21" s="2" t="s">
        <v>90</v>
      </c>
      <c r="B21" s="2">
        <v>38.53837</v>
      </c>
      <c r="C21" s="2">
        <v>-121.77159</v>
      </c>
      <c r="D21" s="2">
        <v>545.0</v>
      </c>
      <c r="E21" s="2">
        <v>8.0</v>
      </c>
      <c r="F21" s="2">
        <v>1.0</v>
      </c>
      <c r="G21" s="2">
        <v>0.78</v>
      </c>
      <c r="H21" s="2">
        <v>0.0</v>
      </c>
    </row>
    <row r="22" ht="15.75" customHeight="1">
      <c r="A22" s="2" t="s">
        <v>90</v>
      </c>
      <c r="B22" s="2">
        <v>38.53837</v>
      </c>
      <c r="C22" s="2">
        <v>-121.77159</v>
      </c>
      <c r="D22" s="2">
        <v>543.0</v>
      </c>
      <c r="E22" s="2">
        <v>9.0</v>
      </c>
      <c r="F22" s="2">
        <v>1.0</v>
      </c>
      <c r="G22" s="2">
        <v>0.77</v>
      </c>
      <c r="H22" s="2">
        <v>0.0</v>
      </c>
    </row>
    <row r="23" ht="15.75" customHeight="1">
      <c r="E23" s="38" t="s">
        <v>65</v>
      </c>
      <c r="F23" s="39" t="s">
        <v>9</v>
      </c>
      <c r="G23" s="40">
        <f>AVERAGE(G14:G22)</f>
        <v>0.7888888889</v>
      </c>
    </row>
    <row r="24" ht="15.75" customHeight="1">
      <c r="A24" s="5"/>
      <c r="B24" s="5"/>
      <c r="C24" s="5"/>
      <c r="D24" s="5"/>
      <c r="E24" s="5"/>
      <c r="F24" s="5"/>
      <c r="G24" s="5"/>
      <c r="H24" s="5"/>
    </row>
    <row r="25" ht="15.75" customHeight="1">
      <c r="A25" s="16" t="s">
        <v>16</v>
      </c>
      <c r="B25" s="1" t="s">
        <v>1</v>
      </c>
      <c r="C25" s="1" t="s">
        <v>2</v>
      </c>
      <c r="D25" s="1" t="s">
        <v>3</v>
      </c>
      <c r="E25" s="16" t="s">
        <v>27</v>
      </c>
      <c r="F25" s="1" t="s">
        <v>5</v>
      </c>
      <c r="G25" s="1" t="s">
        <v>6</v>
      </c>
      <c r="H25" s="1" t="s">
        <v>7</v>
      </c>
    </row>
    <row r="26" ht="15.75" customHeight="1">
      <c r="A26" s="2" t="s">
        <v>77</v>
      </c>
      <c r="B26" s="2">
        <v>38.538433</v>
      </c>
      <c r="C26" s="2">
        <v>-121.77263</v>
      </c>
      <c r="D26" s="2">
        <v>613.0</v>
      </c>
      <c r="E26" s="2">
        <v>1.0</v>
      </c>
      <c r="F26" s="2">
        <v>1.0</v>
      </c>
      <c r="G26" s="2">
        <v>0.84</v>
      </c>
      <c r="H26" s="2">
        <v>0.0</v>
      </c>
    </row>
    <row r="27" ht="15.75" customHeight="1">
      <c r="A27" s="2" t="s">
        <v>77</v>
      </c>
      <c r="B27" s="2">
        <v>38.538433</v>
      </c>
      <c r="C27" s="2">
        <v>-121.77263</v>
      </c>
      <c r="D27" s="2">
        <v>556.0</v>
      </c>
      <c r="E27" s="2">
        <v>2.0</v>
      </c>
      <c r="F27" s="2">
        <v>1.0</v>
      </c>
      <c r="G27" s="2">
        <v>0.8</v>
      </c>
      <c r="H27" s="2">
        <v>0.0</v>
      </c>
    </row>
    <row r="28" ht="15.75" customHeight="1">
      <c r="A28" s="2" t="s">
        <v>91</v>
      </c>
      <c r="B28" s="2">
        <v>38.538395</v>
      </c>
      <c r="C28" s="2">
        <v>-121.77162</v>
      </c>
      <c r="D28" s="2">
        <v>540.0</v>
      </c>
      <c r="E28" s="2">
        <v>3.0</v>
      </c>
      <c r="F28" s="2">
        <v>1.0</v>
      </c>
      <c r="G28" s="2">
        <v>0.76</v>
      </c>
      <c r="H28" s="2">
        <v>0.0</v>
      </c>
    </row>
    <row r="29" ht="15.75" customHeight="1">
      <c r="A29" s="2" t="s">
        <v>91</v>
      </c>
      <c r="B29" s="2">
        <v>38.538395</v>
      </c>
      <c r="C29" s="2">
        <v>-121.77162</v>
      </c>
      <c r="D29" s="2">
        <v>536.0</v>
      </c>
      <c r="E29" s="2">
        <v>4.0</v>
      </c>
      <c r="F29" s="2">
        <v>1.0</v>
      </c>
      <c r="G29" s="2">
        <v>0.85</v>
      </c>
      <c r="H29" s="2">
        <v>0.0</v>
      </c>
    </row>
    <row r="30" ht="15.75" customHeight="1">
      <c r="A30" s="2" t="s">
        <v>91</v>
      </c>
      <c r="B30" s="2">
        <v>38.538395</v>
      </c>
      <c r="C30" s="2">
        <v>-121.77162</v>
      </c>
      <c r="D30" s="2">
        <v>544.0</v>
      </c>
      <c r="E30" s="2">
        <v>5.0</v>
      </c>
      <c r="F30" s="2">
        <v>1.0</v>
      </c>
      <c r="G30" s="2">
        <v>0.84</v>
      </c>
      <c r="H30" s="2">
        <v>0.0</v>
      </c>
    </row>
    <row r="31" ht="15.75" customHeight="1">
      <c r="A31" s="2" t="s">
        <v>91</v>
      </c>
      <c r="B31" s="2">
        <v>38.538395</v>
      </c>
      <c r="C31" s="2">
        <v>-121.77162</v>
      </c>
      <c r="D31" s="2">
        <v>613.0</v>
      </c>
      <c r="E31" s="2">
        <v>6.0</v>
      </c>
      <c r="F31" s="2">
        <v>1.0</v>
      </c>
      <c r="G31" s="2">
        <v>0.83</v>
      </c>
      <c r="H31" s="2">
        <v>0.0</v>
      </c>
    </row>
    <row r="32" ht="15.75" customHeight="1">
      <c r="A32" s="2" t="s">
        <v>91</v>
      </c>
      <c r="B32" s="2">
        <v>38.538395</v>
      </c>
      <c r="C32" s="2">
        <v>-121.77162</v>
      </c>
      <c r="D32" s="2">
        <v>626.0</v>
      </c>
      <c r="E32" s="2">
        <v>7.0</v>
      </c>
      <c r="F32" s="2">
        <v>1.0</v>
      </c>
      <c r="G32" s="2">
        <v>0.81</v>
      </c>
      <c r="H32" s="2">
        <v>0.0</v>
      </c>
    </row>
    <row r="33" ht="15.75" customHeight="1">
      <c r="A33" s="2" t="s">
        <v>91</v>
      </c>
      <c r="B33" s="2">
        <v>38.538395</v>
      </c>
      <c r="C33" s="2">
        <v>-121.77162</v>
      </c>
      <c r="D33" s="2">
        <v>569.0</v>
      </c>
      <c r="E33" s="2">
        <v>8.0</v>
      </c>
      <c r="F33" s="2">
        <v>1.0</v>
      </c>
      <c r="G33" s="2">
        <v>0.59</v>
      </c>
      <c r="H33" s="2">
        <v>0.0</v>
      </c>
    </row>
    <row r="34" ht="15.75" customHeight="1">
      <c r="A34" s="2" t="s">
        <v>92</v>
      </c>
      <c r="B34" s="2">
        <v>38.537994</v>
      </c>
      <c r="C34" s="2">
        <v>-121.77151</v>
      </c>
      <c r="D34" s="2">
        <v>587.0</v>
      </c>
      <c r="E34" s="2">
        <v>9.0</v>
      </c>
      <c r="F34" s="2">
        <v>1.0</v>
      </c>
      <c r="G34" s="2">
        <v>0.57</v>
      </c>
      <c r="H34" s="2">
        <v>0.0</v>
      </c>
    </row>
    <row r="35" ht="15.75" customHeight="1">
      <c r="E35" s="38" t="s">
        <v>65</v>
      </c>
      <c r="F35" s="39" t="s">
        <v>9</v>
      </c>
      <c r="G35" s="40">
        <f>AVERAGE(G26:G34)</f>
        <v>0.7655555556</v>
      </c>
    </row>
    <row r="36" ht="15.75" customHeight="1"/>
    <row r="37" ht="15.75" customHeight="1">
      <c r="A37" s="16" t="s">
        <v>16</v>
      </c>
      <c r="B37" s="9" t="s">
        <v>1</v>
      </c>
      <c r="C37" s="9" t="s">
        <v>2</v>
      </c>
      <c r="D37" s="9" t="s">
        <v>3</v>
      </c>
      <c r="E37" s="16" t="s">
        <v>27</v>
      </c>
      <c r="F37" s="9" t="s">
        <v>5</v>
      </c>
      <c r="G37" s="9" t="s">
        <v>6</v>
      </c>
      <c r="H37" s="9" t="s">
        <v>7</v>
      </c>
    </row>
    <row r="38" ht="15.75" customHeight="1">
      <c r="A38" s="26" t="s">
        <v>93</v>
      </c>
      <c r="B38" s="26">
        <v>38.53835</v>
      </c>
      <c r="C38" s="26">
        <v>-121.772644</v>
      </c>
      <c r="D38" s="26">
        <v>547.0</v>
      </c>
      <c r="E38" s="26">
        <v>1.0</v>
      </c>
      <c r="F38" s="26">
        <v>1.0</v>
      </c>
      <c r="G38" s="26">
        <v>0.88</v>
      </c>
      <c r="H38" s="26">
        <v>0.0</v>
      </c>
    </row>
    <row r="39" ht="15.75" customHeight="1">
      <c r="A39" s="26" t="s">
        <v>93</v>
      </c>
      <c r="B39" s="26">
        <v>38.53835</v>
      </c>
      <c r="C39" s="26">
        <v>-121.772644</v>
      </c>
      <c r="D39" s="26">
        <v>544.0</v>
      </c>
      <c r="E39" s="26">
        <v>2.0</v>
      </c>
      <c r="F39" s="26">
        <v>1.0</v>
      </c>
      <c r="G39" s="26">
        <v>0.89</v>
      </c>
      <c r="H39" s="26">
        <v>0.0</v>
      </c>
    </row>
    <row r="40" ht="15.75" customHeight="1">
      <c r="A40" s="26" t="s">
        <v>93</v>
      </c>
      <c r="B40" s="26">
        <v>38.53835</v>
      </c>
      <c r="C40" s="26">
        <v>-121.772644</v>
      </c>
      <c r="D40" s="26">
        <v>526.0</v>
      </c>
      <c r="E40" s="26">
        <v>3.0</v>
      </c>
      <c r="F40" s="26">
        <v>1.0</v>
      </c>
      <c r="G40" s="26">
        <v>0.88</v>
      </c>
      <c r="H40" s="26">
        <v>0.0</v>
      </c>
    </row>
    <row r="41" ht="15.75" customHeight="1">
      <c r="A41" s="26" t="s">
        <v>93</v>
      </c>
      <c r="B41" s="26">
        <v>38.53835</v>
      </c>
      <c r="C41" s="26">
        <v>-121.772644</v>
      </c>
      <c r="D41" s="26">
        <v>528.0</v>
      </c>
      <c r="E41" s="26">
        <v>4.0</v>
      </c>
      <c r="F41" s="26">
        <v>1.0</v>
      </c>
      <c r="G41" s="26">
        <v>0.9</v>
      </c>
      <c r="H41" s="26">
        <v>0.0</v>
      </c>
    </row>
    <row r="42" ht="15.75" customHeight="1">
      <c r="A42" s="26" t="s">
        <v>93</v>
      </c>
      <c r="B42" s="26">
        <v>38.53835</v>
      </c>
      <c r="C42" s="26">
        <v>-121.772644</v>
      </c>
      <c r="D42" s="26">
        <v>542.0</v>
      </c>
      <c r="E42" s="26">
        <v>5.0</v>
      </c>
      <c r="F42" s="26">
        <v>1.0</v>
      </c>
      <c r="G42" s="26">
        <v>0.89</v>
      </c>
      <c r="H42" s="26">
        <v>0.0</v>
      </c>
    </row>
    <row r="43" ht="15.75" customHeight="1">
      <c r="A43" s="26" t="s">
        <v>93</v>
      </c>
      <c r="B43" s="26">
        <v>38.53835</v>
      </c>
      <c r="C43" s="26">
        <v>-121.772644</v>
      </c>
      <c r="D43" s="26">
        <v>552.0</v>
      </c>
      <c r="E43" s="26">
        <v>6.0</v>
      </c>
      <c r="F43" s="26">
        <v>1.0</v>
      </c>
      <c r="G43" s="26">
        <v>0.75</v>
      </c>
      <c r="H43" s="26">
        <v>0.0</v>
      </c>
    </row>
    <row r="44" ht="15.75" customHeight="1">
      <c r="A44" s="26" t="s">
        <v>94</v>
      </c>
      <c r="B44" s="26">
        <v>38.538334</v>
      </c>
      <c r="C44" s="26">
        <v>-121.7727</v>
      </c>
      <c r="D44" s="26">
        <v>541.0</v>
      </c>
      <c r="E44" s="26">
        <v>7.0</v>
      </c>
      <c r="F44" s="26">
        <v>1.0</v>
      </c>
      <c r="G44" s="26">
        <v>0.89</v>
      </c>
      <c r="H44" s="26">
        <v>0.0</v>
      </c>
    </row>
    <row r="45" ht="15.75" customHeight="1">
      <c r="A45" s="26" t="s">
        <v>94</v>
      </c>
      <c r="B45" s="26">
        <v>38.538334</v>
      </c>
      <c r="C45" s="26">
        <v>-121.7727</v>
      </c>
      <c r="D45" s="26">
        <v>527.0</v>
      </c>
      <c r="E45" s="26">
        <v>8.0</v>
      </c>
      <c r="F45" s="26">
        <v>1.0</v>
      </c>
      <c r="G45" s="26">
        <v>0.8</v>
      </c>
      <c r="H45" s="26">
        <v>0.0</v>
      </c>
    </row>
    <row r="46" ht="15.75" customHeight="1">
      <c r="A46" s="26" t="s">
        <v>94</v>
      </c>
      <c r="B46" s="26">
        <v>38.538334</v>
      </c>
      <c r="C46" s="26">
        <v>-121.7727</v>
      </c>
      <c r="D46" s="26">
        <v>531.0</v>
      </c>
      <c r="E46" s="26">
        <v>9.0</v>
      </c>
      <c r="F46" s="26">
        <v>1.0</v>
      </c>
      <c r="G46" s="26">
        <v>0.9</v>
      </c>
      <c r="H46" s="26">
        <v>0.0</v>
      </c>
    </row>
    <row r="47" ht="15.75" customHeight="1">
      <c r="A47" s="7"/>
      <c r="B47" s="5"/>
      <c r="C47" s="5"/>
      <c r="D47" s="5"/>
      <c r="E47" s="38" t="s">
        <v>65</v>
      </c>
      <c r="F47" s="39" t="s">
        <v>9</v>
      </c>
      <c r="G47" s="40">
        <f>AVERAGE(G38:G46)</f>
        <v>0.8644444444</v>
      </c>
      <c r="H47" s="5"/>
    </row>
    <row r="48" ht="15.75" customHeight="1"/>
    <row r="49" ht="15.75" customHeight="1">
      <c r="A49" s="16" t="s">
        <v>16</v>
      </c>
      <c r="B49" s="1" t="s">
        <v>1</v>
      </c>
      <c r="C49" s="1" t="s">
        <v>2</v>
      </c>
      <c r="D49" s="1" t="s">
        <v>3</v>
      </c>
      <c r="E49" s="16" t="s">
        <v>27</v>
      </c>
      <c r="F49" s="1" t="s">
        <v>5</v>
      </c>
      <c r="G49" s="1" t="s">
        <v>6</v>
      </c>
      <c r="H49" s="1" t="s">
        <v>7</v>
      </c>
    </row>
    <row r="50" ht="15.75" customHeight="1">
      <c r="A50" s="15">
        <v>44552.0</v>
      </c>
      <c r="B50" s="2"/>
      <c r="C50" s="2"/>
      <c r="D50" s="2"/>
      <c r="E50" s="26">
        <v>1.0</v>
      </c>
      <c r="F50" s="2"/>
      <c r="G50" s="2">
        <v>0.86</v>
      </c>
      <c r="H50" s="2"/>
    </row>
    <row r="51" ht="15.75" customHeight="1">
      <c r="A51" s="15">
        <v>44552.0</v>
      </c>
      <c r="B51" s="2"/>
      <c r="C51" s="2"/>
      <c r="D51" s="2"/>
      <c r="E51" s="26">
        <v>2.0</v>
      </c>
      <c r="F51" s="2"/>
      <c r="G51" s="2">
        <v>0.87</v>
      </c>
      <c r="H51" s="2"/>
    </row>
    <row r="52" ht="15.75" customHeight="1">
      <c r="A52" s="15">
        <v>44552.0</v>
      </c>
      <c r="B52" s="2"/>
      <c r="C52" s="2"/>
      <c r="D52" s="2"/>
      <c r="E52" s="26">
        <v>3.0</v>
      </c>
      <c r="F52" s="2"/>
      <c r="G52" s="2">
        <v>0.86</v>
      </c>
      <c r="H52" s="2"/>
    </row>
    <row r="53" ht="15.75" customHeight="1">
      <c r="A53" s="15">
        <v>44552.0</v>
      </c>
      <c r="B53" s="2"/>
      <c r="C53" s="2"/>
      <c r="D53" s="2"/>
      <c r="E53" s="26">
        <v>4.0</v>
      </c>
      <c r="F53" s="2"/>
      <c r="G53" s="2">
        <v>0.9</v>
      </c>
      <c r="H53" s="2"/>
    </row>
    <row r="54" ht="15.75" customHeight="1">
      <c r="A54" s="15">
        <v>44552.0</v>
      </c>
      <c r="B54" s="2"/>
      <c r="C54" s="2"/>
      <c r="D54" s="2"/>
      <c r="E54" s="26">
        <v>5.0</v>
      </c>
      <c r="F54" s="2"/>
      <c r="G54" s="2">
        <v>0.89</v>
      </c>
      <c r="H54" s="2"/>
    </row>
    <row r="55" ht="15.75" customHeight="1">
      <c r="A55" s="15">
        <v>44552.0</v>
      </c>
      <c r="B55" s="2"/>
      <c r="C55" s="2"/>
      <c r="D55" s="2"/>
      <c r="E55" s="26">
        <v>6.0</v>
      </c>
      <c r="F55" s="2"/>
      <c r="G55" s="2">
        <v>0.89</v>
      </c>
      <c r="H55" s="2"/>
    </row>
    <row r="56" ht="15.75" customHeight="1">
      <c r="A56" s="15">
        <v>44552.0</v>
      </c>
      <c r="B56" s="2"/>
      <c r="C56" s="2"/>
      <c r="D56" s="2"/>
      <c r="E56" s="26">
        <v>7.0</v>
      </c>
      <c r="F56" s="2"/>
      <c r="G56" s="2">
        <v>0.88</v>
      </c>
      <c r="H56" s="2"/>
    </row>
    <row r="57" ht="15.75" customHeight="1">
      <c r="A57" s="15">
        <v>44552.0</v>
      </c>
      <c r="B57" s="2"/>
      <c r="C57" s="2"/>
      <c r="D57" s="2"/>
      <c r="E57" s="26">
        <v>8.0</v>
      </c>
      <c r="F57" s="2"/>
      <c r="G57" s="2">
        <v>0.86</v>
      </c>
      <c r="H57" s="2"/>
    </row>
    <row r="58" ht="15.75" customHeight="1">
      <c r="A58" s="15">
        <v>44552.0</v>
      </c>
      <c r="B58" s="2"/>
      <c r="C58" s="2"/>
      <c r="D58" s="2"/>
      <c r="E58" s="26">
        <v>9.0</v>
      </c>
      <c r="F58" s="2"/>
      <c r="G58" s="2">
        <v>0.88</v>
      </c>
      <c r="H58" s="2"/>
    </row>
    <row r="59" ht="15.75" customHeight="1">
      <c r="E59" s="38" t="s">
        <v>65</v>
      </c>
      <c r="F59" s="39" t="s">
        <v>9</v>
      </c>
      <c r="G59" s="40">
        <f>AVERAGE(G50:G58)</f>
        <v>0.8766666667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25"/>
    <col customWidth="1" hidden="1" min="2" max="4" width="12.75"/>
    <col customWidth="1" min="5" max="5" width="14.0"/>
    <col customWidth="1" hidden="1" min="6" max="6" width="12.75"/>
    <col customWidth="1" min="7" max="7" width="12.75"/>
    <col customWidth="1" hidden="1" min="8" max="8" width="18.25"/>
    <col customWidth="1" min="9" max="26" width="12.75"/>
  </cols>
  <sheetData>
    <row r="1" ht="15.75" customHeight="1">
      <c r="A1" s="16" t="s">
        <v>16</v>
      </c>
      <c r="B1" s="1" t="s">
        <v>1</v>
      </c>
      <c r="C1" s="1" t="s">
        <v>2</v>
      </c>
      <c r="D1" s="1" t="s">
        <v>3</v>
      </c>
      <c r="E1" s="16" t="s">
        <v>27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87</v>
      </c>
      <c r="B2" s="2">
        <v>38.53856</v>
      </c>
      <c r="C2" s="2">
        <v>-121.771385</v>
      </c>
      <c r="D2" s="2">
        <v>543.0</v>
      </c>
      <c r="E2" s="2">
        <v>1.0</v>
      </c>
      <c r="F2" s="2">
        <v>1.0</v>
      </c>
      <c r="G2" s="2">
        <v>0.83</v>
      </c>
      <c r="H2" s="2">
        <v>0.0</v>
      </c>
    </row>
    <row r="3" ht="15.75" customHeight="1">
      <c r="A3" s="2" t="s">
        <v>87</v>
      </c>
      <c r="B3" s="2">
        <v>38.5385</v>
      </c>
      <c r="C3" s="2">
        <v>-121.77269</v>
      </c>
      <c r="D3" s="2">
        <v>529.0</v>
      </c>
      <c r="E3" s="2">
        <v>2.0</v>
      </c>
      <c r="F3" s="2">
        <v>1.0</v>
      </c>
      <c r="G3" s="2">
        <v>0.85</v>
      </c>
      <c r="H3" s="2">
        <v>0.0</v>
      </c>
    </row>
    <row r="4" ht="15.75" customHeight="1">
      <c r="A4" s="2" t="s">
        <v>87</v>
      </c>
      <c r="B4" s="2">
        <v>38.5385</v>
      </c>
      <c r="C4" s="2">
        <v>-121.77269</v>
      </c>
      <c r="D4" s="2">
        <v>549.0</v>
      </c>
      <c r="E4" s="2">
        <v>3.0</v>
      </c>
      <c r="F4" s="2">
        <v>1.0</v>
      </c>
      <c r="G4" s="2">
        <v>0.65</v>
      </c>
      <c r="H4" s="2">
        <v>0.0</v>
      </c>
    </row>
    <row r="5" ht="15.75" customHeight="1">
      <c r="A5" s="2" t="s">
        <v>87</v>
      </c>
      <c r="B5" s="2">
        <v>38.5385</v>
      </c>
      <c r="C5" s="2">
        <v>-121.77269</v>
      </c>
      <c r="D5" s="2">
        <v>540.0</v>
      </c>
      <c r="E5" s="2">
        <v>4.0</v>
      </c>
      <c r="F5" s="2">
        <v>1.0</v>
      </c>
      <c r="G5" s="2">
        <v>0.85</v>
      </c>
      <c r="H5" s="2">
        <v>0.0</v>
      </c>
    </row>
    <row r="6" ht="15.75" customHeight="1">
      <c r="A6" s="2" t="s">
        <v>87</v>
      </c>
      <c r="B6" s="2">
        <v>38.5385</v>
      </c>
      <c r="C6" s="2">
        <v>-121.77269</v>
      </c>
      <c r="D6" s="2">
        <v>551.0</v>
      </c>
      <c r="E6" s="2">
        <v>5.0</v>
      </c>
      <c r="F6" s="2">
        <v>1.0</v>
      </c>
      <c r="G6" s="2">
        <v>0.84</v>
      </c>
      <c r="H6" s="2">
        <v>0.0</v>
      </c>
    </row>
    <row r="7" ht="15.75" customHeight="1">
      <c r="A7" s="2" t="s">
        <v>87</v>
      </c>
      <c r="B7" s="2">
        <v>38.53956</v>
      </c>
      <c r="C7" s="2">
        <v>-121.77273</v>
      </c>
      <c r="D7" s="2">
        <v>555.0</v>
      </c>
      <c r="E7" s="2">
        <v>6.0</v>
      </c>
      <c r="F7" s="2">
        <v>1.0</v>
      </c>
      <c r="G7" s="2">
        <v>0.84</v>
      </c>
      <c r="H7" s="2">
        <v>0.0</v>
      </c>
    </row>
    <row r="8" ht="15.75" customHeight="1">
      <c r="A8" s="2" t="s">
        <v>87</v>
      </c>
      <c r="B8" s="2">
        <v>38.53956</v>
      </c>
      <c r="C8" s="2">
        <v>-121.77273</v>
      </c>
      <c r="D8" s="2">
        <v>544.0</v>
      </c>
      <c r="E8" s="2">
        <v>7.0</v>
      </c>
      <c r="F8" s="2">
        <v>1.0</v>
      </c>
      <c r="G8" s="2">
        <v>0.83</v>
      </c>
      <c r="H8" s="2">
        <v>0.0</v>
      </c>
    </row>
    <row r="9" ht="15.75" customHeight="1">
      <c r="A9" s="2" t="s">
        <v>87</v>
      </c>
      <c r="B9" s="2">
        <v>38.53956</v>
      </c>
      <c r="C9" s="2">
        <v>-121.77273</v>
      </c>
      <c r="D9" s="2">
        <v>538.0</v>
      </c>
      <c r="E9" s="2">
        <v>8.0</v>
      </c>
      <c r="F9" s="2">
        <v>1.0</v>
      </c>
      <c r="G9" s="2">
        <v>0.83</v>
      </c>
      <c r="H9" s="2">
        <v>0.0</v>
      </c>
    </row>
    <row r="10" ht="15.75" customHeight="1">
      <c r="A10" s="2" t="s">
        <v>87</v>
      </c>
      <c r="B10" s="2">
        <v>38.53956</v>
      </c>
      <c r="C10" s="2">
        <v>-121.77273</v>
      </c>
      <c r="D10" s="2">
        <v>530.0</v>
      </c>
      <c r="E10" s="2">
        <v>9.0</v>
      </c>
      <c r="F10" s="2">
        <v>1.0</v>
      </c>
      <c r="G10" s="2">
        <v>0.82</v>
      </c>
      <c r="H10" s="2">
        <v>0.0</v>
      </c>
    </row>
    <row r="11" ht="15.75" customHeight="1">
      <c r="E11" s="38" t="s">
        <v>65</v>
      </c>
      <c r="F11" s="39" t="s">
        <v>9</v>
      </c>
      <c r="G11" s="40">
        <f>AVERAGE(G2:G10)</f>
        <v>0.8155555556</v>
      </c>
    </row>
    <row r="12" ht="15.75" customHeight="1">
      <c r="A12" s="5"/>
      <c r="B12" s="5"/>
      <c r="C12" s="5"/>
      <c r="D12" s="5"/>
      <c r="E12" s="5"/>
      <c r="F12" s="5"/>
      <c r="G12" s="5"/>
      <c r="H12" s="5"/>
    </row>
    <row r="13" ht="15.75" customHeight="1">
      <c r="A13" s="16" t="s">
        <v>16</v>
      </c>
      <c r="B13" s="1" t="s">
        <v>1</v>
      </c>
      <c r="C13" s="1" t="s">
        <v>2</v>
      </c>
      <c r="D13" s="1" t="s">
        <v>3</v>
      </c>
      <c r="E13" s="16" t="s">
        <v>27</v>
      </c>
      <c r="F13" s="1" t="s">
        <v>5</v>
      </c>
      <c r="G13" s="1" t="s">
        <v>6</v>
      </c>
      <c r="H13" s="1" t="s">
        <v>7</v>
      </c>
    </row>
    <row r="14" ht="15.75" customHeight="1">
      <c r="A14" s="2" t="s">
        <v>90</v>
      </c>
      <c r="B14" s="2">
        <v>38.537678</v>
      </c>
      <c r="C14" s="2">
        <v>-121.7716</v>
      </c>
      <c r="D14" s="2">
        <v>544.0</v>
      </c>
      <c r="E14" s="2">
        <v>1.0</v>
      </c>
      <c r="F14" s="2">
        <v>1.0</v>
      </c>
      <c r="G14" s="2">
        <v>0.88</v>
      </c>
      <c r="H14" s="2">
        <v>0.0</v>
      </c>
    </row>
    <row r="15" ht="15.75" customHeight="1">
      <c r="A15" s="2" t="s">
        <v>89</v>
      </c>
      <c r="B15" s="2">
        <v>38.537537</v>
      </c>
      <c r="C15" s="2">
        <v>-121.77142</v>
      </c>
      <c r="D15" s="2">
        <v>529.0</v>
      </c>
      <c r="E15" s="2">
        <v>2.0</v>
      </c>
      <c r="F15" s="2">
        <v>1.0</v>
      </c>
      <c r="G15" s="2">
        <v>0.9</v>
      </c>
      <c r="H15" s="2">
        <v>0.0</v>
      </c>
    </row>
    <row r="16" ht="15.75" customHeight="1">
      <c r="A16" s="2" t="s">
        <v>89</v>
      </c>
      <c r="B16" s="2">
        <v>38.537537</v>
      </c>
      <c r="C16" s="2">
        <v>-121.77142</v>
      </c>
      <c r="D16" s="2">
        <v>557.0</v>
      </c>
      <c r="E16" s="2">
        <v>3.0</v>
      </c>
      <c r="F16" s="2">
        <v>1.0</v>
      </c>
      <c r="G16" s="2">
        <v>0.89</v>
      </c>
      <c r="H16" s="2">
        <v>0.0</v>
      </c>
    </row>
    <row r="17" ht="15.75" customHeight="1">
      <c r="A17" s="2" t="s">
        <v>89</v>
      </c>
      <c r="B17" s="2">
        <v>38.537537</v>
      </c>
      <c r="C17" s="2">
        <v>-121.77142</v>
      </c>
      <c r="D17" s="2">
        <v>536.0</v>
      </c>
      <c r="E17" s="2">
        <v>4.0</v>
      </c>
      <c r="F17" s="2">
        <v>1.0</v>
      </c>
      <c r="G17" s="2">
        <v>0.87</v>
      </c>
      <c r="H17" s="2">
        <v>0.0</v>
      </c>
    </row>
    <row r="18" ht="15.75" customHeight="1">
      <c r="A18" s="2" t="s">
        <v>89</v>
      </c>
      <c r="B18" s="2">
        <v>38.537537</v>
      </c>
      <c r="C18" s="2">
        <v>-121.77142</v>
      </c>
      <c r="D18" s="2">
        <v>534.0</v>
      </c>
      <c r="E18" s="2">
        <v>5.0</v>
      </c>
      <c r="F18" s="2">
        <v>1.0</v>
      </c>
      <c r="G18" s="2">
        <v>0.87</v>
      </c>
      <c r="H18" s="2">
        <v>0.0</v>
      </c>
    </row>
    <row r="19" ht="15.75" customHeight="1">
      <c r="A19" s="2" t="s">
        <v>89</v>
      </c>
      <c r="B19" s="2">
        <v>38.537537</v>
      </c>
      <c r="C19" s="2">
        <v>-121.77142</v>
      </c>
      <c r="D19" s="2">
        <v>534.0</v>
      </c>
      <c r="E19" s="2">
        <v>6.0</v>
      </c>
      <c r="F19" s="2">
        <v>1.0</v>
      </c>
      <c r="G19" s="2">
        <v>0.87</v>
      </c>
      <c r="H19" s="2">
        <v>0.0</v>
      </c>
    </row>
    <row r="20" ht="15.75" customHeight="1">
      <c r="A20" s="2" t="s">
        <v>89</v>
      </c>
      <c r="B20" s="2">
        <v>38.538403</v>
      </c>
      <c r="C20" s="2">
        <v>-121.772705</v>
      </c>
      <c r="D20" s="2">
        <v>552.0</v>
      </c>
      <c r="E20" s="2">
        <v>7.0</v>
      </c>
      <c r="F20" s="2">
        <v>1.0</v>
      </c>
      <c r="G20" s="2">
        <v>0.86</v>
      </c>
      <c r="H20" s="2">
        <v>0.0</v>
      </c>
    </row>
    <row r="21" ht="15.75" customHeight="1">
      <c r="A21" s="2" t="s">
        <v>89</v>
      </c>
      <c r="B21" s="2">
        <v>38.538403</v>
      </c>
      <c r="C21" s="2">
        <v>-121.772705</v>
      </c>
      <c r="D21" s="2">
        <v>537.0</v>
      </c>
      <c r="E21" s="2">
        <v>8.0</v>
      </c>
      <c r="F21" s="2">
        <v>1.0</v>
      </c>
      <c r="G21" s="2">
        <v>0.88</v>
      </c>
      <c r="H21" s="2">
        <v>0.0</v>
      </c>
    </row>
    <row r="22" ht="15.75" customHeight="1">
      <c r="A22" s="2" t="s">
        <v>89</v>
      </c>
      <c r="B22" s="2">
        <v>38.538403</v>
      </c>
      <c r="C22" s="2">
        <v>-121.772705</v>
      </c>
      <c r="D22" s="2">
        <v>547.0</v>
      </c>
      <c r="E22" s="2">
        <v>9.0</v>
      </c>
      <c r="F22" s="2">
        <v>1.0</v>
      </c>
      <c r="G22" s="2">
        <v>0.85</v>
      </c>
      <c r="H22" s="2">
        <v>0.0</v>
      </c>
    </row>
    <row r="23" ht="15.75" customHeight="1">
      <c r="E23" s="38" t="s">
        <v>65</v>
      </c>
      <c r="F23" s="39" t="s">
        <v>9</v>
      </c>
      <c r="G23" s="40">
        <f>AVERAGE(G14:G22)</f>
        <v>0.8744444444</v>
      </c>
    </row>
    <row r="24" ht="15.75" customHeight="1">
      <c r="A24" s="5"/>
      <c r="B24" s="5"/>
      <c r="C24" s="5"/>
      <c r="D24" s="5"/>
      <c r="E24" s="5"/>
      <c r="F24" s="5"/>
      <c r="G24" s="5"/>
      <c r="H24" s="5"/>
    </row>
    <row r="25" ht="15.75" customHeight="1">
      <c r="A25" s="16" t="s">
        <v>16</v>
      </c>
      <c r="B25" s="1" t="s">
        <v>1</v>
      </c>
      <c r="C25" s="1" t="s">
        <v>2</v>
      </c>
      <c r="D25" s="1" t="s">
        <v>3</v>
      </c>
      <c r="E25" s="16" t="s">
        <v>27</v>
      </c>
      <c r="F25" s="1" t="s">
        <v>5</v>
      </c>
      <c r="G25" s="1" t="s">
        <v>6</v>
      </c>
      <c r="H25" s="1" t="s">
        <v>7</v>
      </c>
    </row>
    <row r="26" ht="15.75" customHeight="1">
      <c r="A26" s="2" t="s">
        <v>95</v>
      </c>
      <c r="B26" s="2">
        <v>38.53843</v>
      </c>
      <c r="C26" s="2">
        <v>-121.77266</v>
      </c>
      <c r="D26" s="2">
        <v>619.0</v>
      </c>
      <c r="E26" s="2">
        <v>1.0</v>
      </c>
      <c r="F26" s="2">
        <v>1.0</v>
      </c>
      <c r="G26" s="2">
        <v>0.86</v>
      </c>
      <c r="H26" s="2">
        <v>0.0</v>
      </c>
    </row>
    <row r="27" ht="15.75" customHeight="1">
      <c r="A27" s="2" t="s">
        <v>95</v>
      </c>
      <c r="B27" s="2">
        <v>38.53843</v>
      </c>
      <c r="C27" s="2">
        <v>-121.77266</v>
      </c>
      <c r="D27" s="2">
        <v>602.0</v>
      </c>
      <c r="E27" s="2">
        <v>2.0</v>
      </c>
      <c r="F27" s="2">
        <v>1.0</v>
      </c>
      <c r="G27" s="2">
        <v>0.86</v>
      </c>
      <c r="H27" s="2">
        <v>0.0</v>
      </c>
    </row>
    <row r="28" ht="15.75" customHeight="1">
      <c r="A28" s="2" t="s">
        <v>95</v>
      </c>
      <c r="B28" s="2">
        <v>38.53843</v>
      </c>
      <c r="C28" s="2">
        <v>-121.77266</v>
      </c>
      <c r="D28" s="2">
        <v>578.0</v>
      </c>
      <c r="E28" s="2">
        <v>3.0</v>
      </c>
      <c r="F28" s="2">
        <v>1.0</v>
      </c>
      <c r="G28" s="2">
        <v>0.87</v>
      </c>
      <c r="H28" s="2">
        <v>0.0</v>
      </c>
    </row>
    <row r="29" ht="15.75" customHeight="1">
      <c r="A29" s="2" t="s">
        <v>95</v>
      </c>
      <c r="B29" s="2">
        <v>38.53843</v>
      </c>
      <c r="C29" s="2">
        <v>-121.77266</v>
      </c>
      <c r="D29" s="2">
        <v>595.0</v>
      </c>
      <c r="E29" s="2">
        <v>4.0</v>
      </c>
      <c r="F29" s="2">
        <v>1.0</v>
      </c>
      <c r="G29" s="2">
        <v>0.87</v>
      </c>
      <c r="H29" s="2">
        <v>0.0</v>
      </c>
    </row>
    <row r="30" ht="15.75" customHeight="1">
      <c r="A30" s="2" t="s">
        <v>95</v>
      </c>
      <c r="B30" s="2">
        <v>38.53843</v>
      </c>
      <c r="C30" s="2">
        <v>-121.77266</v>
      </c>
      <c r="D30" s="2">
        <v>560.0</v>
      </c>
      <c r="E30" s="2">
        <v>5.0</v>
      </c>
      <c r="F30" s="2">
        <v>1.0</v>
      </c>
      <c r="G30" s="2">
        <v>0.87</v>
      </c>
      <c r="H30" s="2">
        <v>0.0</v>
      </c>
    </row>
    <row r="31" ht="15.75" customHeight="1">
      <c r="A31" s="2" t="s">
        <v>95</v>
      </c>
      <c r="B31" s="2">
        <v>38.53843</v>
      </c>
      <c r="C31" s="2">
        <v>-121.77266</v>
      </c>
      <c r="D31" s="2">
        <v>585.0</v>
      </c>
      <c r="E31" s="2">
        <v>6.0</v>
      </c>
      <c r="F31" s="2">
        <v>1.0</v>
      </c>
      <c r="G31" s="2">
        <v>0.89</v>
      </c>
      <c r="H31" s="2">
        <v>0.0</v>
      </c>
    </row>
    <row r="32" ht="15.75" customHeight="1">
      <c r="A32" s="2" t="s">
        <v>96</v>
      </c>
      <c r="B32" s="2">
        <v>38.538464</v>
      </c>
      <c r="C32" s="2">
        <v>-121.7722</v>
      </c>
      <c r="D32" s="2">
        <v>573.0</v>
      </c>
      <c r="E32" s="2">
        <v>7.0</v>
      </c>
      <c r="F32" s="2">
        <v>1.0</v>
      </c>
      <c r="G32" s="2">
        <v>0.87</v>
      </c>
      <c r="H32" s="2">
        <v>0.0</v>
      </c>
    </row>
    <row r="33" ht="15.75" customHeight="1">
      <c r="A33" s="2" t="s">
        <v>96</v>
      </c>
      <c r="B33" s="2">
        <v>38.538464</v>
      </c>
      <c r="C33" s="2">
        <v>-121.7722</v>
      </c>
      <c r="D33" s="2">
        <v>592.0</v>
      </c>
      <c r="E33" s="2">
        <v>8.0</v>
      </c>
      <c r="F33" s="2">
        <v>1.0</v>
      </c>
      <c r="G33" s="2">
        <v>0.86</v>
      </c>
      <c r="H33" s="2">
        <v>0.0</v>
      </c>
    </row>
    <row r="34" ht="15.75" customHeight="1">
      <c r="A34" s="2" t="s">
        <v>96</v>
      </c>
      <c r="B34" s="2">
        <v>38.538464</v>
      </c>
      <c r="C34" s="2">
        <v>-121.7722</v>
      </c>
      <c r="D34" s="2">
        <v>548.0</v>
      </c>
      <c r="E34" s="2">
        <v>9.0</v>
      </c>
      <c r="F34" s="2">
        <v>1.0</v>
      </c>
      <c r="G34" s="2">
        <v>0.87</v>
      </c>
      <c r="H34" s="2">
        <v>0.0</v>
      </c>
    </row>
    <row r="35" ht="15.75" customHeight="1">
      <c r="E35" s="38" t="s">
        <v>65</v>
      </c>
      <c r="F35" s="39" t="s">
        <v>9</v>
      </c>
      <c r="G35" s="40">
        <f>AVERAGE(G26:G34)</f>
        <v>0.8688888889</v>
      </c>
    </row>
    <row r="36" ht="15.75" customHeight="1"/>
    <row r="37" ht="15.75" customHeight="1">
      <c r="A37" s="16" t="s">
        <v>16</v>
      </c>
      <c r="B37" s="9" t="s">
        <v>1</v>
      </c>
      <c r="C37" s="9" t="s">
        <v>2</v>
      </c>
      <c r="D37" s="9" t="s">
        <v>3</v>
      </c>
      <c r="E37" s="16" t="s">
        <v>27</v>
      </c>
      <c r="F37" s="9" t="s">
        <v>5</v>
      </c>
      <c r="G37" s="9" t="s">
        <v>6</v>
      </c>
      <c r="H37" s="9" t="s">
        <v>7</v>
      </c>
    </row>
    <row r="38" ht="15.75" customHeight="1">
      <c r="A38" s="26" t="s">
        <v>97</v>
      </c>
      <c r="B38" s="26">
        <v>38.538364</v>
      </c>
      <c r="C38" s="26">
        <v>-121.772705</v>
      </c>
      <c r="D38" s="26">
        <v>556.0</v>
      </c>
      <c r="E38" s="26">
        <v>1.0</v>
      </c>
      <c r="F38" s="26">
        <v>1.0</v>
      </c>
      <c r="G38" s="26">
        <v>0.86</v>
      </c>
      <c r="H38" s="27">
        <v>0.0</v>
      </c>
    </row>
    <row r="39" ht="15.75" customHeight="1">
      <c r="A39" s="26" t="s">
        <v>97</v>
      </c>
      <c r="B39" s="26">
        <v>38.538364</v>
      </c>
      <c r="C39" s="26">
        <v>-121.772705</v>
      </c>
      <c r="D39" s="26">
        <v>549.0</v>
      </c>
      <c r="E39" s="26">
        <v>2.0</v>
      </c>
      <c r="F39" s="26">
        <v>1.0</v>
      </c>
      <c r="G39" s="26">
        <v>0.88</v>
      </c>
      <c r="H39" s="27">
        <v>0.0</v>
      </c>
    </row>
    <row r="40" ht="15.75" customHeight="1">
      <c r="A40" s="26" t="s">
        <v>97</v>
      </c>
      <c r="B40" s="26">
        <v>38.538364</v>
      </c>
      <c r="C40" s="26">
        <v>-121.772705</v>
      </c>
      <c r="D40" s="26">
        <v>551.0</v>
      </c>
      <c r="E40" s="26">
        <v>3.0</v>
      </c>
      <c r="F40" s="26">
        <v>1.0</v>
      </c>
      <c r="G40" s="26">
        <v>0.87</v>
      </c>
      <c r="H40" s="27">
        <v>0.0</v>
      </c>
    </row>
    <row r="41" ht="15.75" customHeight="1">
      <c r="A41" s="26" t="s">
        <v>97</v>
      </c>
      <c r="B41" s="26">
        <v>38.538364</v>
      </c>
      <c r="C41" s="26">
        <v>-121.772705</v>
      </c>
      <c r="D41" s="26">
        <v>525.0</v>
      </c>
      <c r="E41" s="26">
        <v>4.0</v>
      </c>
      <c r="F41" s="26">
        <v>1.0</v>
      </c>
      <c r="G41" s="26">
        <v>0.85</v>
      </c>
      <c r="H41" s="27">
        <v>0.0</v>
      </c>
    </row>
    <row r="42" ht="15.75" customHeight="1">
      <c r="A42" s="26" t="s">
        <v>97</v>
      </c>
      <c r="B42" s="26">
        <v>38.538364</v>
      </c>
      <c r="C42" s="26">
        <v>-121.772705</v>
      </c>
      <c r="D42" s="26">
        <v>543.0</v>
      </c>
      <c r="E42" s="26">
        <v>5.0</v>
      </c>
      <c r="F42" s="26">
        <v>1.0</v>
      </c>
      <c r="G42" s="26">
        <v>0.89</v>
      </c>
      <c r="H42" s="27">
        <v>0.0</v>
      </c>
    </row>
    <row r="43" ht="15.75" customHeight="1">
      <c r="A43" s="26" t="s">
        <v>97</v>
      </c>
      <c r="B43" s="26">
        <v>38.538364</v>
      </c>
      <c r="C43" s="26">
        <v>-121.772705</v>
      </c>
      <c r="D43" s="26">
        <v>549.0</v>
      </c>
      <c r="E43" s="26">
        <v>6.0</v>
      </c>
      <c r="F43" s="26">
        <v>1.0</v>
      </c>
      <c r="G43" s="26">
        <v>0.89</v>
      </c>
      <c r="H43" s="27">
        <v>0.0</v>
      </c>
    </row>
    <row r="44" ht="15.75" customHeight="1">
      <c r="A44" s="26" t="s">
        <v>98</v>
      </c>
      <c r="B44" s="26">
        <v>38.53834</v>
      </c>
      <c r="C44" s="26">
        <v>-121.772644</v>
      </c>
      <c r="D44" s="26">
        <v>544.0</v>
      </c>
      <c r="E44" s="26">
        <v>7.0</v>
      </c>
      <c r="F44" s="26">
        <v>1.0</v>
      </c>
      <c r="G44" s="26">
        <v>0.87</v>
      </c>
      <c r="H44" s="27">
        <v>0.0</v>
      </c>
    </row>
    <row r="45" ht="15.75" customHeight="1">
      <c r="A45" s="26" t="s">
        <v>98</v>
      </c>
      <c r="B45" s="26">
        <v>38.53834</v>
      </c>
      <c r="C45" s="26">
        <v>-121.772644</v>
      </c>
      <c r="D45" s="26">
        <v>525.0</v>
      </c>
      <c r="E45" s="26">
        <v>8.0</v>
      </c>
      <c r="F45" s="26">
        <v>1.0</v>
      </c>
      <c r="G45" s="26">
        <v>0.87</v>
      </c>
      <c r="H45" s="27">
        <v>0.0</v>
      </c>
    </row>
    <row r="46" ht="15.75" customHeight="1">
      <c r="A46" s="26" t="s">
        <v>98</v>
      </c>
      <c r="B46" s="26">
        <v>38.53834</v>
      </c>
      <c r="C46" s="26">
        <v>-121.772644</v>
      </c>
      <c r="D46" s="26">
        <v>555.0</v>
      </c>
      <c r="E46" s="26">
        <v>9.0</v>
      </c>
      <c r="F46" s="26">
        <v>1.0</v>
      </c>
      <c r="G46" s="26">
        <v>0.76</v>
      </c>
      <c r="H46" s="27">
        <v>0.0</v>
      </c>
    </row>
    <row r="47" ht="15.75" customHeight="1">
      <c r="A47" s="7"/>
      <c r="B47" s="5"/>
      <c r="C47" s="5"/>
      <c r="D47" s="5"/>
      <c r="E47" s="38" t="s">
        <v>65</v>
      </c>
      <c r="F47" s="39" t="s">
        <v>9</v>
      </c>
      <c r="G47" s="40">
        <f>AVERAGE(G38:G46)</f>
        <v>0.86</v>
      </c>
      <c r="H47" s="5"/>
    </row>
    <row r="48" ht="15.75" customHeight="1"/>
    <row r="49" ht="15.75" customHeight="1">
      <c r="A49" s="16" t="s">
        <v>16</v>
      </c>
      <c r="B49" s="1" t="s">
        <v>1</v>
      </c>
      <c r="C49" s="1" t="s">
        <v>2</v>
      </c>
      <c r="D49" s="1" t="s">
        <v>3</v>
      </c>
      <c r="E49" s="16" t="s">
        <v>27</v>
      </c>
      <c r="F49" s="1" t="s">
        <v>5</v>
      </c>
      <c r="G49" s="1" t="s">
        <v>6</v>
      </c>
      <c r="H49" s="1" t="s">
        <v>7</v>
      </c>
    </row>
    <row r="50" ht="15.75" customHeight="1">
      <c r="A50" s="15">
        <v>44552.0</v>
      </c>
      <c r="B50" s="2"/>
      <c r="C50" s="2"/>
      <c r="D50" s="2"/>
      <c r="E50" s="47">
        <v>1.0</v>
      </c>
      <c r="F50" s="2"/>
      <c r="G50" s="2">
        <v>0.85</v>
      </c>
      <c r="H50" s="2"/>
    </row>
    <row r="51" ht="15.75" customHeight="1">
      <c r="A51" s="15">
        <v>44552.0</v>
      </c>
      <c r="B51" s="2"/>
      <c r="C51" s="2"/>
      <c r="D51" s="2"/>
      <c r="E51" s="48">
        <v>2.0</v>
      </c>
      <c r="F51" s="2"/>
      <c r="G51" s="2">
        <v>0.83</v>
      </c>
      <c r="H51" s="2"/>
    </row>
    <row r="52" ht="15.75" customHeight="1">
      <c r="A52" s="15">
        <v>44552.0</v>
      </c>
      <c r="B52" s="2"/>
      <c r="C52" s="2"/>
      <c r="D52" s="2"/>
      <c r="E52" s="48">
        <v>3.0</v>
      </c>
      <c r="F52" s="2"/>
      <c r="G52" s="2">
        <v>0.85</v>
      </c>
      <c r="H52" s="2"/>
    </row>
    <row r="53" ht="15.75" customHeight="1">
      <c r="A53" s="15">
        <v>44552.0</v>
      </c>
      <c r="B53" s="2"/>
      <c r="C53" s="2"/>
      <c r="D53" s="2"/>
      <c r="E53" s="48">
        <v>4.0</v>
      </c>
      <c r="F53" s="2"/>
      <c r="G53" s="2">
        <v>0.87</v>
      </c>
      <c r="H53" s="2"/>
    </row>
    <row r="54" ht="15.75" customHeight="1">
      <c r="A54" s="15">
        <v>44552.0</v>
      </c>
      <c r="B54" s="2"/>
      <c r="C54" s="2"/>
      <c r="D54" s="2"/>
      <c r="E54" s="48">
        <v>5.0</v>
      </c>
      <c r="F54" s="2"/>
      <c r="G54" s="2">
        <v>0.86</v>
      </c>
      <c r="H54" s="2"/>
    </row>
    <row r="55" ht="15.75" customHeight="1">
      <c r="A55" s="15">
        <v>44552.0</v>
      </c>
      <c r="B55" s="2"/>
      <c r="C55" s="2"/>
      <c r="D55" s="2"/>
      <c r="E55" s="48">
        <v>6.0</v>
      </c>
      <c r="F55" s="2"/>
      <c r="G55" s="2">
        <v>0.84</v>
      </c>
      <c r="H55" s="2"/>
    </row>
    <row r="56" ht="15.75" customHeight="1">
      <c r="A56" s="15">
        <v>44552.0</v>
      </c>
      <c r="B56" s="2"/>
      <c r="C56" s="2"/>
      <c r="D56" s="2"/>
      <c r="E56" s="48">
        <v>7.0</v>
      </c>
      <c r="F56" s="2"/>
      <c r="G56" s="2">
        <v>0.82</v>
      </c>
      <c r="H56" s="2"/>
    </row>
    <row r="57" ht="15.75" customHeight="1">
      <c r="A57" s="15">
        <v>44552.0</v>
      </c>
      <c r="B57" s="2"/>
      <c r="C57" s="2"/>
      <c r="D57" s="2"/>
      <c r="E57" s="48">
        <v>8.0</v>
      </c>
      <c r="F57" s="2"/>
      <c r="G57" s="2">
        <v>0.8</v>
      </c>
      <c r="H57" s="2"/>
    </row>
    <row r="58" ht="15.75" customHeight="1">
      <c r="A58" s="15">
        <v>44552.0</v>
      </c>
      <c r="B58" s="2"/>
      <c r="C58" s="2"/>
      <c r="D58" s="2"/>
      <c r="E58" s="48">
        <v>9.0</v>
      </c>
      <c r="F58" s="2"/>
      <c r="G58" s="2">
        <v>0.83</v>
      </c>
      <c r="H58" s="2"/>
    </row>
    <row r="59" ht="15.75" customHeight="1">
      <c r="E59" s="38" t="s">
        <v>65</v>
      </c>
      <c r="F59" s="39" t="s">
        <v>9</v>
      </c>
      <c r="G59" s="40">
        <f>AVERAGE(G50:G58)</f>
        <v>0.8388888889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75"/>
    <col customWidth="1" hidden="1" min="2" max="4" width="12.75"/>
    <col customWidth="1" min="5" max="5" width="12.75"/>
    <col customWidth="1" hidden="1" min="6" max="6" width="12.75"/>
    <col customWidth="1" min="7" max="7" width="12.75"/>
    <col customWidth="1" hidden="1" min="8" max="8" width="20.25"/>
    <col customWidth="1" min="9" max="26" width="12.75"/>
  </cols>
  <sheetData>
    <row r="1" ht="15.75" customHeight="1">
      <c r="A1" s="16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17</v>
      </c>
      <c r="B2" s="2">
        <v>38.53927</v>
      </c>
      <c r="C2" s="2">
        <v>-121.77283</v>
      </c>
      <c r="D2" s="2">
        <v>544.0</v>
      </c>
      <c r="E2" s="2">
        <v>1.0</v>
      </c>
      <c r="F2" s="2">
        <v>1.0</v>
      </c>
      <c r="G2" s="2">
        <v>0.73</v>
      </c>
      <c r="H2" s="2">
        <v>0.0</v>
      </c>
    </row>
    <row r="3" ht="15.75" customHeight="1">
      <c r="A3" s="2" t="s">
        <v>18</v>
      </c>
      <c r="B3" s="2">
        <v>38.53847</v>
      </c>
      <c r="C3" s="2">
        <v>-121.77267</v>
      </c>
      <c r="D3" s="2">
        <v>539.0</v>
      </c>
      <c r="E3" s="2">
        <v>2.0</v>
      </c>
      <c r="F3" s="2">
        <v>1.0</v>
      </c>
      <c r="G3" s="2">
        <v>0.77</v>
      </c>
      <c r="H3" s="2">
        <v>0.0</v>
      </c>
    </row>
    <row r="4" ht="15.75" customHeight="1">
      <c r="A4" s="2" t="s">
        <v>18</v>
      </c>
      <c r="B4" s="2">
        <v>38.53847</v>
      </c>
      <c r="C4" s="2">
        <v>-121.77267</v>
      </c>
      <c r="D4" s="2">
        <v>528.0</v>
      </c>
      <c r="E4" s="2">
        <v>3.0</v>
      </c>
      <c r="F4" s="2">
        <v>1.0</v>
      </c>
      <c r="G4" s="2">
        <v>0.8</v>
      </c>
      <c r="H4" s="2">
        <v>0.0</v>
      </c>
    </row>
    <row r="5" ht="15.75" customHeight="1">
      <c r="A5" s="2" t="s">
        <v>18</v>
      </c>
      <c r="B5" s="2">
        <v>38.53847</v>
      </c>
      <c r="C5" s="2">
        <v>-121.77267</v>
      </c>
      <c r="D5" s="2">
        <v>539.0</v>
      </c>
      <c r="E5" s="2">
        <v>4.0</v>
      </c>
      <c r="F5" s="2">
        <v>1.0</v>
      </c>
      <c r="G5" s="2">
        <v>0.81</v>
      </c>
      <c r="H5" s="2">
        <v>0.0</v>
      </c>
    </row>
    <row r="6" ht="15.75" customHeight="1">
      <c r="A6" s="2" t="s">
        <v>18</v>
      </c>
      <c r="B6" s="2">
        <v>38.53847</v>
      </c>
      <c r="C6" s="2">
        <v>-121.77267</v>
      </c>
      <c r="D6" s="2">
        <v>542.0</v>
      </c>
      <c r="E6" s="2">
        <v>5.0</v>
      </c>
      <c r="F6" s="2">
        <v>1.0</v>
      </c>
      <c r="G6" s="2">
        <v>0.81</v>
      </c>
      <c r="H6" s="2">
        <v>0.0</v>
      </c>
    </row>
    <row r="7" ht="15.75" customHeight="1">
      <c r="A7" s="2" t="s">
        <v>18</v>
      </c>
      <c r="B7" s="2">
        <v>38.53847</v>
      </c>
      <c r="C7" s="2">
        <v>-121.77267</v>
      </c>
      <c r="D7" s="2">
        <v>581.0</v>
      </c>
      <c r="E7" s="2">
        <v>6.0</v>
      </c>
      <c r="F7" s="2">
        <v>1.0</v>
      </c>
      <c r="G7" s="2">
        <v>0.78</v>
      </c>
      <c r="H7" s="2">
        <v>0.0</v>
      </c>
    </row>
    <row r="8" ht="15.75" customHeight="1">
      <c r="A8" s="2" t="s">
        <v>18</v>
      </c>
      <c r="B8" s="2">
        <v>38.53847</v>
      </c>
      <c r="C8" s="2">
        <v>-121.77267</v>
      </c>
      <c r="D8" s="2">
        <v>548.0</v>
      </c>
      <c r="E8" s="2">
        <v>7.0</v>
      </c>
      <c r="F8" s="2">
        <v>1.0</v>
      </c>
      <c r="G8" s="2">
        <v>0.83</v>
      </c>
      <c r="H8" s="2">
        <v>0.0</v>
      </c>
    </row>
    <row r="9" ht="15.75" customHeight="1">
      <c r="A9" s="2" t="s">
        <v>19</v>
      </c>
      <c r="B9" s="2">
        <v>38.53849</v>
      </c>
      <c r="C9" s="2">
        <v>-121.7727</v>
      </c>
      <c r="D9" s="2">
        <v>545.0</v>
      </c>
      <c r="E9" s="2">
        <v>8.0</v>
      </c>
      <c r="F9" s="2">
        <v>1.0</v>
      </c>
      <c r="G9" s="2">
        <v>0.83</v>
      </c>
      <c r="H9" s="2">
        <v>0.0</v>
      </c>
    </row>
    <row r="10" ht="15.75" customHeight="1">
      <c r="A10" s="2" t="s">
        <v>19</v>
      </c>
      <c r="B10" s="2">
        <v>38.53849</v>
      </c>
      <c r="C10" s="2">
        <v>-121.7727</v>
      </c>
      <c r="D10" s="2">
        <v>542.0</v>
      </c>
      <c r="E10" s="2">
        <v>9.0</v>
      </c>
      <c r="F10" s="2">
        <v>1.0</v>
      </c>
      <c r="G10" s="2">
        <v>0.79</v>
      </c>
      <c r="H10" s="2">
        <v>0.0</v>
      </c>
    </row>
    <row r="11" ht="15.75" customHeight="1">
      <c r="F11" s="3" t="s">
        <v>9</v>
      </c>
      <c r="G11" s="4">
        <f>AVERAGE(G2:G10)</f>
        <v>0.7944444444</v>
      </c>
    </row>
    <row r="12" ht="15.75" customHeight="1">
      <c r="A12" s="5"/>
      <c r="B12" s="5"/>
      <c r="C12" s="5"/>
      <c r="D12" s="5"/>
      <c r="E12" s="5"/>
      <c r="F12" s="5"/>
      <c r="G12" s="5"/>
      <c r="H12" s="5"/>
    </row>
    <row r="13" ht="15.75" customHeight="1">
      <c r="A13" s="16" t="s">
        <v>16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</row>
    <row r="14" ht="15.75" customHeight="1">
      <c r="A14" s="2" t="s">
        <v>20</v>
      </c>
      <c r="B14" s="2">
        <v>38.53847</v>
      </c>
      <c r="C14" s="2">
        <v>-121.77266</v>
      </c>
      <c r="D14" s="2">
        <v>548.0</v>
      </c>
      <c r="E14" s="2">
        <v>1.0</v>
      </c>
      <c r="F14" s="2">
        <v>1.0</v>
      </c>
      <c r="G14" s="2">
        <v>0.77</v>
      </c>
      <c r="H14" s="2">
        <v>0.0</v>
      </c>
    </row>
    <row r="15" ht="15.75" customHeight="1">
      <c r="A15" s="2" t="s">
        <v>20</v>
      </c>
      <c r="B15" s="2">
        <v>38.53847</v>
      </c>
      <c r="C15" s="2">
        <v>-121.77266</v>
      </c>
      <c r="D15" s="2">
        <v>540.0</v>
      </c>
      <c r="E15" s="2">
        <v>2.0</v>
      </c>
      <c r="F15" s="2">
        <v>1.0</v>
      </c>
      <c r="G15" s="2">
        <v>0.77</v>
      </c>
      <c r="H15" s="2">
        <v>0.0</v>
      </c>
    </row>
    <row r="16" ht="15.75" customHeight="1">
      <c r="A16" s="2" t="s">
        <v>20</v>
      </c>
      <c r="B16" s="2">
        <v>38.53847</v>
      </c>
      <c r="C16" s="2">
        <v>-121.77266</v>
      </c>
      <c r="D16" s="2">
        <v>554.0</v>
      </c>
      <c r="E16" s="2">
        <v>3.0</v>
      </c>
      <c r="F16" s="2">
        <v>1.0</v>
      </c>
      <c r="G16" s="2">
        <v>0.8</v>
      </c>
      <c r="H16" s="2">
        <v>0.0</v>
      </c>
    </row>
    <row r="17" ht="15.75" customHeight="1">
      <c r="A17" s="2" t="s">
        <v>21</v>
      </c>
      <c r="B17" s="2">
        <v>38.53849</v>
      </c>
      <c r="C17" s="2">
        <v>-121.77266</v>
      </c>
      <c r="D17" s="2">
        <v>529.0</v>
      </c>
      <c r="E17" s="2">
        <v>4.0</v>
      </c>
      <c r="F17" s="2">
        <v>1.0</v>
      </c>
      <c r="G17" s="2">
        <v>0.78</v>
      </c>
      <c r="H17" s="2">
        <v>0.0</v>
      </c>
    </row>
    <row r="18" ht="15.75" customHeight="1">
      <c r="A18" s="2" t="s">
        <v>21</v>
      </c>
      <c r="B18" s="2">
        <v>38.53849</v>
      </c>
      <c r="C18" s="2">
        <v>-121.77266</v>
      </c>
      <c r="D18" s="2">
        <v>544.0</v>
      </c>
      <c r="E18" s="2">
        <v>5.0</v>
      </c>
      <c r="F18" s="2">
        <v>1.0</v>
      </c>
      <c r="G18" s="2">
        <v>0.78</v>
      </c>
      <c r="H18" s="2">
        <v>0.0</v>
      </c>
    </row>
    <row r="19" ht="15.75" customHeight="1">
      <c r="A19" s="2" t="s">
        <v>21</v>
      </c>
      <c r="B19" s="2">
        <v>38.53849</v>
      </c>
      <c r="C19" s="2">
        <v>-121.77266</v>
      </c>
      <c r="D19" s="2">
        <v>544.0</v>
      </c>
      <c r="E19" s="2">
        <v>6.0</v>
      </c>
      <c r="F19" s="2">
        <v>1.0</v>
      </c>
      <c r="G19" s="2">
        <v>0.8</v>
      </c>
      <c r="H19" s="2">
        <v>0.0</v>
      </c>
    </row>
    <row r="20" ht="15.75" customHeight="1">
      <c r="A20" s="2" t="s">
        <v>21</v>
      </c>
      <c r="B20" s="2">
        <v>38.53849</v>
      </c>
      <c r="C20" s="2">
        <v>-121.77266</v>
      </c>
      <c r="D20" s="2">
        <v>525.0</v>
      </c>
      <c r="E20" s="2">
        <v>7.0</v>
      </c>
      <c r="F20" s="2">
        <v>1.0</v>
      </c>
      <c r="G20" s="2">
        <v>0.8</v>
      </c>
      <c r="H20" s="2">
        <v>0.0</v>
      </c>
    </row>
    <row r="21" ht="15.75" customHeight="1">
      <c r="A21" s="2" t="s">
        <v>21</v>
      </c>
      <c r="B21" s="2">
        <v>38.53849</v>
      </c>
      <c r="C21" s="2">
        <v>-121.77266</v>
      </c>
      <c r="D21" s="2">
        <v>543.0</v>
      </c>
      <c r="E21" s="2">
        <v>8.0</v>
      </c>
      <c r="F21" s="2">
        <v>1.0</v>
      </c>
      <c r="G21" s="2">
        <v>0.78</v>
      </c>
      <c r="H21" s="2">
        <v>0.0</v>
      </c>
    </row>
    <row r="22" ht="15.75" customHeight="1">
      <c r="A22" s="2" t="s">
        <v>21</v>
      </c>
      <c r="B22" s="2">
        <v>38.53849</v>
      </c>
      <c r="C22" s="2">
        <v>-121.77266</v>
      </c>
      <c r="D22" s="2">
        <v>546.0</v>
      </c>
      <c r="E22" s="2">
        <v>9.0</v>
      </c>
      <c r="F22" s="2">
        <v>1.0</v>
      </c>
      <c r="G22" s="2">
        <v>0.78</v>
      </c>
      <c r="H22" s="2">
        <v>0.0</v>
      </c>
    </row>
    <row r="23" ht="15.75" customHeight="1">
      <c r="F23" s="3" t="s">
        <v>9</v>
      </c>
      <c r="G23" s="4">
        <f>AVERAGE(G14:G22)</f>
        <v>0.7844444444</v>
      </c>
    </row>
    <row r="24" ht="15.75" customHeight="1">
      <c r="A24" s="5"/>
      <c r="B24" s="5"/>
      <c r="C24" s="5"/>
      <c r="D24" s="5"/>
      <c r="E24" s="5"/>
      <c r="F24" s="5"/>
      <c r="G24" s="5"/>
      <c r="H24" s="5"/>
    </row>
    <row r="25" ht="15.75" customHeight="1">
      <c r="A25" s="16" t="s">
        <v>16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</row>
    <row r="26" ht="15.75" customHeight="1">
      <c r="A26" s="2" t="s">
        <v>22</v>
      </c>
      <c r="B26" s="2">
        <v>38.538445</v>
      </c>
      <c r="C26" s="2">
        <v>-121.77266</v>
      </c>
      <c r="D26" s="2">
        <v>647.0</v>
      </c>
      <c r="E26" s="2">
        <v>1.0</v>
      </c>
      <c r="F26" s="2">
        <v>1.0</v>
      </c>
      <c r="G26" s="2">
        <v>0.77</v>
      </c>
      <c r="H26" s="2">
        <v>0.0</v>
      </c>
    </row>
    <row r="27" ht="15.75" customHeight="1">
      <c r="A27" s="2" t="s">
        <v>22</v>
      </c>
      <c r="B27" s="2">
        <v>38.538445</v>
      </c>
      <c r="C27" s="2">
        <v>-121.77266</v>
      </c>
      <c r="D27" s="2">
        <v>545.0</v>
      </c>
      <c r="E27" s="2">
        <v>2.0</v>
      </c>
      <c r="F27" s="2">
        <v>1.0</v>
      </c>
      <c r="G27" s="2">
        <v>0.59</v>
      </c>
      <c r="H27" s="2">
        <v>0.0</v>
      </c>
    </row>
    <row r="28" ht="15.75" customHeight="1">
      <c r="A28" s="2" t="s">
        <v>22</v>
      </c>
      <c r="B28" s="2">
        <v>38.538445</v>
      </c>
      <c r="C28" s="2">
        <v>-121.77266</v>
      </c>
      <c r="D28" s="2">
        <v>545.0</v>
      </c>
      <c r="E28" s="2">
        <v>3.0</v>
      </c>
      <c r="F28" s="2">
        <v>1.0</v>
      </c>
      <c r="G28" s="2">
        <v>0.54</v>
      </c>
      <c r="H28" s="2">
        <v>0.0</v>
      </c>
    </row>
    <row r="29" ht="15.75" customHeight="1">
      <c r="A29" s="2" t="s">
        <v>22</v>
      </c>
      <c r="B29" s="2">
        <v>38.538445</v>
      </c>
      <c r="C29" s="2">
        <v>-121.77266</v>
      </c>
      <c r="D29" s="2">
        <v>592.0</v>
      </c>
      <c r="E29" s="2">
        <v>4.0</v>
      </c>
      <c r="F29" s="2">
        <v>1.0</v>
      </c>
      <c r="G29" s="2">
        <v>0.72</v>
      </c>
      <c r="H29" s="2">
        <v>0.0</v>
      </c>
    </row>
    <row r="30" ht="15.75" customHeight="1">
      <c r="A30" s="2" t="s">
        <v>22</v>
      </c>
      <c r="B30" s="2">
        <v>38.538445</v>
      </c>
      <c r="C30" s="2">
        <v>-121.77266</v>
      </c>
      <c r="D30" s="2">
        <v>571.0</v>
      </c>
      <c r="E30" s="2">
        <v>5.0</v>
      </c>
      <c r="F30" s="2">
        <v>1.0</v>
      </c>
      <c r="G30" s="2">
        <v>0.75</v>
      </c>
      <c r="H30" s="2">
        <v>0.0</v>
      </c>
    </row>
    <row r="31" ht="15.75" customHeight="1">
      <c r="A31" s="2" t="s">
        <v>22</v>
      </c>
      <c r="B31" s="2">
        <v>38.538445</v>
      </c>
      <c r="C31" s="2">
        <v>-121.77266</v>
      </c>
      <c r="D31" s="2">
        <v>568.0</v>
      </c>
      <c r="E31" s="2">
        <v>6.0</v>
      </c>
      <c r="F31" s="2">
        <v>1.0</v>
      </c>
      <c r="G31" s="2">
        <v>0.77</v>
      </c>
      <c r="H31" s="2">
        <v>0.0</v>
      </c>
    </row>
    <row r="32" ht="15.75" customHeight="1">
      <c r="A32" s="2" t="s">
        <v>23</v>
      </c>
      <c r="B32" s="2">
        <v>38.538483</v>
      </c>
      <c r="C32" s="2">
        <v>-121.77264</v>
      </c>
      <c r="D32" s="2">
        <v>559.0</v>
      </c>
      <c r="E32" s="2">
        <v>7.0</v>
      </c>
      <c r="F32" s="2">
        <v>1.0</v>
      </c>
      <c r="G32" s="2">
        <v>0.68</v>
      </c>
      <c r="H32" s="2">
        <v>0.0</v>
      </c>
    </row>
    <row r="33" ht="15.75" customHeight="1">
      <c r="A33" s="2" t="s">
        <v>23</v>
      </c>
      <c r="B33" s="2">
        <v>38.538483</v>
      </c>
      <c r="C33" s="2">
        <v>-121.77264</v>
      </c>
      <c r="D33" s="2">
        <v>550.0</v>
      </c>
      <c r="E33" s="2">
        <v>8.0</v>
      </c>
      <c r="F33" s="2">
        <v>1.0</v>
      </c>
      <c r="G33" s="2">
        <v>0.69</v>
      </c>
      <c r="H33" s="2">
        <v>0.0</v>
      </c>
    </row>
    <row r="34" ht="15.75" customHeight="1">
      <c r="A34" s="2" t="s">
        <v>23</v>
      </c>
      <c r="B34" s="2">
        <v>38.538483</v>
      </c>
      <c r="C34" s="2">
        <v>-121.77264</v>
      </c>
      <c r="D34" s="2">
        <v>526.0</v>
      </c>
      <c r="E34" s="2">
        <v>9.0</v>
      </c>
      <c r="F34" s="2">
        <v>1.0</v>
      </c>
      <c r="G34" s="2">
        <v>0.7</v>
      </c>
      <c r="H34" s="2">
        <v>0.0</v>
      </c>
    </row>
    <row r="35" ht="15.75" customHeight="1">
      <c r="F35" s="3" t="s">
        <v>9</v>
      </c>
      <c r="G35" s="4">
        <f>AVERAGE(G26:G33)</f>
        <v>0.68875</v>
      </c>
    </row>
    <row r="36" ht="15.75" customHeight="1"/>
    <row r="37" ht="15.75" customHeight="1">
      <c r="A37" s="16" t="s">
        <v>16</v>
      </c>
      <c r="B37" s="9" t="s">
        <v>1</v>
      </c>
      <c r="C37" s="9" t="s">
        <v>2</v>
      </c>
      <c r="D37" s="9" t="s">
        <v>3</v>
      </c>
      <c r="E37" s="9" t="s">
        <v>4</v>
      </c>
      <c r="F37" s="9" t="s">
        <v>5</v>
      </c>
      <c r="G37" s="9" t="s">
        <v>6</v>
      </c>
      <c r="H37" s="9" t="s">
        <v>7</v>
      </c>
    </row>
    <row r="38" ht="15.75" customHeight="1">
      <c r="A38" s="17" t="s">
        <v>24</v>
      </c>
      <c r="B38" s="18">
        <v>38.53841</v>
      </c>
      <c r="C38" s="18">
        <v>-121.773</v>
      </c>
      <c r="D38" s="18">
        <v>529.0</v>
      </c>
      <c r="E38" s="18">
        <v>1.0</v>
      </c>
      <c r="F38" s="18">
        <v>1.0</v>
      </c>
      <c r="G38" s="18">
        <v>0.8</v>
      </c>
      <c r="H38" s="11">
        <v>0.0</v>
      </c>
    </row>
    <row r="39" ht="15.75" customHeight="1">
      <c r="A39" s="17" t="s">
        <v>24</v>
      </c>
      <c r="B39" s="18">
        <v>38.53841</v>
      </c>
      <c r="C39" s="18">
        <v>-121.773</v>
      </c>
      <c r="D39" s="18">
        <v>516.0</v>
      </c>
      <c r="E39" s="18">
        <v>2.0</v>
      </c>
      <c r="F39" s="18">
        <v>1.0</v>
      </c>
      <c r="G39" s="18">
        <v>0.58</v>
      </c>
      <c r="H39" s="11">
        <v>0.0</v>
      </c>
    </row>
    <row r="40" ht="15.75" customHeight="1">
      <c r="A40" s="17" t="s">
        <v>24</v>
      </c>
      <c r="B40" s="18">
        <v>38.53841</v>
      </c>
      <c r="C40" s="18">
        <v>-121.773</v>
      </c>
      <c r="D40" s="18">
        <v>511.0</v>
      </c>
      <c r="E40" s="18">
        <v>3.0</v>
      </c>
      <c r="F40" s="18">
        <v>1.0</v>
      </c>
      <c r="G40" s="18">
        <v>0.46</v>
      </c>
      <c r="H40" s="11">
        <v>0.0</v>
      </c>
    </row>
    <row r="41" ht="15.75" customHeight="1">
      <c r="A41" s="17" t="s">
        <v>24</v>
      </c>
      <c r="B41" s="18">
        <v>38.53841</v>
      </c>
      <c r="C41" s="18">
        <v>-121.773</v>
      </c>
      <c r="D41" s="18">
        <v>570.0</v>
      </c>
      <c r="E41" s="18">
        <v>4.0</v>
      </c>
      <c r="F41" s="18">
        <v>1.0</v>
      </c>
      <c r="G41" s="18">
        <v>0.74</v>
      </c>
      <c r="H41" s="11">
        <v>0.0</v>
      </c>
    </row>
    <row r="42" ht="15.75" customHeight="1">
      <c r="A42" s="17" t="s">
        <v>24</v>
      </c>
      <c r="B42" s="18">
        <v>38.53841</v>
      </c>
      <c r="C42" s="18">
        <v>-121.773</v>
      </c>
      <c r="D42" s="18">
        <v>530.0</v>
      </c>
      <c r="E42" s="18">
        <v>5.0</v>
      </c>
      <c r="F42" s="18">
        <v>1.0</v>
      </c>
      <c r="G42" s="18">
        <v>0.58</v>
      </c>
      <c r="H42" s="11">
        <v>0.0</v>
      </c>
    </row>
    <row r="43" ht="15.75" customHeight="1">
      <c r="A43" s="17" t="s">
        <v>24</v>
      </c>
      <c r="B43" s="18">
        <v>38.53841</v>
      </c>
      <c r="C43" s="18">
        <v>-121.773</v>
      </c>
      <c r="D43" s="18">
        <v>524.0</v>
      </c>
      <c r="E43" s="18">
        <v>6.0</v>
      </c>
      <c r="F43" s="18">
        <v>1.0</v>
      </c>
      <c r="G43" s="18">
        <v>0.76</v>
      </c>
      <c r="H43" s="11">
        <v>0.0</v>
      </c>
    </row>
    <row r="44" ht="15.75" customHeight="1">
      <c r="A44" s="17" t="s">
        <v>24</v>
      </c>
      <c r="B44" s="18">
        <v>38.53841</v>
      </c>
      <c r="C44" s="18">
        <v>-121.773</v>
      </c>
      <c r="D44" s="18">
        <v>525.0</v>
      </c>
      <c r="E44" s="18">
        <v>7.0</v>
      </c>
      <c r="F44" s="18">
        <v>1.0</v>
      </c>
      <c r="G44" s="18">
        <v>0.57</v>
      </c>
      <c r="H44" s="11">
        <v>0.0</v>
      </c>
    </row>
    <row r="45" ht="15.75" customHeight="1">
      <c r="A45" s="17" t="s">
        <v>25</v>
      </c>
      <c r="B45" s="18">
        <v>38.53841</v>
      </c>
      <c r="C45" s="18">
        <v>-121.773</v>
      </c>
      <c r="D45" s="18">
        <v>538.0</v>
      </c>
      <c r="E45" s="18">
        <v>8.0</v>
      </c>
      <c r="F45" s="18">
        <v>1.0</v>
      </c>
      <c r="G45" s="18">
        <v>0.54</v>
      </c>
      <c r="H45" s="11">
        <v>0.0</v>
      </c>
    </row>
    <row r="46" ht="15.75" customHeight="1">
      <c r="A46" s="17" t="s">
        <v>26</v>
      </c>
      <c r="B46" s="18">
        <v>38.5384</v>
      </c>
      <c r="C46" s="18">
        <v>-121.773</v>
      </c>
      <c r="D46" s="18">
        <v>527.0</v>
      </c>
      <c r="E46" s="18">
        <v>9.0</v>
      </c>
      <c r="F46" s="18">
        <v>1.0</v>
      </c>
      <c r="G46" s="18">
        <v>0.63</v>
      </c>
      <c r="H46" s="11">
        <v>0.0</v>
      </c>
    </row>
    <row r="47" ht="15.75" customHeight="1">
      <c r="A47" s="5"/>
      <c r="B47" s="5"/>
      <c r="C47" s="5"/>
      <c r="D47" s="5"/>
      <c r="E47" s="12"/>
      <c r="F47" s="19" t="s">
        <v>9</v>
      </c>
      <c r="G47" s="20">
        <f>AVERAGE(G38:G46)</f>
        <v>0.6288888889</v>
      </c>
      <c r="H47" s="5"/>
    </row>
    <row r="48" ht="15.75" customHeight="1">
      <c r="A48" s="21"/>
      <c r="B48" s="21"/>
      <c r="C48" s="21"/>
      <c r="D48" s="21"/>
      <c r="E48" s="21"/>
      <c r="F48" s="22"/>
      <c r="G48" s="23"/>
      <c r="H48" s="21"/>
    </row>
    <row r="49" ht="15.75" customHeight="1">
      <c r="A49" s="16" t="s">
        <v>16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24" t="s">
        <v>6</v>
      </c>
      <c r="H49" s="1" t="s">
        <v>7</v>
      </c>
    </row>
    <row r="50" ht="15.75" customHeight="1">
      <c r="A50" s="15">
        <v>44552.0</v>
      </c>
      <c r="B50" s="2"/>
      <c r="C50" s="2"/>
      <c r="D50" s="2"/>
      <c r="E50" s="2">
        <v>1.0</v>
      </c>
      <c r="F50" s="2"/>
      <c r="G50" s="2">
        <v>0.43</v>
      </c>
      <c r="H50" s="2"/>
    </row>
    <row r="51" ht="15.75" customHeight="1">
      <c r="A51" s="15">
        <v>44552.0</v>
      </c>
      <c r="B51" s="2"/>
      <c r="C51" s="2"/>
      <c r="D51" s="2"/>
      <c r="E51" s="2">
        <v>2.0</v>
      </c>
      <c r="F51" s="2"/>
      <c r="G51" s="2">
        <v>0.39</v>
      </c>
      <c r="H51" s="2"/>
    </row>
    <row r="52" ht="15.75" customHeight="1">
      <c r="A52" s="15">
        <v>44552.0</v>
      </c>
      <c r="B52" s="2"/>
      <c r="C52" s="2"/>
      <c r="D52" s="2"/>
      <c r="E52" s="2">
        <v>3.0</v>
      </c>
      <c r="F52" s="2"/>
      <c r="G52" s="2">
        <v>0.62</v>
      </c>
      <c r="H52" s="2"/>
    </row>
    <row r="53" ht="15.75" customHeight="1">
      <c r="A53" s="15">
        <v>44552.0</v>
      </c>
      <c r="B53" s="2"/>
      <c r="C53" s="2"/>
      <c r="D53" s="2"/>
      <c r="E53" s="2">
        <v>4.0</v>
      </c>
      <c r="F53" s="2"/>
      <c r="G53" s="2">
        <v>0.53</v>
      </c>
      <c r="H53" s="2"/>
    </row>
    <row r="54" ht="15.75" customHeight="1">
      <c r="A54" s="15">
        <v>44552.0</v>
      </c>
      <c r="B54" s="2"/>
      <c r="C54" s="2"/>
      <c r="D54" s="2"/>
      <c r="E54" s="2">
        <v>5.0</v>
      </c>
      <c r="F54" s="2"/>
      <c r="G54" s="2">
        <v>0.51</v>
      </c>
      <c r="H54" s="2"/>
    </row>
    <row r="55" ht="15.75" customHeight="1">
      <c r="A55" s="15">
        <v>44552.0</v>
      </c>
      <c r="B55" s="2"/>
      <c r="C55" s="2"/>
      <c r="D55" s="2"/>
      <c r="E55" s="2">
        <v>6.0</v>
      </c>
      <c r="F55" s="2"/>
      <c r="G55" s="2">
        <v>0.58</v>
      </c>
      <c r="H55" s="2"/>
    </row>
    <row r="56" ht="15.75" customHeight="1">
      <c r="A56" s="15">
        <v>44552.0</v>
      </c>
      <c r="B56" s="2"/>
      <c r="C56" s="2"/>
      <c r="D56" s="2"/>
      <c r="E56" s="2">
        <v>7.0</v>
      </c>
      <c r="F56" s="2"/>
      <c r="G56" s="2">
        <v>0.45</v>
      </c>
      <c r="H56" s="2"/>
    </row>
    <row r="57" ht="15.75" customHeight="1">
      <c r="A57" s="15">
        <v>44552.0</v>
      </c>
      <c r="B57" s="2"/>
      <c r="C57" s="2"/>
      <c r="D57" s="2"/>
      <c r="E57" s="2">
        <v>8.0</v>
      </c>
      <c r="F57" s="2"/>
      <c r="G57" s="2">
        <v>0.37</v>
      </c>
      <c r="H57" s="2"/>
    </row>
    <row r="58" ht="15.75" customHeight="1">
      <c r="A58" s="15">
        <v>44552.0</v>
      </c>
      <c r="B58" s="2"/>
      <c r="C58" s="2"/>
      <c r="D58" s="2"/>
      <c r="E58" s="2">
        <v>9.0</v>
      </c>
      <c r="F58" s="2"/>
      <c r="G58" s="2">
        <v>0.34</v>
      </c>
      <c r="H58" s="2"/>
    </row>
    <row r="59" ht="15.75" customHeight="1">
      <c r="F59" s="3" t="s">
        <v>9</v>
      </c>
      <c r="G59" s="4">
        <f>AVERAGE(G50:G58)</f>
        <v>0.4688888889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88"/>
    <col customWidth="1" hidden="1" min="2" max="4" width="12.75"/>
    <col customWidth="1" min="5" max="5" width="14.38"/>
    <col customWidth="1" hidden="1" min="6" max="6" width="12.75"/>
    <col customWidth="1" min="7" max="7" width="12.75"/>
    <col customWidth="1" hidden="1" min="8" max="8" width="20.0"/>
    <col customWidth="1" min="9" max="26" width="12.75"/>
  </cols>
  <sheetData>
    <row r="1" ht="15.75" customHeight="1">
      <c r="A1" s="16" t="s">
        <v>16</v>
      </c>
      <c r="B1" s="1" t="s">
        <v>1</v>
      </c>
      <c r="C1" s="1" t="s">
        <v>2</v>
      </c>
      <c r="D1" s="1" t="s">
        <v>3</v>
      </c>
      <c r="E1" s="16" t="s">
        <v>27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17</v>
      </c>
      <c r="B2" s="2">
        <v>38.538486</v>
      </c>
      <c r="C2" s="2">
        <v>-121.77269</v>
      </c>
      <c r="D2" s="2">
        <v>543.0</v>
      </c>
      <c r="E2" s="2">
        <v>1.0</v>
      </c>
      <c r="F2" s="2">
        <v>1.0</v>
      </c>
      <c r="G2" s="2">
        <v>0.72</v>
      </c>
      <c r="H2" s="2">
        <v>0.0</v>
      </c>
    </row>
    <row r="3" ht="15.75" customHeight="1">
      <c r="A3" s="2" t="s">
        <v>17</v>
      </c>
      <c r="B3" s="2">
        <v>38.538498</v>
      </c>
      <c r="C3" s="2">
        <v>-121.772705</v>
      </c>
      <c r="D3" s="2">
        <v>532.0</v>
      </c>
      <c r="E3" s="2">
        <v>2.0</v>
      </c>
      <c r="F3" s="2">
        <v>1.0</v>
      </c>
      <c r="G3" s="2">
        <v>0.63</v>
      </c>
      <c r="H3" s="2">
        <v>0.0</v>
      </c>
    </row>
    <row r="4" ht="15.75" customHeight="1">
      <c r="A4" s="2" t="s">
        <v>17</v>
      </c>
      <c r="B4" s="2">
        <v>38.538498</v>
      </c>
      <c r="C4" s="2">
        <v>-121.772705</v>
      </c>
      <c r="D4" s="2">
        <v>522.0</v>
      </c>
      <c r="E4" s="2">
        <v>3.0</v>
      </c>
      <c r="F4" s="2">
        <v>1.0</v>
      </c>
      <c r="G4" s="2">
        <v>0.59</v>
      </c>
      <c r="H4" s="2">
        <v>0.0</v>
      </c>
    </row>
    <row r="5" ht="15.75" customHeight="1">
      <c r="A5" s="2" t="s">
        <v>17</v>
      </c>
      <c r="B5" s="2">
        <v>38.538498</v>
      </c>
      <c r="C5" s="2">
        <v>-121.772705</v>
      </c>
      <c r="D5" s="2">
        <v>542.0</v>
      </c>
      <c r="E5" s="2">
        <v>4.0</v>
      </c>
      <c r="F5" s="2">
        <v>1.0</v>
      </c>
      <c r="G5" s="2">
        <v>0.65</v>
      </c>
      <c r="H5" s="2">
        <v>0.0</v>
      </c>
    </row>
    <row r="6" ht="15.75" customHeight="1">
      <c r="A6" s="2" t="s">
        <v>17</v>
      </c>
      <c r="B6" s="2">
        <v>38.538517</v>
      </c>
      <c r="C6" s="2">
        <v>-121.772675</v>
      </c>
      <c r="D6" s="2">
        <v>557.0</v>
      </c>
      <c r="E6" s="2">
        <v>5.0</v>
      </c>
      <c r="F6" s="2">
        <v>1.0</v>
      </c>
      <c r="G6" s="2">
        <v>0.71</v>
      </c>
      <c r="H6" s="2">
        <v>0.0</v>
      </c>
    </row>
    <row r="7" ht="15.75" customHeight="1">
      <c r="A7" s="2" t="s">
        <v>17</v>
      </c>
      <c r="B7" s="2">
        <v>38.538517</v>
      </c>
      <c r="C7" s="2">
        <v>-121.772675</v>
      </c>
      <c r="D7" s="2">
        <v>544.0</v>
      </c>
      <c r="E7" s="2">
        <v>6.0</v>
      </c>
      <c r="F7" s="2">
        <v>1.0</v>
      </c>
      <c r="G7" s="2">
        <v>0.73</v>
      </c>
      <c r="H7" s="2">
        <v>0.0</v>
      </c>
    </row>
    <row r="8" ht="15.75" customHeight="1">
      <c r="A8" s="2" t="s">
        <v>17</v>
      </c>
      <c r="B8" s="2">
        <v>38.538517</v>
      </c>
      <c r="C8" s="2">
        <v>-121.772675</v>
      </c>
      <c r="D8" s="2">
        <v>544.0</v>
      </c>
      <c r="E8" s="2">
        <v>7.0</v>
      </c>
      <c r="F8" s="2">
        <v>1.0</v>
      </c>
      <c r="G8" s="2">
        <v>0.7</v>
      </c>
      <c r="H8" s="2">
        <v>0.0</v>
      </c>
    </row>
    <row r="9" ht="15.75" customHeight="1">
      <c r="A9" s="2" t="s">
        <v>17</v>
      </c>
      <c r="B9" s="2">
        <v>38.538494</v>
      </c>
      <c r="C9" s="2">
        <v>-121.772705</v>
      </c>
      <c r="D9" s="2">
        <v>531.0</v>
      </c>
      <c r="E9" s="2">
        <v>8.0</v>
      </c>
      <c r="F9" s="2">
        <v>1.0</v>
      </c>
      <c r="G9" s="2">
        <v>0.64</v>
      </c>
      <c r="H9" s="2">
        <v>0.0</v>
      </c>
    </row>
    <row r="10" ht="15.75" customHeight="1">
      <c r="A10" s="2" t="s">
        <v>17</v>
      </c>
      <c r="B10" s="2">
        <v>38.538494</v>
      </c>
      <c r="C10" s="2">
        <v>-121.772705</v>
      </c>
      <c r="D10" s="2">
        <v>539.0</v>
      </c>
      <c r="E10" s="2">
        <v>9.0</v>
      </c>
      <c r="F10" s="2">
        <v>1.0</v>
      </c>
      <c r="G10" s="2">
        <v>0.74</v>
      </c>
      <c r="H10" s="2">
        <v>0.0</v>
      </c>
    </row>
    <row r="11" ht="15.75" customHeight="1">
      <c r="E11" s="25" t="s">
        <v>9</v>
      </c>
      <c r="F11" s="3" t="s">
        <v>9</v>
      </c>
      <c r="G11" s="4">
        <f>AVERAGE(G2:G10)</f>
        <v>0.6788888889</v>
      </c>
    </row>
    <row r="12" ht="15.75" customHeight="1">
      <c r="A12" s="5"/>
      <c r="B12" s="5"/>
      <c r="C12" s="5"/>
      <c r="D12" s="5"/>
      <c r="E12" s="5"/>
      <c r="F12" s="5"/>
      <c r="G12" s="5"/>
      <c r="H12" s="5"/>
    </row>
    <row r="13" ht="15.75" customHeight="1">
      <c r="A13" s="16" t="s">
        <v>16</v>
      </c>
      <c r="B13" s="1" t="s">
        <v>1</v>
      </c>
      <c r="C13" s="1" t="s">
        <v>2</v>
      </c>
      <c r="D13" s="1" t="s">
        <v>3</v>
      </c>
      <c r="E13" s="16" t="s">
        <v>27</v>
      </c>
      <c r="F13" s="1" t="s">
        <v>5</v>
      </c>
      <c r="G13" s="1" t="s">
        <v>6</v>
      </c>
      <c r="H13" s="1" t="s">
        <v>7</v>
      </c>
    </row>
    <row r="14" ht="15.75" customHeight="1">
      <c r="A14" s="2" t="s">
        <v>21</v>
      </c>
      <c r="B14" s="2">
        <v>38.5395</v>
      </c>
      <c r="C14" s="2">
        <v>-121.772354</v>
      </c>
      <c r="D14" s="2">
        <v>528.0</v>
      </c>
      <c r="E14" s="2">
        <v>1.0</v>
      </c>
      <c r="F14" s="2">
        <v>1.0</v>
      </c>
      <c r="G14" s="2">
        <v>0.63</v>
      </c>
      <c r="H14" s="2">
        <v>0.0</v>
      </c>
    </row>
    <row r="15" ht="15.75" customHeight="1">
      <c r="A15" s="2" t="s">
        <v>21</v>
      </c>
      <c r="B15" s="2">
        <v>38.5395</v>
      </c>
      <c r="C15" s="2">
        <v>-121.772354</v>
      </c>
      <c r="D15" s="2">
        <v>541.0</v>
      </c>
      <c r="E15" s="2">
        <v>2.0</v>
      </c>
      <c r="F15" s="2">
        <v>1.0</v>
      </c>
      <c r="G15" s="2">
        <v>0.62</v>
      </c>
      <c r="H15" s="2">
        <v>0.0</v>
      </c>
    </row>
    <row r="16" ht="15.75" customHeight="1">
      <c r="A16" s="2" t="s">
        <v>21</v>
      </c>
      <c r="B16" s="2">
        <v>38.5395</v>
      </c>
      <c r="C16" s="2">
        <v>-121.772354</v>
      </c>
      <c r="D16" s="2">
        <v>533.0</v>
      </c>
      <c r="E16" s="2">
        <v>3.0</v>
      </c>
      <c r="F16" s="2">
        <v>1.0</v>
      </c>
      <c r="G16" s="2">
        <v>0.64</v>
      </c>
      <c r="H16" s="2">
        <v>0.0</v>
      </c>
    </row>
    <row r="17" ht="15.75" customHeight="1">
      <c r="A17" s="2" t="s">
        <v>21</v>
      </c>
      <c r="B17" s="2">
        <v>38.54141</v>
      </c>
      <c r="C17" s="2">
        <v>-121.773766</v>
      </c>
      <c r="D17" s="2">
        <v>529.0</v>
      </c>
      <c r="E17" s="2">
        <v>4.0</v>
      </c>
      <c r="F17" s="2">
        <v>1.0</v>
      </c>
      <c r="G17" s="2">
        <v>0.53</v>
      </c>
      <c r="H17" s="2">
        <v>0.0</v>
      </c>
    </row>
    <row r="18" ht="15.75" customHeight="1">
      <c r="A18" s="2" t="s">
        <v>21</v>
      </c>
      <c r="B18" s="2">
        <v>38.54141</v>
      </c>
      <c r="C18" s="2">
        <v>-121.773766</v>
      </c>
      <c r="D18" s="2">
        <v>534.0</v>
      </c>
      <c r="E18" s="2">
        <v>5.0</v>
      </c>
      <c r="F18" s="2">
        <v>1.0</v>
      </c>
      <c r="G18" s="2">
        <v>0.6</v>
      </c>
      <c r="H18" s="2">
        <v>0.0</v>
      </c>
    </row>
    <row r="19" ht="15.75" customHeight="1">
      <c r="A19" s="2" t="s">
        <v>21</v>
      </c>
      <c r="B19" s="2">
        <v>38.54141</v>
      </c>
      <c r="C19" s="2">
        <v>-121.773766</v>
      </c>
      <c r="D19" s="2">
        <v>530.0</v>
      </c>
      <c r="E19" s="2">
        <v>6.0</v>
      </c>
      <c r="F19" s="2">
        <v>1.0</v>
      </c>
      <c r="G19" s="2">
        <v>0.67</v>
      </c>
      <c r="H19" s="2">
        <v>0.0</v>
      </c>
    </row>
    <row r="20" ht="15.75" customHeight="1">
      <c r="A20" s="2" t="s">
        <v>21</v>
      </c>
      <c r="B20" s="2">
        <v>38.54141</v>
      </c>
      <c r="C20" s="2">
        <v>-121.773766</v>
      </c>
      <c r="D20" s="2">
        <v>533.0</v>
      </c>
      <c r="E20" s="2">
        <v>7.0</v>
      </c>
      <c r="F20" s="2">
        <v>1.0</v>
      </c>
      <c r="G20" s="2">
        <v>0.69</v>
      </c>
      <c r="H20" s="2">
        <v>0.0</v>
      </c>
    </row>
    <row r="21" ht="15.75" customHeight="1">
      <c r="A21" s="2" t="s">
        <v>21</v>
      </c>
      <c r="B21" s="2">
        <v>38.54141</v>
      </c>
      <c r="C21" s="2">
        <v>-121.773766</v>
      </c>
      <c r="D21" s="2">
        <v>531.0</v>
      </c>
      <c r="E21" s="2">
        <v>8.0</v>
      </c>
      <c r="F21" s="2">
        <v>1.0</v>
      </c>
      <c r="G21" s="2">
        <v>0.58</v>
      </c>
      <c r="H21" s="2">
        <v>0.0</v>
      </c>
    </row>
    <row r="22" ht="15.75" customHeight="1">
      <c r="A22" s="2" t="s">
        <v>20</v>
      </c>
      <c r="B22" s="2">
        <v>38.538467</v>
      </c>
      <c r="C22" s="2">
        <v>-121.77265</v>
      </c>
      <c r="D22" s="2">
        <v>523.0</v>
      </c>
      <c r="E22" s="2">
        <v>9.0</v>
      </c>
      <c r="F22" s="2">
        <v>1.0</v>
      </c>
      <c r="G22" s="2">
        <v>0.68</v>
      </c>
      <c r="H22" s="2">
        <v>0.0</v>
      </c>
    </row>
    <row r="23" ht="15.75" customHeight="1">
      <c r="E23" s="25" t="s">
        <v>9</v>
      </c>
      <c r="F23" s="3" t="s">
        <v>9</v>
      </c>
      <c r="G23" s="4">
        <f>AVERAGE(G14:G22)</f>
        <v>0.6266666667</v>
      </c>
    </row>
    <row r="24" ht="15.75" customHeight="1">
      <c r="A24" s="5"/>
      <c r="B24" s="5"/>
      <c r="C24" s="5"/>
      <c r="D24" s="5"/>
      <c r="E24" s="5"/>
      <c r="F24" s="5"/>
      <c r="G24" s="5"/>
      <c r="H24" s="5"/>
    </row>
    <row r="25" ht="15.75" customHeight="1">
      <c r="A25" s="16" t="s">
        <v>16</v>
      </c>
      <c r="B25" s="1" t="s">
        <v>1</v>
      </c>
      <c r="C25" s="1" t="s">
        <v>2</v>
      </c>
      <c r="D25" s="1" t="s">
        <v>3</v>
      </c>
      <c r="E25" s="16" t="s">
        <v>27</v>
      </c>
      <c r="F25" s="1" t="s">
        <v>5</v>
      </c>
      <c r="G25" s="1" t="s">
        <v>6</v>
      </c>
      <c r="H25" s="1" t="s">
        <v>7</v>
      </c>
    </row>
    <row r="26" ht="15.75" customHeight="1">
      <c r="A26" s="2" t="s">
        <v>28</v>
      </c>
      <c r="B26" s="2">
        <v>38.538445</v>
      </c>
      <c r="C26" s="2">
        <v>-121.77265</v>
      </c>
      <c r="D26" s="2">
        <v>646.0</v>
      </c>
      <c r="E26" s="2">
        <v>1.0</v>
      </c>
      <c r="F26" s="2">
        <v>1.0</v>
      </c>
      <c r="G26" s="2">
        <v>0.64</v>
      </c>
      <c r="H26" s="2">
        <v>0.0</v>
      </c>
    </row>
    <row r="27" ht="15.75" customHeight="1">
      <c r="A27" s="2" t="s">
        <v>28</v>
      </c>
      <c r="B27" s="2">
        <v>38.538445</v>
      </c>
      <c r="C27" s="2">
        <v>-121.77265</v>
      </c>
      <c r="D27" s="2">
        <v>566.0</v>
      </c>
      <c r="E27" s="2">
        <v>2.0</v>
      </c>
      <c r="F27" s="2">
        <v>1.0</v>
      </c>
      <c r="G27" s="2">
        <v>0.62</v>
      </c>
      <c r="H27" s="2">
        <v>0.0</v>
      </c>
    </row>
    <row r="28" ht="15.75" customHeight="1">
      <c r="A28" s="2" t="s">
        <v>28</v>
      </c>
      <c r="B28" s="2">
        <v>38.538445</v>
      </c>
      <c r="C28" s="2">
        <v>-121.77265</v>
      </c>
      <c r="D28" s="2">
        <v>603.0</v>
      </c>
      <c r="E28" s="2">
        <v>3.0</v>
      </c>
      <c r="F28" s="2">
        <v>1.0</v>
      </c>
      <c r="G28" s="2">
        <v>0.6</v>
      </c>
      <c r="H28" s="2">
        <v>0.0</v>
      </c>
    </row>
    <row r="29" ht="15.75" customHeight="1">
      <c r="A29" s="2" t="s">
        <v>28</v>
      </c>
      <c r="B29" s="2">
        <v>38.538445</v>
      </c>
      <c r="C29" s="2">
        <v>-121.77265</v>
      </c>
      <c r="D29" s="2">
        <v>545.0</v>
      </c>
      <c r="E29" s="2">
        <v>4.0</v>
      </c>
      <c r="F29" s="2">
        <v>1.0</v>
      </c>
      <c r="G29" s="2">
        <v>0.61</v>
      </c>
      <c r="H29" s="2">
        <v>0.0</v>
      </c>
    </row>
    <row r="30" ht="15.75" customHeight="1">
      <c r="A30" s="2" t="s">
        <v>28</v>
      </c>
      <c r="B30" s="2">
        <v>38.538445</v>
      </c>
      <c r="C30" s="2">
        <v>-121.77265</v>
      </c>
      <c r="D30" s="2">
        <v>566.0</v>
      </c>
      <c r="E30" s="2">
        <v>5.0</v>
      </c>
      <c r="F30" s="2">
        <v>1.0</v>
      </c>
      <c r="G30" s="2">
        <v>0.61</v>
      </c>
      <c r="H30" s="2">
        <v>0.0</v>
      </c>
    </row>
    <row r="31" ht="15.75" customHeight="1">
      <c r="A31" s="2" t="s">
        <v>28</v>
      </c>
      <c r="B31" s="2">
        <v>38.538445</v>
      </c>
      <c r="C31" s="2">
        <v>-121.77265</v>
      </c>
      <c r="D31" s="2">
        <v>557.0</v>
      </c>
      <c r="E31" s="2">
        <v>6.0</v>
      </c>
      <c r="F31" s="2">
        <v>1.0</v>
      </c>
      <c r="G31" s="2">
        <v>0.62</v>
      </c>
      <c r="H31" s="2">
        <v>0.0</v>
      </c>
    </row>
    <row r="32" ht="15.75" customHeight="1">
      <c r="A32" s="2" t="s">
        <v>29</v>
      </c>
      <c r="B32" s="2">
        <v>38.538445</v>
      </c>
      <c r="C32" s="2">
        <v>-121.772675</v>
      </c>
      <c r="D32" s="2">
        <v>561.0</v>
      </c>
      <c r="E32" s="2">
        <v>7.0</v>
      </c>
      <c r="F32" s="2">
        <v>1.0</v>
      </c>
      <c r="G32" s="2">
        <v>0.61</v>
      </c>
      <c r="H32" s="2">
        <v>0.0</v>
      </c>
    </row>
    <row r="33" ht="15.75" customHeight="1">
      <c r="A33" s="2" t="s">
        <v>29</v>
      </c>
      <c r="B33" s="2">
        <v>38.538445</v>
      </c>
      <c r="C33" s="2">
        <v>-121.772675</v>
      </c>
      <c r="D33" s="2">
        <v>566.0</v>
      </c>
      <c r="E33" s="2">
        <v>8.0</v>
      </c>
      <c r="F33" s="2">
        <v>1.0</v>
      </c>
      <c r="G33" s="2">
        <v>0.64</v>
      </c>
      <c r="H33" s="2">
        <v>0.0</v>
      </c>
    </row>
    <row r="34" ht="15.75" customHeight="1">
      <c r="A34" s="2" t="s">
        <v>29</v>
      </c>
      <c r="B34" s="2">
        <v>38.538445</v>
      </c>
      <c r="C34" s="2">
        <v>-121.772675</v>
      </c>
      <c r="D34" s="2">
        <v>583.0</v>
      </c>
      <c r="E34" s="2">
        <v>9.0</v>
      </c>
      <c r="F34" s="2">
        <v>1.0</v>
      </c>
      <c r="G34" s="2">
        <v>0.62</v>
      </c>
      <c r="H34" s="2">
        <v>0.0</v>
      </c>
    </row>
    <row r="35" ht="15.75" customHeight="1">
      <c r="E35" s="25" t="s">
        <v>9</v>
      </c>
      <c r="F35" s="3" t="s">
        <v>9</v>
      </c>
      <c r="G35" s="4">
        <f>AVERAGE(G26:G34)</f>
        <v>0.6188888889</v>
      </c>
    </row>
    <row r="36" ht="15.75" customHeight="1"/>
    <row r="37" ht="15.75" customHeight="1">
      <c r="A37" s="16" t="s">
        <v>16</v>
      </c>
      <c r="B37" s="1" t="s">
        <v>1</v>
      </c>
      <c r="C37" s="1" t="s">
        <v>2</v>
      </c>
      <c r="D37" s="1" t="s">
        <v>3</v>
      </c>
      <c r="E37" s="16" t="s">
        <v>27</v>
      </c>
      <c r="F37" s="1" t="s">
        <v>5</v>
      </c>
      <c r="G37" s="1" t="s">
        <v>6</v>
      </c>
      <c r="H37" s="9" t="s">
        <v>7</v>
      </c>
    </row>
    <row r="38" ht="15.75" customHeight="1">
      <c r="A38" s="26" t="s">
        <v>30</v>
      </c>
      <c r="B38" s="26">
        <v>38.538383</v>
      </c>
      <c r="C38" s="26">
        <v>-121.77271</v>
      </c>
      <c r="D38" s="26">
        <v>568.0</v>
      </c>
      <c r="E38" s="26">
        <v>1.0</v>
      </c>
      <c r="F38" s="26">
        <v>1.0</v>
      </c>
      <c r="G38" s="26">
        <v>0.65</v>
      </c>
      <c r="H38" s="27">
        <v>0.0</v>
      </c>
    </row>
    <row r="39" ht="15.75" customHeight="1">
      <c r="A39" s="26" t="s">
        <v>30</v>
      </c>
      <c r="B39" s="26">
        <v>38.538383</v>
      </c>
      <c r="C39" s="26">
        <v>-121.77271</v>
      </c>
      <c r="D39" s="26">
        <v>544.0</v>
      </c>
      <c r="E39" s="26">
        <v>2.0</v>
      </c>
      <c r="F39" s="26">
        <v>1.0</v>
      </c>
      <c r="G39" s="26">
        <v>0.62</v>
      </c>
      <c r="H39" s="27">
        <v>0.0</v>
      </c>
    </row>
    <row r="40" ht="15.75" customHeight="1">
      <c r="A40" s="26" t="s">
        <v>30</v>
      </c>
      <c r="B40" s="26">
        <v>38.538383</v>
      </c>
      <c r="C40" s="26">
        <v>-121.77271</v>
      </c>
      <c r="D40" s="26">
        <v>546.0</v>
      </c>
      <c r="E40" s="26">
        <v>3.0</v>
      </c>
      <c r="F40" s="26">
        <v>1.0</v>
      </c>
      <c r="G40" s="26">
        <v>0.71</v>
      </c>
      <c r="H40" s="27">
        <v>0.0</v>
      </c>
    </row>
    <row r="41" ht="15.75" customHeight="1">
      <c r="A41" s="26" t="s">
        <v>30</v>
      </c>
      <c r="B41" s="26">
        <v>38.538383</v>
      </c>
      <c r="C41" s="26">
        <v>-121.77271</v>
      </c>
      <c r="D41" s="26">
        <v>521.0</v>
      </c>
      <c r="E41" s="26">
        <v>4.0</v>
      </c>
      <c r="F41" s="26">
        <v>1.0</v>
      </c>
      <c r="G41" s="26">
        <v>0.69</v>
      </c>
      <c r="H41" s="27">
        <v>0.0</v>
      </c>
    </row>
    <row r="42" ht="15.75" customHeight="1">
      <c r="A42" s="26" t="s">
        <v>30</v>
      </c>
      <c r="B42" s="26">
        <v>38.538383</v>
      </c>
      <c r="C42" s="26">
        <v>-121.77271</v>
      </c>
      <c r="D42" s="26">
        <v>539.0</v>
      </c>
      <c r="E42" s="26">
        <v>5.0</v>
      </c>
      <c r="F42" s="26">
        <v>1.0</v>
      </c>
      <c r="G42" s="26">
        <v>0.7</v>
      </c>
      <c r="H42" s="27">
        <v>0.0</v>
      </c>
    </row>
    <row r="43" ht="15.75" customHeight="1">
      <c r="A43" s="26" t="s">
        <v>30</v>
      </c>
      <c r="B43" s="26">
        <v>38.538383</v>
      </c>
      <c r="C43" s="26">
        <v>-121.77271</v>
      </c>
      <c r="D43" s="26">
        <v>549.0</v>
      </c>
      <c r="E43" s="26">
        <v>6.0</v>
      </c>
      <c r="F43" s="26">
        <v>1.0</v>
      </c>
      <c r="G43" s="26">
        <v>0.71</v>
      </c>
      <c r="H43" s="27">
        <v>0.0</v>
      </c>
    </row>
    <row r="44" ht="15.75" customHeight="1">
      <c r="A44" s="26" t="s">
        <v>31</v>
      </c>
      <c r="B44" s="26">
        <v>38.538414</v>
      </c>
      <c r="C44" s="26">
        <v>-121.77272</v>
      </c>
      <c r="D44" s="26">
        <v>521.0</v>
      </c>
      <c r="E44" s="26">
        <v>7.0</v>
      </c>
      <c r="F44" s="26">
        <v>1.0</v>
      </c>
      <c r="G44" s="26">
        <v>0.68</v>
      </c>
      <c r="H44" s="27">
        <v>0.0</v>
      </c>
    </row>
    <row r="45" ht="15.75" customHeight="1">
      <c r="A45" s="26" t="s">
        <v>31</v>
      </c>
      <c r="B45" s="26">
        <v>38.538414</v>
      </c>
      <c r="C45" s="26">
        <v>-121.77272</v>
      </c>
      <c r="D45" s="26">
        <v>532.0</v>
      </c>
      <c r="E45" s="26">
        <v>8.0</v>
      </c>
      <c r="F45" s="26">
        <v>1.0</v>
      </c>
      <c r="G45" s="26">
        <v>0.72</v>
      </c>
      <c r="H45" s="27">
        <v>0.0</v>
      </c>
    </row>
    <row r="46" ht="15.75" customHeight="1">
      <c r="A46" s="26" t="s">
        <v>31</v>
      </c>
      <c r="B46" s="26">
        <v>38.538414</v>
      </c>
      <c r="C46" s="26">
        <v>-121.77272</v>
      </c>
      <c r="D46" s="26">
        <v>564.0</v>
      </c>
      <c r="E46" s="26">
        <v>9.0</v>
      </c>
      <c r="F46" s="26">
        <v>1.0</v>
      </c>
      <c r="G46" s="26">
        <v>0.71</v>
      </c>
      <c r="H46" s="27">
        <v>0.0</v>
      </c>
    </row>
    <row r="47" ht="15.75" customHeight="1">
      <c r="A47" s="7"/>
      <c r="B47" s="2"/>
      <c r="C47" s="2"/>
      <c r="D47" s="2"/>
      <c r="E47" s="28" t="s">
        <v>9</v>
      </c>
      <c r="F47" s="29" t="s">
        <v>9</v>
      </c>
      <c r="G47" s="30">
        <f>AVERAGE(G38:G46)</f>
        <v>0.6877777778</v>
      </c>
      <c r="H47" s="5"/>
    </row>
    <row r="48" ht="15.75" customHeight="1"/>
    <row r="49" ht="15.75" customHeight="1">
      <c r="A49" s="16" t="s">
        <v>16</v>
      </c>
      <c r="B49" s="1" t="s">
        <v>1</v>
      </c>
      <c r="C49" s="1" t="s">
        <v>2</v>
      </c>
      <c r="D49" s="1" t="s">
        <v>3</v>
      </c>
      <c r="E49" s="16" t="s">
        <v>27</v>
      </c>
      <c r="F49" s="1" t="s">
        <v>5</v>
      </c>
      <c r="G49" s="1" t="s">
        <v>6</v>
      </c>
      <c r="H49" s="1" t="s">
        <v>7</v>
      </c>
    </row>
    <row r="50" ht="15.75" customHeight="1">
      <c r="A50" s="31">
        <v>44552.0</v>
      </c>
      <c r="B50" s="2"/>
      <c r="C50" s="2"/>
      <c r="D50" s="2"/>
      <c r="E50" s="28">
        <v>1.0</v>
      </c>
      <c r="F50" s="2"/>
      <c r="G50" s="2">
        <v>0.65</v>
      </c>
      <c r="H50" s="2"/>
    </row>
    <row r="51" ht="15.75" customHeight="1">
      <c r="A51" s="31">
        <v>44552.0</v>
      </c>
      <c r="B51" s="2"/>
      <c r="C51" s="2"/>
      <c r="D51" s="2"/>
      <c r="E51" s="28">
        <v>2.0</v>
      </c>
      <c r="F51" s="2"/>
      <c r="G51" s="2">
        <v>0.7</v>
      </c>
      <c r="H51" s="2"/>
    </row>
    <row r="52" ht="15.75" customHeight="1">
      <c r="A52" s="31">
        <v>44552.0</v>
      </c>
      <c r="B52" s="2"/>
      <c r="C52" s="2"/>
      <c r="D52" s="2"/>
      <c r="E52" s="28">
        <v>3.0</v>
      </c>
      <c r="F52" s="2"/>
      <c r="G52" s="2">
        <v>0.69</v>
      </c>
      <c r="H52" s="2"/>
    </row>
    <row r="53" ht="15.75" customHeight="1">
      <c r="A53" s="31">
        <v>44552.0</v>
      </c>
      <c r="B53" s="2"/>
      <c r="C53" s="2"/>
      <c r="D53" s="2"/>
      <c r="E53" s="28">
        <v>4.0</v>
      </c>
      <c r="F53" s="2"/>
      <c r="G53" s="2">
        <v>0.64</v>
      </c>
      <c r="H53" s="2"/>
    </row>
    <row r="54" ht="15.75" customHeight="1">
      <c r="A54" s="31">
        <v>44552.0</v>
      </c>
      <c r="B54" s="2"/>
      <c r="C54" s="2"/>
      <c r="D54" s="2"/>
      <c r="E54" s="28">
        <v>5.0</v>
      </c>
      <c r="F54" s="2"/>
      <c r="G54" s="2">
        <v>0.58</v>
      </c>
      <c r="H54" s="2"/>
    </row>
    <row r="55" ht="15.75" customHeight="1">
      <c r="A55" s="31">
        <v>44552.0</v>
      </c>
      <c r="B55" s="2"/>
      <c r="C55" s="2"/>
      <c r="D55" s="2"/>
      <c r="E55" s="28">
        <v>6.0</v>
      </c>
      <c r="F55" s="2"/>
      <c r="G55" s="2">
        <v>0.59</v>
      </c>
      <c r="H55" s="2"/>
    </row>
    <row r="56" ht="15.75" customHeight="1">
      <c r="A56" s="31">
        <v>44552.0</v>
      </c>
      <c r="B56" s="2"/>
      <c r="C56" s="2"/>
      <c r="D56" s="2"/>
      <c r="E56" s="28">
        <v>7.0</v>
      </c>
      <c r="F56" s="2"/>
      <c r="G56" s="2">
        <v>0.6</v>
      </c>
      <c r="H56" s="2"/>
    </row>
    <row r="57" ht="15.75" customHeight="1">
      <c r="A57" s="31">
        <v>44552.0</v>
      </c>
      <c r="B57" s="2"/>
      <c r="C57" s="2"/>
      <c r="D57" s="2"/>
      <c r="E57" s="28">
        <v>8.0</v>
      </c>
      <c r="F57" s="2"/>
      <c r="G57" s="2">
        <v>0.63</v>
      </c>
      <c r="H57" s="2"/>
    </row>
    <row r="58" ht="15.75" customHeight="1">
      <c r="A58" s="31">
        <v>44552.0</v>
      </c>
      <c r="B58" s="2"/>
      <c r="C58" s="2"/>
      <c r="D58" s="2"/>
      <c r="E58" s="28">
        <v>9.0</v>
      </c>
      <c r="F58" s="2"/>
      <c r="G58" s="2">
        <v>0.6</v>
      </c>
      <c r="H58" s="2"/>
    </row>
    <row r="59" ht="15.75" customHeight="1">
      <c r="B59" s="32"/>
      <c r="C59" s="32"/>
      <c r="D59" s="32"/>
      <c r="E59" s="25" t="s">
        <v>9</v>
      </c>
      <c r="F59" s="3" t="s">
        <v>9</v>
      </c>
      <c r="G59" s="4">
        <f>AVERAGE(G50:G58)</f>
        <v>0.6311111111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38"/>
    <col customWidth="1" hidden="1" min="2" max="4" width="12.75"/>
    <col customWidth="1" min="5" max="5" width="15.5"/>
    <col customWidth="1" hidden="1" min="6" max="6" width="12.75"/>
    <col customWidth="1" min="7" max="7" width="12.75"/>
    <col customWidth="1" hidden="1" min="8" max="8" width="20.88"/>
    <col customWidth="1" min="9" max="26" width="12.75"/>
  </cols>
  <sheetData>
    <row r="1" ht="15.75" customHeight="1">
      <c r="A1" s="16" t="s">
        <v>16</v>
      </c>
      <c r="B1" s="1" t="s">
        <v>1</v>
      </c>
      <c r="C1" s="1" t="s">
        <v>2</v>
      </c>
      <c r="D1" s="1" t="s">
        <v>3</v>
      </c>
      <c r="E1" s="16" t="s">
        <v>27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17</v>
      </c>
      <c r="B2" s="2">
        <v>38.539223</v>
      </c>
      <c r="C2" s="2">
        <v>-121.77278</v>
      </c>
      <c r="D2" s="2">
        <v>533.0</v>
      </c>
      <c r="E2" s="2">
        <v>1.0</v>
      </c>
      <c r="F2" s="2">
        <v>1.0</v>
      </c>
      <c r="G2" s="2">
        <v>0.71</v>
      </c>
      <c r="H2" s="2">
        <v>0.0</v>
      </c>
    </row>
    <row r="3" ht="15.75" customHeight="1">
      <c r="A3" s="2" t="s">
        <v>17</v>
      </c>
      <c r="B3" s="2">
        <v>38.539223</v>
      </c>
      <c r="C3" s="2">
        <v>-121.77278</v>
      </c>
      <c r="D3" s="2">
        <v>548.0</v>
      </c>
      <c r="E3" s="2">
        <v>2.0</v>
      </c>
      <c r="F3" s="2">
        <v>1.0</v>
      </c>
      <c r="G3" s="2">
        <v>0.74</v>
      </c>
      <c r="H3" s="2">
        <v>0.0</v>
      </c>
    </row>
    <row r="4" ht="15.75" customHeight="1">
      <c r="A4" s="2" t="s">
        <v>17</v>
      </c>
      <c r="B4" s="2">
        <v>38.539223</v>
      </c>
      <c r="C4" s="2">
        <v>-121.77278</v>
      </c>
      <c r="D4" s="2">
        <v>551.0</v>
      </c>
      <c r="E4" s="2">
        <v>3.0</v>
      </c>
      <c r="F4" s="2">
        <v>1.0</v>
      </c>
      <c r="G4" s="2">
        <v>0.75</v>
      </c>
      <c r="H4" s="2">
        <v>0.0</v>
      </c>
    </row>
    <row r="5" ht="15.75" customHeight="1">
      <c r="A5" s="2" t="s">
        <v>17</v>
      </c>
      <c r="B5" s="2">
        <v>38.539257</v>
      </c>
      <c r="C5" s="2">
        <v>-121.77267</v>
      </c>
      <c r="D5" s="2">
        <v>547.0</v>
      </c>
      <c r="E5" s="2">
        <v>4.0</v>
      </c>
      <c r="F5" s="2">
        <v>1.0</v>
      </c>
      <c r="G5" s="2">
        <v>0.74</v>
      </c>
      <c r="H5" s="2">
        <v>0.0</v>
      </c>
    </row>
    <row r="6" ht="15.75" customHeight="1">
      <c r="A6" s="2" t="s">
        <v>17</v>
      </c>
      <c r="B6" s="2">
        <v>38.539257</v>
      </c>
      <c r="C6" s="2">
        <v>-121.77267</v>
      </c>
      <c r="D6" s="2">
        <v>530.0</v>
      </c>
      <c r="E6" s="2">
        <v>5.0</v>
      </c>
      <c r="F6" s="2">
        <v>1.0</v>
      </c>
      <c r="G6" s="2">
        <v>0.73</v>
      </c>
      <c r="H6" s="2">
        <v>0.0</v>
      </c>
    </row>
    <row r="7" ht="15.75" customHeight="1">
      <c r="A7" s="2" t="s">
        <v>17</v>
      </c>
      <c r="B7" s="2">
        <v>38.539257</v>
      </c>
      <c r="C7" s="2">
        <v>-121.77267</v>
      </c>
      <c r="D7" s="2">
        <v>553.0</v>
      </c>
      <c r="E7" s="2">
        <v>6.0</v>
      </c>
      <c r="F7" s="2">
        <v>1.0</v>
      </c>
      <c r="G7" s="2">
        <v>0.71</v>
      </c>
      <c r="H7" s="2">
        <v>0.0</v>
      </c>
    </row>
    <row r="8" ht="15.75" customHeight="1">
      <c r="A8" s="2" t="s">
        <v>17</v>
      </c>
      <c r="B8" s="2">
        <v>38.539257</v>
      </c>
      <c r="C8" s="2">
        <v>-121.77267</v>
      </c>
      <c r="D8" s="2">
        <v>538.0</v>
      </c>
      <c r="E8" s="2">
        <v>7.0</v>
      </c>
      <c r="F8" s="2">
        <v>1.0</v>
      </c>
      <c r="G8" s="2">
        <v>0.63</v>
      </c>
      <c r="H8" s="2">
        <v>0.0</v>
      </c>
    </row>
    <row r="9" ht="15.75" customHeight="1">
      <c r="A9" s="2" t="s">
        <v>17</v>
      </c>
      <c r="B9" s="2">
        <v>38.539257</v>
      </c>
      <c r="C9" s="2">
        <v>-121.77267</v>
      </c>
      <c r="D9" s="2">
        <v>569.0</v>
      </c>
      <c r="E9" s="2">
        <v>8.0</v>
      </c>
      <c r="F9" s="2">
        <v>1.0</v>
      </c>
      <c r="G9" s="2">
        <v>0.62</v>
      </c>
      <c r="H9" s="2">
        <v>0.0</v>
      </c>
    </row>
    <row r="10" ht="15.75" customHeight="1">
      <c r="A10" s="2" t="s">
        <v>17</v>
      </c>
      <c r="B10" s="2">
        <v>38.53927</v>
      </c>
      <c r="C10" s="2">
        <v>-121.77283</v>
      </c>
      <c r="D10" s="2">
        <v>576.0</v>
      </c>
      <c r="E10" s="2">
        <v>9.0</v>
      </c>
      <c r="F10" s="2">
        <v>1.0</v>
      </c>
      <c r="G10" s="2">
        <v>0.71</v>
      </c>
      <c r="H10" s="2">
        <v>0.0</v>
      </c>
    </row>
    <row r="11" ht="15.75" customHeight="1">
      <c r="B11" s="32"/>
      <c r="C11" s="32"/>
      <c r="D11" s="32"/>
      <c r="E11" s="25" t="s">
        <v>9</v>
      </c>
      <c r="F11" s="3" t="s">
        <v>9</v>
      </c>
      <c r="G11" s="4">
        <f>AVERAGE(G2:G10)</f>
        <v>0.7044444444</v>
      </c>
    </row>
    <row r="12" ht="15.75" customHeight="1">
      <c r="A12" s="5"/>
      <c r="B12" s="5"/>
      <c r="C12" s="5"/>
      <c r="D12" s="5"/>
      <c r="E12" s="5"/>
      <c r="F12" s="5"/>
      <c r="G12" s="5"/>
      <c r="H12" s="5"/>
    </row>
    <row r="13" ht="15.75" customHeight="1">
      <c r="A13" s="16" t="s">
        <v>16</v>
      </c>
      <c r="B13" s="1" t="s">
        <v>1</v>
      </c>
      <c r="C13" s="1" t="s">
        <v>2</v>
      </c>
      <c r="D13" s="1" t="s">
        <v>3</v>
      </c>
      <c r="E13" s="16" t="s">
        <v>27</v>
      </c>
      <c r="F13" s="1" t="s">
        <v>5</v>
      </c>
      <c r="G13" s="1" t="s">
        <v>6</v>
      </c>
      <c r="H13" s="1" t="s">
        <v>7</v>
      </c>
    </row>
    <row r="14" ht="15.75" customHeight="1">
      <c r="A14" s="33" t="s">
        <v>32</v>
      </c>
      <c r="B14" s="33">
        <v>38.53848</v>
      </c>
      <c r="C14" s="33">
        <v>-121.77267</v>
      </c>
      <c r="D14" s="33">
        <v>543.0</v>
      </c>
      <c r="E14" s="33">
        <v>1.0</v>
      </c>
      <c r="F14" s="33">
        <v>1.0</v>
      </c>
      <c r="G14" s="33">
        <v>0.72</v>
      </c>
      <c r="H14" s="33">
        <v>0.0</v>
      </c>
    </row>
    <row r="15" ht="15.75" customHeight="1">
      <c r="A15" s="2" t="s">
        <v>33</v>
      </c>
      <c r="B15" s="2">
        <v>38.538483</v>
      </c>
      <c r="C15" s="2">
        <v>-121.77266</v>
      </c>
      <c r="D15" s="2">
        <v>548.0</v>
      </c>
      <c r="E15" s="2">
        <v>2.0</v>
      </c>
      <c r="F15" s="2">
        <v>1.0</v>
      </c>
      <c r="G15" s="2">
        <v>0.71</v>
      </c>
      <c r="H15" s="2">
        <v>0.0</v>
      </c>
    </row>
    <row r="16" ht="15.75" customHeight="1">
      <c r="A16" s="2" t="s">
        <v>33</v>
      </c>
      <c r="B16" s="2">
        <v>38.538483</v>
      </c>
      <c r="C16" s="2">
        <v>-121.77266</v>
      </c>
      <c r="D16" s="2">
        <v>547.0</v>
      </c>
      <c r="E16" s="2">
        <v>3.0</v>
      </c>
      <c r="F16" s="2">
        <v>1.0</v>
      </c>
      <c r="G16" s="2">
        <v>0.73</v>
      </c>
      <c r="H16" s="2">
        <v>0.0</v>
      </c>
    </row>
    <row r="17" ht="15.75" customHeight="1">
      <c r="A17" s="2" t="s">
        <v>33</v>
      </c>
      <c r="B17" s="2">
        <v>38.538483</v>
      </c>
      <c r="C17" s="2">
        <v>-121.77266</v>
      </c>
      <c r="D17" s="2">
        <v>542.0</v>
      </c>
      <c r="E17" s="2">
        <v>4.0</v>
      </c>
      <c r="F17" s="2">
        <v>1.0</v>
      </c>
      <c r="G17" s="2">
        <v>0.69</v>
      </c>
      <c r="H17" s="2">
        <v>0.0</v>
      </c>
    </row>
    <row r="18" ht="15.75" customHeight="1">
      <c r="A18" s="2" t="s">
        <v>33</v>
      </c>
      <c r="B18" s="2">
        <v>38.538483</v>
      </c>
      <c r="C18" s="2">
        <v>-121.77266</v>
      </c>
      <c r="D18" s="2">
        <v>549.0</v>
      </c>
      <c r="E18" s="2">
        <v>5.0</v>
      </c>
      <c r="F18" s="2">
        <v>1.0</v>
      </c>
      <c r="G18" s="2">
        <v>0.7</v>
      </c>
      <c r="H18" s="2">
        <v>0.0</v>
      </c>
    </row>
    <row r="19" ht="15.75" customHeight="1">
      <c r="A19" s="2" t="s">
        <v>33</v>
      </c>
      <c r="B19" s="2">
        <v>38.538483</v>
      </c>
      <c r="C19" s="2">
        <v>-121.77266</v>
      </c>
      <c r="D19" s="2">
        <v>535.0</v>
      </c>
      <c r="E19" s="2">
        <v>6.0</v>
      </c>
      <c r="F19" s="2">
        <v>1.0</v>
      </c>
      <c r="G19" s="2">
        <v>0.71</v>
      </c>
      <c r="H19" s="2">
        <v>0.0</v>
      </c>
    </row>
    <row r="20" ht="15.75" customHeight="1">
      <c r="A20" s="2" t="s">
        <v>33</v>
      </c>
      <c r="B20" s="2">
        <v>38.538483</v>
      </c>
      <c r="C20" s="2">
        <v>-121.77266</v>
      </c>
      <c r="D20" s="2">
        <v>531.0</v>
      </c>
      <c r="E20" s="2">
        <v>7.0</v>
      </c>
      <c r="F20" s="2">
        <v>1.0</v>
      </c>
      <c r="G20" s="2">
        <v>0.71</v>
      </c>
      <c r="H20" s="2">
        <v>0.0</v>
      </c>
    </row>
    <row r="21" ht="15.75" customHeight="1">
      <c r="A21" s="2" t="s">
        <v>34</v>
      </c>
      <c r="B21" s="2">
        <v>38.541386</v>
      </c>
      <c r="C21" s="2">
        <v>-121.77376</v>
      </c>
      <c r="D21" s="2">
        <v>521.0</v>
      </c>
      <c r="E21" s="2">
        <v>8.0</v>
      </c>
      <c r="F21" s="2">
        <v>1.0</v>
      </c>
      <c r="G21" s="2">
        <v>0.69</v>
      </c>
      <c r="H21" s="2">
        <v>0.0</v>
      </c>
    </row>
    <row r="22" ht="15.75" customHeight="1">
      <c r="A22" s="2" t="s">
        <v>34</v>
      </c>
      <c r="B22" s="2">
        <v>38.541386</v>
      </c>
      <c r="C22" s="2">
        <v>-121.77376</v>
      </c>
      <c r="D22" s="2">
        <v>526.0</v>
      </c>
      <c r="E22" s="2">
        <v>9.0</v>
      </c>
      <c r="F22" s="2">
        <v>1.0</v>
      </c>
      <c r="G22" s="2">
        <v>0.7</v>
      </c>
      <c r="H22" s="2">
        <v>0.0</v>
      </c>
    </row>
    <row r="23" ht="15.75" customHeight="1">
      <c r="A23" s="5"/>
      <c r="B23" s="2"/>
      <c r="C23" s="2"/>
      <c r="D23" s="2"/>
      <c r="E23" s="34" t="s">
        <v>9</v>
      </c>
      <c r="F23" s="3" t="s">
        <v>9</v>
      </c>
      <c r="G23" s="4">
        <f>AVERAGE(G14:G22)</f>
        <v>0.7066666667</v>
      </c>
      <c r="H23" s="5"/>
    </row>
    <row r="24" ht="15.75" customHeight="1">
      <c r="A24" s="5"/>
      <c r="B24" s="5"/>
      <c r="C24" s="5"/>
      <c r="D24" s="5"/>
      <c r="E24" s="5"/>
      <c r="F24" s="5"/>
      <c r="G24" s="5"/>
      <c r="H24" s="5"/>
    </row>
    <row r="25" ht="15.75" customHeight="1">
      <c r="A25" s="16" t="s">
        <v>16</v>
      </c>
      <c r="B25" s="1" t="s">
        <v>1</v>
      </c>
      <c r="C25" s="1" t="s">
        <v>2</v>
      </c>
      <c r="D25" s="1" t="s">
        <v>3</v>
      </c>
      <c r="E25" s="16" t="s">
        <v>27</v>
      </c>
      <c r="F25" s="1" t="s">
        <v>5</v>
      </c>
      <c r="G25" s="1" t="s">
        <v>6</v>
      </c>
      <c r="H25" s="1" t="s">
        <v>7</v>
      </c>
    </row>
    <row r="26" ht="15.75" customHeight="1">
      <c r="A26" s="2" t="s">
        <v>35</v>
      </c>
      <c r="B26" s="2">
        <v>38.53845</v>
      </c>
      <c r="C26" s="2">
        <v>-121.77266</v>
      </c>
      <c r="D26" s="2">
        <v>560.0</v>
      </c>
      <c r="E26" s="2">
        <v>1.0</v>
      </c>
      <c r="F26" s="2">
        <v>1.0</v>
      </c>
      <c r="G26" s="2">
        <v>0.23</v>
      </c>
      <c r="H26" s="2">
        <v>0.0</v>
      </c>
    </row>
    <row r="27" ht="15.75" customHeight="1">
      <c r="A27" s="2" t="s">
        <v>35</v>
      </c>
      <c r="B27" s="2">
        <v>38.53845</v>
      </c>
      <c r="C27" s="2">
        <v>-121.77266</v>
      </c>
      <c r="D27" s="2">
        <v>594.0</v>
      </c>
      <c r="E27" s="2">
        <v>2.0</v>
      </c>
      <c r="F27" s="2">
        <v>1.0</v>
      </c>
      <c r="G27" s="2">
        <v>0.67</v>
      </c>
      <c r="H27" s="2">
        <v>0.0</v>
      </c>
    </row>
    <row r="28" ht="15.75" customHeight="1">
      <c r="A28" s="2" t="s">
        <v>36</v>
      </c>
      <c r="B28" s="2">
        <v>38.538456</v>
      </c>
      <c r="C28" s="2">
        <v>-121.77265</v>
      </c>
      <c r="D28" s="2">
        <v>523.0</v>
      </c>
      <c r="E28" s="2">
        <v>3.0</v>
      </c>
      <c r="F28" s="2">
        <v>1.0</v>
      </c>
      <c r="G28" s="2">
        <v>0.7</v>
      </c>
      <c r="H28" s="2">
        <v>0.0</v>
      </c>
    </row>
    <row r="29" ht="15.75" customHeight="1">
      <c r="A29" s="2" t="s">
        <v>36</v>
      </c>
      <c r="B29" s="2">
        <v>38.538456</v>
      </c>
      <c r="C29" s="2">
        <v>-121.77265</v>
      </c>
      <c r="D29" s="2">
        <v>567.0</v>
      </c>
      <c r="E29" s="2">
        <v>4.0</v>
      </c>
      <c r="F29" s="2">
        <v>1.0</v>
      </c>
      <c r="G29" s="2">
        <v>0.67</v>
      </c>
      <c r="H29" s="2">
        <v>0.0</v>
      </c>
    </row>
    <row r="30" ht="15.75" customHeight="1">
      <c r="A30" s="2" t="s">
        <v>36</v>
      </c>
      <c r="B30" s="2">
        <v>38.538456</v>
      </c>
      <c r="C30" s="2">
        <v>-121.77265</v>
      </c>
      <c r="D30" s="2">
        <v>543.0</v>
      </c>
      <c r="E30" s="2">
        <v>5.0</v>
      </c>
      <c r="F30" s="2">
        <v>1.0</v>
      </c>
      <c r="G30" s="2">
        <v>0.73</v>
      </c>
      <c r="H30" s="2">
        <v>0.0</v>
      </c>
    </row>
    <row r="31" ht="15.75" customHeight="1">
      <c r="A31" s="2" t="s">
        <v>36</v>
      </c>
      <c r="B31" s="2">
        <v>38.538456</v>
      </c>
      <c r="C31" s="2">
        <v>-121.77265</v>
      </c>
      <c r="D31" s="2">
        <v>591.0</v>
      </c>
      <c r="E31" s="2">
        <v>6.0</v>
      </c>
      <c r="F31" s="2">
        <v>1.0</v>
      </c>
      <c r="G31" s="2">
        <v>0.7</v>
      </c>
      <c r="H31" s="2">
        <v>0.0</v>
      </c>
    </row>
    <row r="32" ht="15.75" customHeight="1">
      <c r="A32" s="2" t="s">
        <v>36</v>
      </c>
      <c r="B32" s="2">
        <v>38.538456</v>
      </c>
      <c r="C32" s="2">
        <v>-121.77265</v>
      </c>
      <c r="D32" s="2">
        <v>565.0</v>
      </c>
      <c r="E32" s="2">
        <v>7.0</v>
      </c>
      <c r="F32" s="2">
        <v>1.0</v>
      </c>
      <c r="G32" s="2">
        <v>0.64</v>
      </c>
      <c r="H32" s="2">
        <v>0.0</v>
      </c>
    </row>
    <row r="33" ht="15.75" customHeight="1">
      <c r="A33" s="2" t="s">
        <v>36</v>
      </c>
      <c r="B33" s="2">
        <v>38.538456</v>
      </c>
      <c r="C33" s="2">
        <v>-121.77265</v>
      </c>
      <c r="D33" s="2">
        <v>584.0</v>
      </c>
      <c r="E33" s="2">
        <v>8.0</v>
      </c>
      <c r="F33" s="2">
        <v>1.0</v>
      </c>
      <c r="G33" s="2">
        <v>0.63</v>
      </c>
      <c r="H33" s="2">
        <v>0.0</v>
      </c>
    </row>
    <row r="34" ht="15.75" customHeight="1">
      <c r="A34" s="2" t="s">
        <v>36</v>
      </c>
      <c r="B34" s="2">
        <v>38.538456</v>
      </c>
      <c r="C34" s="2">
        <v>-121.77265</v>
      </c>
      <c r="D34" s="2">
        <v>562.0</v>
      </c>
      <c r="E34" s="2">
        <v>9.0</v>
      </c>
      <c r="F34" s="2">
        <v>1.0</v>
      </c>
      <c r="G34" s="2">
        <v>0.67</v>
      </c>
      <c r="H34" s="2">
        <v>0.0</v>
      </c>
    </row>
    <row r="35" ht="15.75" customHeight="1">
      <c r="B35" s="32"/>
      <c r="C35" s="32"/>
      <c r="D35" s="32"/>
      <c r="E35" s="34" t="s">
        <v>9</v>
      </c>
      <c r="F35" s="3" t="s">
        <v>9</v>
      </c>
      <c r="G35" s="4">
        <f>AVERAGE(G26:G34)</f>
        <v>0.6266666667</v>
      </c>
    </row>
    <row r="36" ht="15.75" customHeight="1"/>
    <row r="37" ht="15.75" customHeight="1">
      <c r="A37" s="16" t="s">
        <v>16</v>
      </c>
      <c r="B37" s="1" t="s">
        <v>1</v>
      </c>
      <c r="C37" s="1" t="s">
        <v>2</v>
      </c>
      <c r="D37" s="1" t="s">
        <v>3</v>
      </c>
      <c r="E37" s="16" t="s">
        <v>27</v>
      </c>
      <c r="F37" s="1" t="s">
        <v>5</v>
      </c>
      <c r="G37" s="1" t="s">
        <v>6</v>
      </c>
      <c r="H37" s="9" t="s">
        <v>7</v>
      </c>
    </row>
    <row r="38" ht="15.75" customHeight="1">
      <c r="A38" s="26" t="s">
        <v>37</v>
      </c>
      <c r="B38" s="26">
        <v>38.538433</v>
      </c>
      <c r="C38" s="26">
        <v>-121.77271</v>
      </c>
      <c r="D38" s="26">
        <v>543.0</v>
      </c>
      <c r="E38" s="26">
        <v>1.0</v>
      </c>
      <c r="F38" s="26">
        <v>1.0</v>
      </c>
      <c r="G38" s="26">
        <v>0.6</v>
      </c>
      <c r="H38" s="27">
        <v>0.0</v>
      </c>
    </row>
    <row r="39" ht="15.75" customHeight="1">
      <c r="A39" s="26" t="s">
        <v>37</v>
      </c>
      <c r="B39" s="26">
        <v>38.538433</v>
      </c>
      <c r="C39" s="26">
        <v>-121.77271</v>
      </c>
      <c r="D39" s="26">
        <v>518.0</v>
      </c>
      <c r="E39" s="26">
        <v>2.0</v>
      </c>
      <c r="F39" s="26">
        <v>1.0</v>
      </c>
      <c r="G39" s="26">
        <v>0.62</v>
      </c>
      <c r="H39" s="27">
        <v>0.0</v>
      </c>
    </row>
    <row r="40" ht="15.75" customHeight="1">
      <c r="A40" s="26" t="s">
        <v>37</v>
      </c>
      <c r="B40" s="26">
        <v>38.538433</v>
      </c>
      <c r="C40" s="26">
        <v>-121.77271</v>
      </c>
      <c r="D40" s="26">
        <v>549.0</v>
      </c>
      <c r="E40" s="26">
        <v>3.0</v>
      </c>
      <c r="F40" s="26">
        <v>1.0</v>
      </c>
      <c r="G40" s="26">
        <v>0.67</v>
      </c>
      <c r="H40" s="27">
        <v>0.0</v>
      </c>
    </row>
    <row r="41" ht="15.75" customHeight="1">
      <c r="A41" s="26" t="s">
        <v>37</v>
      </c>
      <c r="B41" s="26">
        <v>38.538433</v>
      </c>
      <c r="C41" s="26">
        <v>-121.77271</v>
      </c>
      <c r="D41" s="26">
        <v>534.0</v>
      </c>
      <c r="E41" s="26">
        <v>4.0</v>
      </c>
      <c r="F41" s="26">
        <v>1.0</v>
      </c>
      <c r="G41" s="26">
        <v>0.69</v>
      </c>
      <c r="H41" s="27">
        <v>0.0</v>
      </c>
    </row>
    <row r="42" ht="15.75" customHeight="1">
      <c r="A42" s="26" t="s">
        <v>38</v>
      </c>
      <c r="B42" s="26">
        <v>38.538383</v>
      </c>
      <c r="C42" s="26">
        <v>-121.77272</v>
      </c>
      <c r="D42" s="26">
        <v>537.0</v>
      </c>
      <c r="E42" s="26">
        <v>5.0</v>
      </c>
      <c r="F42" s="26">
        <v>1.0</v>
      </c>
      <c r="G42" s="26">
        <v>0.72</v>
      </c>
      <c r="H42" s="27">
        <v>0.0</v>
      </c>
    </row>
    <row r="43" ht="15.75" customHeight="1">
      <c r="A43" s="26" t="s">
        <v>38</v>
      </c>
      <c r="B43" s="26">
        <v>38.538383</v>
      </c>
      <c r="C43" s="26">
        <v>-121.77272</v>
      </c>
      <c r="D43" s="26">
        <v>543.0</v>
      </c>
      <c r="E43" s="26">
        <v>6.0</v>
      </c>
      <c r="F43" s="26">
        <v>1.0</v>
      </c>
      <c r="G43" s="26">
        <v>0.67</v>
      </c>
      <c r="H43" s="27">
        <v>0.0</v>
      </c>
    </row>
    <row r="44" ht="15.75" customHeight="1">
      <c r="A44" s="26" t="s">
        <v>38</v>
      </c>
      <c r="B44" s="26">
        <v>38.538383</v>
      </c>
      <c r="C44" s="26">
        <v>-121.77272</v>
      </c>
      <c r="D44" s="26">
        <v>547.0</v>
      </c>
      <c r="E44" s="26">
        <v>7.0</v>
      </c>
      <c r="F44" s="26">
        <v>1.0</v>
      </c>
      <c r="G44" s="26">
        <v>0.64</v>
      </c>
      <c r="H44" s="27">
        <v>0.0</v>
      </c>
    </row>
    <row r="45" ht="15.75" customHeight="1">
      <c r="A45" s="26" t="s">
        <v>38</v>
      </c>
      <c r="B45" s="26">
        <v>38.538383</v>
      </c>
      <c r="C45" s="26">
        <v>-121.77272</v>
      </c>
      <c r="D45" s="26">
        <v>548.0</v>
      </c>
      <c r="E45" s="26">
        <v>8.0</v>
      </c>
      <c r="F45" s="26">
        <v>1.0</v>
      </c>
      <c r="G45" s="26">
        <v>0.7</v>
      </c>
      <c r="H45" s="27">
        <v>0.0</v>
      </c>
    </row>
    <row r="46" ht="15.75" customHeight="1">
      <c r="A46" s="26" t="s">
        <v>38</v>
      </c>
      <c r="B46" s="26">
        <v>38.538383</v>
      </c>
      <c r="C46" s="26">
        <v>-121.77272</v>
      </c>
      <c r="D46" s="26">
        <v>540.0</v>
      </c>
      <c r="E46" s="26">
        <v>9.0</v>
      </c>
      <c r="F46" s="26">
        <v>1.0</v>
      </c>
      <c r="G46" s="26">
        <v>0.66</v>
      </c>
      <c r="H46" s="27">
        <v>0.0</v>
      </c>
    </row>
    <row r="47" ht="15.75" customHeight="1">
      <c r="B47" s="32"/>
      <c r="C47" s="32"/>
      <c r="D47" s="32"/>
      <c r="E47" s="34" t="s">
        <v>9</v>
      </c>
      <c r="F47" s="32"/>
      <c r="G47" s="35">
        <f>AVERAGE(G38:G46)</f>
        <v>0.6633333333</v>
      </c>
    </row>
    <row r="48" ht="15.75" customHeight="1"/>
    <row r="49" ht="15.75" customHeight="1">
      <c r="A49" s="16" t="s">
        <v>16</v>
      </c>
      <c r="B49" s="1" t="s">
        <v>1</v>
      </c>
      <c r="C49" s="1" t="s">
        <v>2</v>
      </c>
      <c r="D49" s="1" t="s">
        <v>3</v>
      </c>
      <c r="E49" s="16" t="s">
        <v>27</v>
      </c>
      <c r="F49" s="1" t="s">
        <v>5</v>
      </c>
      <c r="G49" s="1" t="s">
        <v>6</v>
      </c>
      <c r="H49" s="1" t="s">
        <v>7</v>
      </c>
    </row>
    <row r="50" ht="15.75" customHeight="1">
      <c r="A50" s="31">
        <v>44552.0</v>
      </c>
      <c r="B50" s="2"/>
      <c r="C50" s="2"/>
      <c r="D50" s="2"/>
      <c r="E50" s="28">
        <v>1.0</v>
      </c>
      <c r="F50" s="2"/>
      <c r="G50" s="2">
        <v>0.6</v>
      </c>
      <c r="H50" s="2"/>
    </row>
    <row r="51" ht="15.75" customHeight="1">
      <c r="A51" s="31">
        <v>44552.0</v>
      </c>
      <c r="B51" s="2"/>
      <c r="C51" s="2"/>
      <c r="D51" s="2"/>
      <c r="E51" s="28">
        <v>2.0</v>
      </c>
      <c r="F51" s="2"/>
      <c r="G51" s="2">
        <v>0.61</v>
      </c>
      <c r="H51" s="2"/>
    </row>
    <row r="52" ht="15.75" customHeight="1">
      <c r="A52" s="31">
        <v>44552.0</v>
      </c>
      <c r="B52" s="2"/>
      <c r="C52" s="2"/>
      <c r="D52" s="2"/>
      <c r="E52" s="28">
        <v>3.0</v>
      </c>
      <c r="F52" s="2"/>
      <c r="G52" s="2">
        <v>0.57</v>
      </c>
      <c r="H52" s="2"/>
    </row>
    <row r="53" ht="15.75" customHeight="1">
      <c r="A53" s="31">
        <v>44552.0</v>
      </c>
      <c r="B53" s="2"/>
      <c r="C53" s="2"/>
      <c r="D53" s="2"/>
      <c r="E53" s="28">
        <v>4.0</v>
      </c>
      <c r="F53" s="2"/>
      <c r="G53" s="2">
        <v>0.61</v>
      </c>
      <c r="H53" s="2"/>
    </row>
    <row r="54" ht="15.75" customHeight="1">
      <c r="A54" s="31">
        <v>44552.0</v>
      </c>
      <c r="B54" s="2"/>
      <c r="C54" s="2"/>
      <c r="D54" s="2"/>
      <c r="E54" s="28">
        <v>5.0</v>
      </c>
      <c r="F54" s="2"/>
      <c r="G54" s="2">
        <v>0.64</v>
      </c>
      <c r="H54" s="2"/>
    </row>
    <row r="55" ht="15.75" customHeight="1">
      <c r="A55" s="31">
        <v>44552.0</v>
      </c>
      <c r="B55" s="2"/>
      <c r="C55" s="2"/>
      <c r="D55" s="2"/>
      <c r="E55" s="28">
        <v>6.0</v>
      </c>
      <c r="F55" s="2"/>
      <c r="G55" s="2">
        <v>0.6</v>
      </c>
      <c r="H55" s="2"/>
    </row>
    <row r="56" ht="15.75" customHeight="1">
      <c r="A56" s="31">
        <v>44552.0</v>
      </c>
      <c r="B56" s="2"/>
      <c r="C56" s="2"/>
      <c r="D56" s="2"/>
      <c r="E56" s="28">
        <v>7.0</v>
      </c>
      <c r="F56" s="2"/>
      <c r="G56" s="2">
        <v>0.5</v>
      </c>
      <c r="H56" s="2"/>
    </row>
    <row r="57" ht="15.75" customHeight="1">
      <c r="A57" s="31">
        <v>44552.0</v>
      </c>
      <c r="B57" s="2"/>
      <c r="C57" s="2"/>
      <c r="D57" s="2"/>
      <c r="E57" s="28">
        <v>8.0</v>
      </c>
      <c r="F57" s="2"/>
      <c r="G57" s="2">
        <v>0.56</v>
      </c>
      <c r="H57" s="2"/>
    </row>
    <row r="58" ht="15.75" customHeight="1">
      <c r="A58" s="31">
        <v>44552.0</v>
      </c>
      <c r="B58" s="2"/>
      <c r="C58" s="2"/>
      <c r="D58" s="2"/>
      <c r="E58" s="28">
        <v>9.0</v>
      </c>
      <c r="F58" s="2"/>
      <c r="G58" s="2">
        <v>0.53</v>
      </c>
      <c r="H58" s="2"/>
    </row>
    <row r="59" ht="15.75" customHeight="1">
      <c r="B59" s="32"/>
      <c r="C59" s="32"/>
      <c r="D59" s="32"/>
      <c r="E59" s="25" t="s">
        <v>9</v>
      </c>
      <c r="F59" s="3" t="s">
        <v>9</v>
      </c>
      <c r="G59" s="3">
        <f>AVERAGE(G50:G58)</f>
        <v>0.58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25"/>
    <col customWidth="1" hidden="1" min="2" max="4" width="12.75"/>
    <col customWidth="1" min="5" max="5" width="14.63"/>
    <col customWidth="1" hidden="1" min="6" max="6" width="12.75"/>
    <col customWidth="1" min="7" max="7" width="12.75"/>
    <col customWidth="1" hidden="1" min="8" max="8" width="19.13"/>
    <col customWidth="1" min="9" max="26" width="12.75"/>
  </cols>
  <sheetData>
    <row r="1" ht="15.75" customHeight="1">
      <c r="A1" s="16" t="s">
        <v>16</v>
      </c>
      <c r="B1" s="1" t="s">
        <v>1</v>
      </c>
      <c r="C1" s="1" t="s">
        <v>2</v>
      </c>
      <c r="D1" s="1" t="s">
        <v>3</v>
      </c>
      <c r="E1" s="16" t="s">
        <v>27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39</v>
      </c>
      <c r="B2" s="2">
        <v>38.53843</v>
      </c>
      <c r="C2" s="2">
        <v>-121.77252</v>
      </c>
      <c r="D2" s="2">
        <v>861.0</v>
      </c>
      <c r="E2" s="2">
        <v>1.0</v>
      </c>
      <c r="F2" s="2">
        <v>1.0</v>
      </c>
      <c r="G2" s="2">
        <v>0.86</v>
      </c>
      <c r="H2" s="2">
        <v>0.0</v>
      </c>
    </row>
    <row r="3" ht="15.75" customHeight="1">
      <c r="A3" s="2" t="s">
        <v>40</v>
      </c>
      <c r="B3" s="2">
        <v>38.538437</v>
      </c>
      <c r="C3" s="2">
        <v>-121.77252</v>
      </c>
      <c r="D3" s="2">
        <v>551.0</v>
      </c>
      <c r="E3" s="2">
        <v>2.0</v>
      </c>
      <c r="F3" s="2">
        <v>1.0</v>
      </c>
      <c r="G3" s="2">
        <v>0.84</v>
      </c>
      <c r="H3" s="2">
        <v>0.0</v>
      </c>
    </row>
    <row r="4" ht="15.75" customHeight="1">
      <c r="A4" s="2" t="s">
        <v>40</v>
      </c>
      <c r="B4" s="2">
        <v>38.538437</v>
      </c>
      <c r="C4" s="2">
        <v>-121.77252</v>
      </c>
      <c r="D4" s="2">
        <v>550.0</v>
      </c>
      <c r="E4" s="2">
        <v>3.0</v>
      </c>
      <c r="F4" s="2">
        <v>1.0</v>
      </c>
      <c r="G4" s="2">
        <v>0.86</v>
      </c>
      <c r="H4" s="2">
        <v>0.0</v>
      </c>
    </row>
    <row r="5" ht="15.75" customHeight="1">
      <c r="A5" s="2" t="s">
        <v>40</v>
      </c>
      <c r="B5" s="2">
        <v>38.538437</v>
      </c>
      <c r="C5" s="2">
        <v>-121.77252</v>
      </c>
      <c r="D5" s="2">
        <v>555.0</v>
      </c>
      <c r="E5" s="2">
        <v>4.0</v>
      </c>
      <c r="F5" s="2">
        <v>1.0</v>
      </c>
      <c r="G5" s="2">
        <v>0.86</v>
      </c>
      <c r="H5" s="2">
        <v>0.0</v>
      </c>
    </row>
    <row r="6" ht="15.75" customHeight="1">
      <c r="A6" s="2" t="s">
        <v>40</v>
      </c>
      <c r="B6" s="2">
        <v>38.538437</v>
      </c>
      <c r="C6" s="2">
        <v>-121.77252</v>
      </c>
      <c r="D6" s="2">
        <v>546.0</v>
      </c>
      <c r="E6" s="2">
        <v>5.0</v>
      </c>
      <c r="F6" s="2">
        <v>1.0</v>
      </c>
      <c r="G6" s="2">
        <v>0.86</v>
      </c>
      <c r="H6" s="2">
        <v>0.0</v>
      </c>
    </row>
    <row r="7" ht="15.75" customHeight="1">
      <c r="A7" s="2" t="s">
        <v>41</v>
      </c>
      <c r="B7" s="2">
        <v>38.53843</v>
      </c>
      <c r="C7" s="2">
        <v>-121.772514</v>
      </c>
      <c r="D7" s="2">
        <v>554.0</v>
      </c>
      <c r="E7" s="2">
        <v>6.0</v>
      </c>
      <c r="F7" s="2">
        <v>1.0</v>
      </c>
      <c r="G7" s="2">
        <v>0.85</v>
      </c>
      <c r="H7" s="2">
        <v>0.0</v>
      </c>
    </row>
    <row r="8" ht="15.75" customHeight="1">
      <c r="A8" s="2" t="s">
        <v>41</v>
      </c>
      <c r="B8" s="2">
        <v>38.53843</v>
      </c>
      <c r="C8" s="2">
        <v>-121.772514</v>
      </c>
      <c r="D8" s="2">
        <v>556.0</v>
      </c>
      <c r="E8" s="2">
        <v>7.0</v>
      </c>
      <c r="F8" s="2">
        <v>1.0</v>
      </c>
      <c r="G8" s="2">
        <v>0.86</v>
      </c>
      <c r="H8" s="2">
        <v>0.0</v>
      </c>
    </row>
    <row r="9" ht="15.75" customHeight="1">
      <c r="A9" s="2" t="s">
        <v>41</v>
      </c>
      <c r="B9" s="2">
        <v>38.53843</v>
      </c>
      <c r="C9" s="2">
        <v>-121.772514</v>
      </c>
      <c r="D9" s="2">
        <v>550.0</v>
      </c>
      <c r="E9" s="2">
        <v>8.0</v>
      </c>
      <c r="F9" s="2">
        <v>1.0</v>
      </c>
      <c r="G9" s="2">
        <v>0.85</v>
      </c>
      <c r="H9" s="2">
        <v>0.0</v>
      </c>
    </row>
    <row r="10" ht="15.75" customHeight="1">
      <c r="A10" s="2" t="s">
        <v>42</v>
      </c>
      <c r="B10" s="2">
        <v>38.53843</v>
      </c>
      <c r="C10" s="2">
        <v>-121.77252</v>
      </c>
      <c r="D10" s="2">
        <v>541.0</v>
      </c>
      <c r="E10" s="2">
        <v>9.0</v>
      </c>
      <c r="F10" s="2">
        <v>1.0</v>
      </c>
      <c r="G10" s="2">
        <v>0.86</v>
      </c>
      <c r="H10" s="2">
        <v>0.0</v>
      </c>
    </row>
    <row r="11" ht="15.75" customHeight="1">
      <c r="E11" s="25" t="s">
        <v>9</v>
      </c>
      <c r="F11" s="3" t="s">
        <v>9</v>
      </c>
      <c r="G11" s="4">
        <f>AVERAGE(G2:G10)</f>
        <v>0.8555555556</v>
      </c>
    </row>
    <row r="12" ht="15.75" customHeight="1">
      <c r="A12" s="21"/>
      <c r="B12" s="21"/>
      <c r="C12" s="21"/>
      <c r="D12" s="21"/>
      <c r="E12" s="21"/>
      <c r="F12" s="21"/>
      <c r="G12" s="21"/>
      <c r="H12" s="21"/>
    </row>
    <row r="13" ht="15.75" customHeight="1">
      <c r="A13" s="16" t="s">
        <v>16</v>
      </c>
      <c r="B13" s="1" t="s">
        <v>1</v>
      </c>
      <c r="C13" s="1" t="s">
        <v>2</v>
      </c>
      <c r="D13" s="1" t="s">
        <v>3</v>
      </c>
      <c r="E13" s="16" t="s">
        <v>27</v>
      </c>
      <c r="F13" s="1" t="s">
        <v>5</v>
      </c>
      <c r="G13" s="1" t="s">
        <v>6</v>
      </c>
      <c r="H13" s="1" t="s">
        <v>7</v>
      </c>
    </row>
    <row r="14" ht="15.75" customHeight="1">
      <c r="A14" s="2" t="s">
        <v>43</v>
      </c>
      <c r="B14" s="2">
        <v>38.53846</v>
      </c>
      <c r="C14" s="2">
        <v>-121.77265</v>
      </c>
      <c r="D14" s="2">
        <v>532.0</v>
      </c>
      <c r="E14" s="2">
        <v>1.0</v>
      </c>
      <c r="F14" s="2">
        <v>1.0</v>
      </c>
      <c r="G14" s="2">
        <v>0.86</v>
      </c>
      <c r="H14" s="2">
        <v>0.0</v>
      </c>
    </row>
    <row r="15" ht="15.75" customHeight="1">
      <c r="A15" s="2" t="s">
        <v>43</v>
      </c>
      <c r="B15" s="2">
        <v>38.53846</v>
      </c>
      <c r="C15" s="2">
        <v>-121.77265</v>
      </c>
      <c r="D15" s="2">
        <v>536.0</v>
      </c>
      <c r="E15" s="2">
        <v>2.0</v>
      </c>
      <c r="F15" s="2">
        <v>1.0</v>
      </c>
      <c r="G15" s="2">
        <v>0.85</v>
      </c>
      <c r="H15" s="2">
        <v>0.0</v>
      </c>
    </row>
    <row r="16" ht="15.75" customHeight="1">
      <c r="A16" s="2" t="s">
        <v>44</v>
      </c>
      <c r="B16" s="2">
        <v>38.538464</v>
      </c>
      <c r="C16" s="2">
        <v>-121.77265</v>
      </c>
      <c r="D16" s="2">
        <v>540.0</v>
      </c>
      <c r="E16" s="2">
        <v>3.0</v>
      </c>
      <c r="F16" s="2">
        <v>1.0</v>
      </c>
      <c r="G16" s="2">
        <v>0.86</v>
      </c>
      <c r="H16" s="2">
        <v>0.0</v>
      </c>
    </row>
    <row r="17" ht="15.75" customHeight="1">
      <c r="A17" s="2" t="s">
        <v>44</v>
      </c>
      <c r="B17" s="2">
        <v>38.538464</v>
      </c>
      <c r="C17" s="2">
        <v>-121.77265</v>
      </c>
      <c r="D17" s="2">
        <v>533.0</v>
      </c>
      <c r="E17" s="2">
        <v>4.0</v>
      </c>
      <c r="F17" s="2">
        <v>1.0</v>
      </c>
      <c r="G17" s="2">
        <v>0.85</v>
      </c>
      <c r="H17" s="2">
        <v>0.0</v>
      </c>
    </row>
    <row r="18" ht="15.75" customHeight="1">
      <c r="A18" s="2" t="s">
        <v>44</v>
      </c>
      <c r="B18" s="2">
        <v>38.538464</v>
      </c>
      <c r="C18" s="2">
        <v>-121.77265</v>
      </c>
      <c r="D18" s="2">
        <v>580.0</v>
      </c>
      <c r="E18" s="2">
        <v>5.0</v>
      </c>
      <c r="F18" s="2">
        <v>1.0</v>
      </c>
      <c r="G18" s="2">
        <v>0.85</v>
      </c>
      <c r="H18" s="2">
        <v>0.0</v>
      </c>
    </row>
    <row r="19" ht="15.75" customHeight="1">
      <c r="A19" s="2" t="s">
        <v>44</v>
      </c>
      <c r="B19" s="2">
        <v>38.538464</v>
      </c>
      <c r="C19" s="2">
        <v>-121.77265</v>
      </c>
      <c r="D19" s="2">
        <v>534.0</v>
      </c>
      <c r="E19" s="2">
        <v>6.0</v>
      </c>
      <c r="F19" s="2">
        <v>1.0</v>
      </c>
      <c r="G19" s="2">
        <v>0.86</v>
      </c>
      <c r="H19" s="2">
        <v>0.0</v>
      </c>
    </row>
    <row r="20" ht="15.75" customHeight="1">
      <c r="A20" s="2" t="s">
        <v>44</v>
      </c>
      <c r="B20" s="2">
        <v>38.538464</v>
      </c>
      <c r="C20" s="2">
        <v>-121.77265</v>
      </c>
      <c r="D20" s="2">
        <v>553.0</v>
      </c>
      <c r="E20" s="2">
        <v>7.0</v>
      </c>
      <c r="F20" s="2">
        <v>1.0</v>
      </c>
      <c r="G20" s="2">
        <v>0.84</v>
      </c>
      <c r="H20" s="2">
        <v>0.0</v>
      </c>
    </row>
    <row r="21" ht="15.75" customHeight="1">
      <c r="A21" s="2" t="s">
        <v>43</v>
      </c>
      <c r="B21" s="2">
        <v>38.538464</v>
      </c>
      <c r="C21" s="2">
        <v>-121.77265</v>
      </c>
      <c r="D21" s="2">
        <v>526.0</v>
      </c>
      <c r="E21" s="2">
        <v>8.0</v>
      </c>
      <c r="F21" s="2">
        <v>1.0</v>
      </c>
      <c r="G21" s="2">
        <v>0.86</v>
      </c>
      <c r="H21" s="2">
        <v>0.0</v>
      </c>
    </row>
    <row r="22" ht="15.75" customHeight="1">
      <c r="A22" s="2" t="s">
        <v>43</v>
      </c>
      <c r="B22" s="2">
        <v>38.538464</v>
      </c>
      <c r="C22" s="2">
        <v>-121.77265</v>
      </c>
      <c r="D22" s="2">
        <v>532.0</v>
      </c>
      <c r="E22" s="2">
        <v>9.0</v>
      </c>
      <c r="F22" s="2">
        <v>1.0</v>
      </c>
      <c r="G22" s="2">
        <v>0.85</v>
      </c>
      <c r="H22" s="2">
        <v>0.0</v>
      </c>
    </row>
    <row r="23" ht="15.75" customHeight="1">
      <c r="E23" s="25" t="s">
        <v>9</v>
      </c>
      <c r="F23" s="3" t="s">
        <v>9</v>
      </c>
      <c r="G23" s="4">
        <f>AVERAGE(G14:G22)</f>
        <v>0.8533333333</v>
      </c>
    </row>
    <row r="24" ht="15.75" customHeight="1">
      <c r="A24" s="21"/>
      <c r="B24" s="21"/>
      <c r="C24" s="21"/>
      <c r="D24" s="21"/>
      <c r="E24" s="21"/>
      <c r="F24" s="21"/>
      <c r="G24" s="21"/>
      <c r="H24" s="21"/>
    </row>
    <row r="25" ht="15.75" customHeight="1">
      <c r="A25" s="16" t="s">
        <v>16</v>
      </c>
      <c r="B25" s="1" t="s">
        <v>1</v>
      </c>
      <c r="C25" s="1" t="s">
        <v>2</v>
      </c>
      <c r="D25" s="1" t="s">
        <v>3</v>
      </c>
      <c r="E25" s="16" t="s">
        <v>27</v>
      </c>
      <c r="F25" s="1" t="s">
        <v>5</v>
      </c>
      <c r="G25" s="1" t="s">
        <v>6</v>
      </c>
      <c r="H25" s="1" t="s">
        <v>7</v>
      </c>
    </row>
    <row r="26" ht="15.75" customHeight="1">
      <c r="A26" s="2" t="s">
        <v>29</v>
      </c>
      <c r="B26" s="2">
        <v>38.53845</v>
      </c>
      <c r="C26" s="2">
        <v>-121.77266</v>
      </c>
      <c r="D26" s="2">
        <v>641.0</v>
      </c>
      <c r="E26" s="2">
        <v>1.0</v>
      </c>
      <c r="F26" s="2">
        <v>1.0</v>
      </c>
      <c r="G26" s="2">
        <v>0.85</v>
      </c>
      <c r="H26" s="2">
        <v>0.0</v>
      </c>
    </row>
    <row r="27" ht="15.75" customHeight="1">
      <c r="A27" s="2" t="s">
        <v>29</v>
      </c>
      <c r="B27" s="2">
        <v>38.53845</v>
      </c>
      <c r="C27" s="2">
        <v>-121.77266</v>
      </c>
      <c r="D27" s="2">
        <v>574.0</v>
      </c>
      <c r="E27" s="2">
        <v>2.0</v>
      </c>
      <c r="F27" s="2">
        <v>1.0</v>
      </c>
      <c r="G27" s="2">
        <v>0.84</v>
      </c>
      <c r="H27" s="2">
        <v>0.0</v>
      </c>
    </row>
    <row r="28" ht="15.75" customHeight="1">
      <c r="A28" s="2" t="s">
        <v>29</v>
      </c>
      <c r="B28" s="2">
        <v>38.53845</v>
      </c>
      <c r="C28" s="2">
        <v>-121.77266</v>
      </c>
      <c r="D28" s="2">
        <v>573.0</v>
      </c>
      <c r="E28" s="2">
        <v>3.0</v>
      </c>
      <c r="F28" s="2">
        <v>1.0</v>
      </c>
      <c r="G28" s="2">
        <v>0.81</v>
      </c>
      <c r="H28" s="2">
        <v>0.0</v>
      </c>
    </row>
    <row r="29" ht="15.75" customHeight="1">
      <c r="A29" s="2" t="s">
        <v>29</v>
      </c>
      <c r="B29" s="2">
        <v>38.53845</v>
      </c>
      <c r="C29" s="2">
        <v>-121.77266</v>
      </c>
      <c r="D29" s="2">
        <v>545.0</v>
      </c>
      <c r="E29" s="2">
        <v>4.0</v>
      </c>
      <c r="F29" s="2">
        <v>1.0</v>
      </c>
      <c r="G29" s="2">
        <v>0.82</v>
      </c>
      <c r="H29" s="2">
        <v>0.0</v>
      </c>
    </row>
    <row r="30" ht="15.75" customHeight="1">
      <c r="A30" s="2" t="s">
        <v>45</v>
      </c>
      <c r="B30" s="2">
        <v>38.53845</v>
      </c>
      <c r="C30" s="2">
        <v>-121.772675</v>
      </c>
      <c r="D30" s="2">
        <v>629.0</v>
      </c>
      <c r="E30" s="2">
        <v>5.0</v>
      </c>
      <c r="F30" s="2">
        <v>1.0</v>
      </c>
      <c r="G30" s="2">
        <v>0.85</v>
      </c>
      <c r="H30" s="2">
        <v>0.0</v>
      </c>
    </row>
    <row r="31" ht="15.75" customHeight="1">
      <c r="A31" s="2" t="s">
        <v>45</v>
      </c>
      <c r="B31" s="2">
        <v>38.53845</v>
      </c>
      <c r="C31" s="2">
        <v>-121.772675</v>
      </c>
      <c r="D31" s="2">
        <v>574.0</v>
      </c>
      <c r="E31" s="2">
        <v>6.0</v>
      </c>
      <c r="F31" s="2">
        <v>1.0</v>
      </c>
      <c r="G31" s="2">
        <v>0.77</v>
      </c>
      <c r="H31" s="2">
        <v>0.0</v>
      </c>
    </row>
    <row r="32" ht="15.75" customHeight="1">
      <c r="A32" s="2" t="s">
        <v>45</v>
      </c>
      <c r="B32" s="2">
        <v>38.53845</v>
      </c>
      <c r="C32" s="2">
        <v>-121.772675</v>
      </c>
      <c r="D32" s="2">
        <v>553.0</v>
      </c>
      <c r="E32" s="2">
        <v>7.0</v>
      </c>
      <c r="F32" s="2">
        <v>1.0</v>
      </c>
      <c r="G32" s="2">
        <v>0.73</v>
      </c>
      <c r="H32" s="2">
        <v>0.0</v>
      </c>
    </row>
    <row r="33" ht="15.75" customHeight="1">
      <c r="A33" s="2" t="s">
        <v>45</v>
      </c>
      <c r="B33" s="2">
        <v>38.53845</v>
      </c>
      <c r="C33" s="2">
        <v>-121.772675</v>
      </c>
      <c r="D33" s="2">
        <v>577.0</v>
      </c>
      <c r="E33" s="2">
        <v>8.0</v>
      </c>
      <c r="F33" s="2">
        <v>1.0</v>
      </c>
      <c r="G33" s="2">
        <v>0.85</v>
      </c>
      <c r="H33" s="2">
        <v>0.0</v>
      </c>
    </row>
    <row r="34" ht="15.75" customHeight="1">
      <c r="A34" s="2" t="s">
        <v>45</v>
      </c>
      <c r="B34" s="2">
        <v>38.53845</v>
      </c>
      <c r="C34" s="2">
        <v>-121.772675</v>
      </c>
      <c r="D34" s="2">
        <v>568.0</v>
      </c>
      <c r="E34" s="2">
        <v>9.0</v>
      </c>
      <c r="F34" s="2">
        <v>1.0</v>
      </c>
      <c r="G34" s="2">
        <v>0.84</v>
      </c>
      <c r="H34" s="2">
        <v>0.0</v>
      </c>
    </row>
    <row r="35" ht="15.75" customHeight="1">
      <c r="E35" s="25" t="s">
        <v>9</v>
      </c>
      <c r="F35" s="3" t="s">
        <v>9</v>
      </c>
      <c r="G35" s="4">
        <f>AVERAGE(G26:G34)</f>
        <v>0.8177777778</v>
      </c>
    </row>
    <row r="36" ht="15.75" customHeight="1">
      <c r="A36" s="21"/>
      <c r="B36" s="21"/>
      <c r="C36" s="21"/>
      <c r="D36" s="21"/>
      <c r="E36" s="21"/>
      <c r="F36" s="21"/>
      <c r="G36" s="21"/>
      <c r="H36" s="21"/>
    </row>
    <row r="37" ht="15.75" customHeight="1">
      <c r="A37" s="16" t="s">
        <v>16</v>
      </c>
      <c r="B37" s="1" t="s">
        <v>1</v>
      </c>
      <c r="C37" s="1" t="s">
        <v>2</v>
      </c>
      <c r="D37" s="1" t="s">
        <v>3</v>
      </c>
      <c r="E37" s="16" t="s">
        <v>27</v>
      </c>
      <c r="F37" s="1" t="s">
        <v>5</v>
      </c>
      <c r="G37" s="1" t="s">
        <v>6</v>
      </c>
      <c r="H37" s="1" t="s">
        <v>7</v>
      </c>
    </row>
    <row r="38" ht="15.75" customHeight="1">
      <c r="A38" s="26" t="s">
        <v>46</v>
      </c>
      <c r="B38" s="26">
        <v>38.538364</v>
      </c>
      <c r="C38" s="26">
        <v>-121.77269</v>
      </c>
      <c r="D38" s="26">
        <v>539.0</v>
      </c>
      <c r="E38" s="26">
        <v>1.0</v>
      </c>
      <c r="F38" s="26">
        <v>1.0</v>
      </c>
      <c r="G38" s="26">
        <v>0.87</v>
      </c>
      <c r="H38" s="27">
        <v>0.0</v>
      </c>
    </row>
    <row r="39" ht="15.75" customHeight="1">
      <c r="A39" s="26" t="s">
        <v>46</v>
      </c>
      <c r="B39" s="26">
        <v>38.538364</v>
      </c>
      <c r="C39" s="26">
        <v>-121.77269</v>
      </c>
      <c r="D39" s="26">
        <v>546.0</v>
      </c>
      <c r="E39" s="26">
        <v>2.0</v>
      </c>
      <c r="F39" s="26">
        <v>1.0</v>
      </c>
      <c r="G39" s="26">
        <v>0.87</v>
      </c>
      <c r="H39" s="27">
        <v>0.0</v>
      </c>
    </row>
    <row r="40" ht="15.75" customHeight="1">
      <c r="A40" s="26" t="s">
        <v>47</v>
      </c>
      <c r="B40" s="26">
        <v>38.53836</v>
      </c>
      <c r="C40" s="26">
        <v>-121.772705</v>
      </c>
      <c r="D40" s="26">
        <v>551.0</v>
      </c>
      <c r="E40" s="26">
        <v>3.0</v>
      </c>
      <c r="F40" s="26">
        <v>1.0</v>
      </c>
      <c r="G40" s="26">
        <v>0.88</v>
      </c>
      <c r="H40" s="27">
        <v>0.0</v>
      </c>
    </row>
    <row r="41" ht="15.75" customHeight="1">
      <c r="A41" s="26" t="s">
        <v>47</v>
      </c>
      <c r="B41" s="26">
        <v>38.53836</v>
      </c>
      <c r="C41" s="26">
        <v>-121.772705</v>
      </c>
      <c r="D41" s="26">
        <v>545.0</v>
      </c>
      <c r="E41" s="26">
        <v>4.0</v>
      </c>
      <c r="F41" s="26">
        <v>1.0</v>
      </c>
      <c r="G41" s="26">
        <v>0.9</v>
      </c>
      <c r="H41" s="27">
        <v>0.0</v>
      </c>
    </row>
    <row r="42" ht="15.75" customHeight="1">
      <c r="A42" s="26" t="s">
        <v>47</v>
      </c>
      <c r="B42" s="26">
        <v>38.53836</v>
      </c>
      <c r="C42" s="26">
        <v>-121.772705</v>
      </c>
      <c r="D42" s="26">
        <v>542.0</v>
      </c>
      <c r="E42" s="26">
        <v>5.0</v>
      </c>
      <c r="F42" s="26">
        <v>1.0</v>
      </c>
      <c r="G42" s="26">
        <v>0.92</v>
      </c>
      <c r="H42" s="27">
        <v>0.0</v>
      </c>
    </row>
    <row r="43" ht="15.75" customHeight="1">
      <c r="A43" s="26" t="s">
        <v>47</v>
      </c>
      <c r="B43" s="26">
        <v>38.53836</v>
      </c>
      <c r="C43" s="26">
        <v>-121.772705</v>
      </c>
      <c r="D43" s="26">
        <v>554.0</v>
      </c>
      <c r="E43" s="26">
        <v>6.0</v>
      </c>
      <c r="F43" s="26">
        <v>1.0</v>
      </c>
      <c r="G43" s="26">
        <v>0.89</v>
      </c>
      <c r="H43" s="27">
        <v>0.0</v>
      </c>
    </row>
    <row r="44" ht="15.75" customHeight="1">
      <c r="A44" s="26" t="s">
        <v>47</v>
      </c>
      <c r="B44" s="26">
        <v>38.53836</v>
      </c>
      <c r="C44" s="26">
        <v>-121.772705</v>
      </c>
      <c r="D44" s="26">
        <v>544.0</v>
      </c>
      <c r="E44" s="26">
        <v>7.0</v>
      </c>
      <c r="F44" s="26">
        <v>1.0</v>
      </c>
      <c r="G44" s="26">
        <v>0.9</v>
      </c>
      <c r="H44" s="27">
        <v>0.0</v>
      </c>
    </row>
    <row r="45" ht="15.75" customHeight="1">
      <c r="A45" s="26" t="s">
        <v>47</v>
      </c>
      <c r="B45" s="26">
        <v>38.53836</v>
      </c>
      <c r="C45" s="26">
        <v>-121.772705</v>
      </c>
      <c r="D45" s="26">
        <v>552.0</v>
      </c>
      <c r="E45" s="26">
        <v>8.0</v>
      </c>
      <c r="F45" s="26">
        <v>1.0</v>
      </c>
      <c r="G45" s="26">
        <v>0.9</v>
      </c>
      <c r="H45" s="27">
        <v>0.0</v>
      </c>
    </row>
    <row r="46" ht="15.75" customHeight="1">
      <c r="A46" s="26" t="s">
        <v>48</v>
      </c>
      <c r="B46" s="26">
        <v>38.53836</v>
      </c>
      <c r="C46" s="26">
        <v>-121.7727</v>
      </c>
      <c r="D46" s="26">
        <v>546.0</v>
      </c>
      <c r="E46" s="26">
        <v>9.0</v>
      </c>
      <c r="F46" s="26">
        <v>1.0</v>
      </c>
      <c r="G46" s="26">
        <v>0.89</v>
      </c>
      <c r="H46" s="27">
        <v>0.0</v>
      </c>
    </row>
    <row r="47" ht="15.75" customHeight="1">
      <c r="A47" s="7"/>
      <c r="B47" s="2"/>
      <c r="C47" s="2"/>
      <c r="D47" s="2"/>
      <c r="E47" s="28" t="s">
        <v>9</v>
      </c>
      <c r="F47" s="29" t="s">
        <v>9</v>
      </c>
      <c r="G47" s="30">
        <f>AVERAGE(G38:G46)</f>
        <v>0.8911111111</v>
      </c>
      <c r="H47" s="5"/>
    </row>
    <row r="48" ht="15.75" customHeight="1">
      <c r="A48" s="21"/>
      <c r="B48" s="1"/>
      <c r="C48" s="1"/>
      <c r="D48" s="1"/>
      <c r="E48" s="21"/>
      <c r="F48" s="1"/>
      <c r="G48" s="21"/>
      <c r="H48" s="21"/>
    </row>
    <row r="49" ht="15.75" customHeight="1">
      <c r="A49" s="16" t="s">
        <v>16</v>
      </c>
      <c r="B49" s="1" t="s">
        <v>1</v>
      </c>
      <c r="C49" s="1" t="s">
        <v>2</v>
      </c>
      <c r="D49" s="1" t="s">
        <v>3</v>
      </c>
      <c r="E49" s="16" t="s">
        <v>27</v>
      </c>
      <c r="F49" s="1" t="s">
        <v>5</v>
      </c>
      <c r="G49" s="1" t="s">
        <v>6</v>
      </c>
      <c r="H49" s="1" t="s">
        <v>7</v>
      </c>
    </row>
    <row r="50" ht="15.75" customHeight="1">
      <c r="A50" s="31">
        <v>44552.0</v>
      </c>
      <c r="B50" s="2"/>
      <c r="C50" s="2"/>
      <c r="D50" s="2"/>
      <c r="E50" s="26">
        <v>1.0</v>
      </c>
      <c r="F50" s="2"/>
      <c r="G50" s="2">
        <v>0.87</v>
      </c>
      <c r="H50" s="2"/>
    </row>
    <row r="51" ht="15.75" customHeight="1">
      <c r="A51" s="31">
        <v>44552.0</v>
      </c>
      <c r="B51" s="2"/>
      <c r="C51" s="2"/>
      <c r="D51" s="2"/>
      <c r="E51" s="26">
        <v>2.0</v>
      </c>
      <c r="F51" s="2"/>
      <c r="G51" s="2">
        <v>0.9</v>
      </c>
      <c r="H51" s="2"/>
    </row>
    <row r="52" ht="15.75" customHeight="1">
      <c r="A52" s="31">
        <v>44552.0</v>
      </c>
      <c r="B52" s="2"/>
      <c r="C52" s="2"/>
      <c r="D52" s="2"/>
      <c r="E52" s="26">
        <v>3.0</v>
      </c>
      <c r="F52" s="2"/>
      <c r="G52" s="2">
        <v>0.88</v>
      </c>
      <c r="H52" s="2"/>
    </row>
    <row r="53" ht="15.75" customHeight="1">
      <c r="A53" s="31">
        <v>44552.0</v>
      </c>
      <c r="B53" s="2"/>
      <c r="C53" s="2"/>
      <c r="D53" s="2"/>
      <c r="E53" s="26">
        <v>4.0</v>
      </c>
      <c r="F53" s="2"/>
      <c r="G53" s="2">
        <v>0.89</v>
      </c>
      <c r="H53" s="2"/>
    </row>
    <row r="54" ht="15.75" customHeight="1">
      <c r="A54" s="31">
        <v>44552.0</v>
      </c>
      <c r="B54" s="2"/>
      <c r="C54" s="2"/>
      <c r="D54" s="2"/>
      <c r="E54" s="26">
        <v>5.0</v>
      </c>
      <c r="F54" s="2"/>
      <c r="G54" s="2">
        <v>0.9</v>
      </c>
      <c r="H54" s="2"/>
    </row>
    <row r="55" ht="15.75" customHeight="1">
      <c r="A55" s="31">
        <v>44552.0</v>
      </c>
      <c r="B55" s="2"/>
      <c r="C55" s="2"/>
      <c r="D55" s="2"/>
      <c r="E55" s="26">
        <v>6.0</v>
      </c>
      <c r="F55" s="2"/>
      <c r="G55" s="2">
        <v>0.88</v>
      </c>
      <c r="H55" s="2"/>
    </row>
    <row r="56" ht="15.75" customHeight="1">
      <c r="A56" s="31">
        <v>44552.0</v>
      </c>
      <c r="B56" s="2"/>
      <c r="C56" s="2"/>
      <c r="D56" s="2"/>
      <c r="E56" s="26">
        <v>7.0</v>
      </c>
      <c r="F56" s="2"/>
      <c r="G56" s="2">
        <v>0.87</v>
      </c>
      <c r="H56" s="2"/>
    </row>
    <row r="57" ht="15.75" customHeight="1">
      <c r="A57" s="31">
        <v>44552.0</v>
      </c>
      <c r="B57" s="2"/>
      <c r="C57" s="2"/>
      <c r="D57" s="2"/>
      <c r="E57" s="26">
        <v>8.0</v>
      </c>
      <c r="F57" s="2"/>
      <c r="G57" s="2">
        <v>0.87</v>
      </c>
      <c r="H57" s="2"/>
    </row>
    <row r="58" ht="15.75" customHeight="1">
      <c r="A58" s="31">
        <v>44552.0</v>
      </c>
      <c r="B58" s="2"/>
      <c r="C58" s="2"/>
      <c r="D58" s="2"/>
      <c r="E58" s="26">
        <v>9.0</v>
      </c>
      <c r="F58" s="2"/>
      <c r="G58" s="2">
        <v>0.87</v>
      </c>
      <c r="H58" s="2"/>
    </row>
    <row r="59" ht="15.75" customHeight="1">
      <c r="B59" s="32"/>
      <c r="C59" s="32"/>
      <c r="D59" s="32"/>
      <c r="E59" s="25" t="s">
        <v>9</v>
      </c>
      <c r="F59" s="3" t="s">
        <v>9</v>
      </c>
      <c r="G59" s="4">
        <f>AVERAGE(G50:G58)</f>
        <v>0.8811111111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75"/>
    <col customWidth="1" hidden="1" min="2" max="4" width="12.75"/>
    <col customWidth="1" min="5" max="5" width="15.0"/>
    <col customWidth="1" hidden="1" min="6" max="6" width="12.75"/>
    <col customWidth="1" min="7" max="7" width="12.75"/>
    <col customWidth="1" hidden="1" min="8" max="8" width="19.75"/>
    <col customWidth="1" min="9" max="26" width="12.75"/>
  </cols>
  <sheetData>
    <row r="1" ht="15.75" customHeight="1">
      <c r="A1" s="16" t="s">
        <v>16</v>
      </c>
      <c r="B1" s="1" t="s">
        <v>1</v>
      </c>
      <c r="C1" s="1" t="s">
        <v>2</v>
      </c>
      <c r="D1" s="1" t="s">
        <v>3</v>
      </c>
      <c r="E1" s="16" t="s">
        <v>27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49</v>
      </c>
      <c r="B2" s="2">
        <v>38.538532</v>
      </c>
      <c r="C2" s="2">
        <v>-121.77265</v>
      </c>
      <c r="D2" s="2">
        <v>552.0</v>
      </c>
      <c r="E2" s="2">
        <v>1.0</v>
      </c>
      <c r="F2" s="2">
        <v>1.0</v>
      </c>
      <c r="G2" s="2">
        <v>0.86</v>
      </c>
      <c r="H2" s="2">
        <v>0.0</v>
      </c>
    </row>
    <row r="3" ht="15.75" customHeight="1">
      <c r="A3" s="2" t="s">
        <v>49</v>
      </c>
      <c r="B3" s="2">
        <v>38.53862</v>
      </c>
      <c r="C3" s="2">
        <v>-121.77245</v>
      </c>
      <c r="D3" s="2">
        <v>551.0</v>
      </c>
      <c r="E3" s="2">
        <v>2.0</v>
      </c>
      <c r="F3" s="2">
        <v>1.0</v>
      </c>
      <c r="G3" s="2">
        <v>0.73</v>
      </c>
      <c r="H3" s="2">
        <v>0.0</v>
      </c>
    </row>
    <row r="4" ht="15.75" customHeight="1">
      <c r="A4" s="2" t="s">
        <v>49</v>
      </c>
      <c r="B4" s="2">
        <v>38.53862</v>
      </c>
      <c r="C4" s="2">
        <v>-121.77245</v>
      </c>
      <c r="D4" s="2">
        <v>555.0</v>
      </c>
      <c r="E4" s="2">
        <v>3.0</v>
      </c>
      <c r="F4" s="2">
        <v>1.0</v>
      </c>
      <c r="G4" s="2">
        <v>0.58</v>
      </c>
      <c r="H4" s="2">
        <v>0.0</v>
      </c>
    </row>
    <row r="5" ht="15.75" customHeight="1">
      <c r="A5" s="2" t="s">
        <v>49</v>
      </c>
      <c r="B5" s="2">
        <v>38.53847</v>
      </c>
      <c r="C5" s="2">
        <v>-121.772675</v>
      </c>
      <c r="D5" s="2">
        <v>512.0</v>
      </c>
      <c r="E5" s="2">
        <v>4.0</v>
      </c>
      <c r="F5" s="2">
        <v>1.0</v>
      </c>
      <c r="G5" s="2">
        <v>0.63</v>
      </c>
      <c r="H5" s="2">
        <v>0.0</v>
      </c>
    </row>
    <row r="6" ht="15.75" customHeight="1">
      <c r="A6" s="2" t="s">
        <v>49</v>
      </c>
      <c r="B6" s="2">
        <v>38.53847</v>
      </c>
      <c r="C6" s="2">
        <v>-121.772675</v>
      </c>
      <c r="D6" s="2">
        <v>542.0</v>
      </c>
      <c r="E6" s="2">
        <v>5.0</v>
      </c>
      <c r="F6" s="2">
        <v>1.0</v>
      </c>
      <c r="G6" s="2">
        <v>0.8</v>
      </c>
      <c r="H6" s="2">
        <v>0.0</v>
      </c>
    </row>
    <row r="7" ht="15.75" customHeight="1">
      <c r="A7" s="2" t="s">
        <v>50</v>
      </c>
      <c r="B7" s="2">
        <v>38.538483</v>
      </c>
      <c r="C7" s="2">
        <v>-121.7727</v>
      </c>
      <c r="D7" s="2">
        <v>541.0</v>
      </c>
      <c r="E7" s="2">
        <v>6.0</v>
      </c>
      <c r="F7" s="2">
        <v>1.0</v>
      </c>
      <c r="G7" s="2">
        <v>0.85</v>
      </c>
      <c r="H7" s="2">
        <v>0.0</v>
      </c>
    </row>
    <row r="8" ht="15.75" customHeight="1">
      <c r="A8" s="2" t="s">
        <v>50</v>
      </c>
      <c r="B8" s="2">
        <v>38.538483</v>
      </c>
      <c r="C8" s="2">
        <v>-121.7727</v>
      </c>
      <c r="D8" s="2">
        <v>538.0</v>
      </c>
      <c r="E8" s="2">
        <v>7.0</v>
      </c>
      <c r="F8" s="2">
        <v>1.0</v>
      </c>
      <c r="G8" s="2">
        <v>0.84</v>
      </c>
      <c r="H8" s="2">
        <v>0.0</v>
      </c>
    </row>
    <row r="9" ht="15.75" customHeight="1">
      <c r="A9" s="2" t="s">
        <v>51</v>
      </c>
      <c r="B9" s="2">
        <v>38.538456</v>
      </c>
      <c r="C9" s="2">
        <v>-121.77269</v>
      </c>
      <c r="D9" s="2">
        <v>551.0</v>
      </c>
      <c r="E9" s="2">
        <v>8.0</v>
      </c>
      <c r="F9" s="2">
        <v>1.0</v>
      </c>
      <c r="G9" s="2">
        <v>0.86</v>
      </c>
      <c r="H9" s="2">
        <v>0.0</v>
      </c>
    </row>
    <row r="10" ht="15.75" customHeight="1">
      <c r="A10" s="2" t="s">
        <v>51</v>
      </c>
      <c r="B10" s="2">
        <v>38.538456</v>
      </c>
      <c r="C10" s="2">
        <v>-121.77269</v>
      </c>
      <c r="D10" s="2">
        <v>539.0</v>
      </c>
      <c r="E10" s="2">
        <v>9.0</v>
      </c>
      <c r="F10" s="2">
        <v>1.0</v>
      </c>
      <c r="G10" s="2">
        <v>0.83</v>
      </c>
      <c r="H10" s="2">
        <v>0.0</v>
      </c>
    </row>
    <row r="11" ht="15.75" customHeight="1">
      <c r="E11" s="25" t="s">
        <v>9</v>
      </c>
      <c r="F11" s="3" t="s">
        <v>9</v>
      </c>
      <c r="G11" s="4">
        <f>AVERAGE(G2:G10)</f>
        <v>0.7755555556</v>
      </c>
    </row>
    <row r="12" ht="15.75" customHeight="1">
      <c r="A12" s="5"/>
      <c r="B12" s="5"/>
      <c r="C12" s="5"/>
      <c r="D12" s="5"/>
      <c r="E12" s="5"/>
      <c r="F12" s="5"/>
      <c r="G12" s="5"/>
      <c r="H12" s="5"/>
    </row>
    <row r="13" ht="15.75" customHeight="1">
      <c r="A13" s="16" t="s">
        <v>16</v>
      </c>
      <c r="B13" s="1" t="s">
        <v>1</v>
      </c>
      <c r="C13" s="1" t="s">
        <v>2</v>
      </c>
      <c r="D13" s="1" t="s">
        <v>3</v>
      </c>
      <c r="E13" s="16" t="s">
        <v>27</v>
      </c>
      <c r="F13" s="1" t="s">
        <v>5</v>
      </c>
      <c r="G13" s="1" t="s">
        <v>6</v>
      </c>
      <c r="H13" s="1" t="s">
        <v>7</v>
      </c>
    </row>
    <row r="14" ht="15.75" customHeight="1">
      <c r="A14" s="2" t="s">
        <v>52</v>
      </c>
      <c r="B14" s="2">
        <v>38.53846</v>
      </c>
      <c r="C14" s="2">
        <v>-121.77265</v>
      </c>
      <c r="D14" s="2">
        <v>542.0</v>
      </c>
      <c r="E14" s="2">
        <v>1.0</v>
      </c>
      <c r="F14" s="2">
        <v>1.0</v>
      </c>
      <c r="G14" s="2">
        <v>0.87</v>
      </c>
      <c r="H14" s="2">
        <v>0.0</v>
      </c>
    </row>
    <row r="15" ht="15.75" customHeight="1">
      <c r="A15" s="2" t="s">
        <v>52</v>
      </c>
      <c r="B15" s="2">
        <v>38.53846</v>
      </c>
      <c r="C15" s="2">
        <v>-121.77265</v>
      </c>
      <c r="D15" s="2">
        <v>540.0</v>
      </c>
      <c r="E15" s="2">
        <v>2.0</v>
      </c>
      <c r="F15" s="2">
        <v>1.0</v>
      </c>
      <c r="G15" s="2">
        <v>0.76</v>
      </c>
      <c r="H15" s="2">
        <v>0.0</v>
      </c>
    </row>
    <row r="16" ht="15.75" customHeight="1">
      <c r="A16" s="2" t="s">
        <v>52</v>
      </c>
      <c r="B16" s="2">
        <v>38.53846</v>
      </c>
      <c r="C16" s="2">
        <v>-121.77265</v>
      </c>
      <c r="D16" s="2">
        <v>544.0</v>
      </c>
      <c r="E16" s="2">
        <v>3.0</v>
      </c>
      <c r="F16" s="2">
        <v>1.0</v>
      </c>
      <c r="G16" s="2">
        <v>0.82</v>
      </c>
      <c r="H16" s="2">
        <v>0.0</v>
      </c>
    </row>
    <row r="17" ht="15.75" customHeight="1">
      <c r="A17" s="2" t="s">
        <v>52</v>
      </c>
      <c r="B17" s="2">
        <v>38.53846</v>
      </c>
      <c r="C17" s="2">
        <v>-121.77265</v>
      </c>
      <c r="D17" s="2">
        <v>544.0</v>
      </c>
      <c r="E17" s="2">
        <v>4.0</v>
      </c>
      <c r="F17" s="2">
        <v>1.0</v>
      </c>
      <c r="G17" s="2">
        <v>0.81</v>
      </c>
      <c r="H17" s="2">
        <v>0.0</v>
      </c>
    </row>
    <row r="18" ht="15.75" customHeight="1">
      <c r="A18" s="2" t="s">
        <v>53</v>
      </c>
      <c r="B18" s="2">
        <v>38.53843</v>
      </c>
      <c r="C18" s="2">
        <v>-121.77265</v>
      </c>
      <c r="D18" s="2">
        <v>536.0</v>
      </c>
      <c r="E18" s="2">
        <v>5.0</v>
      </c>
      <c r="F18" s="2">
        <v>1.0</v>
      </c>
      <c r="G18" s="2">
        <v>0.86</v>
      </c>
      <c r="H18" s="2">
        <v>0.0</v>
      </c>
    </row>
    <row r="19" ht="15.75" customHeight="1">
      <c r="A19" s="2" t="s">
        <v>53</v>
      </c>
      <c r="B19" s="2">
        <v>38.53843</v>
      </c>
      <c r="C19" s="2">
        <v>-121.77265</v>
      </c>
      <c r="D19" s="2">
        <v>535.0</v>
      </c>
      <c r="E19" s="2">
        <v>6.0</v>
      </c>
      <c r="F19" s="2">
        <v>1.0</v>
      </c>
      <c r="G19" s="2">
        <v>0.9</v>
      </c>
      <c r="H19" s="2">
        <v>0.0</v>
      </c>
    </row>
    <row r="20" ht="15.75" customHeight="1">
      <c r="A20" s="2" t="s">
        <v>53</v>
      </c>
      <c r="B20" s="2">
        <v>38.53843</v>
      </c>
      <c r="C20" s="2">
        <v>-121.77265</v>
      </c>
      <c r="D20" s="2">
        <v>542.0</v>
      </c>
      <c r="E20" s="2">
        <v>7.0</v>
      </c>
      <c r="F20" s="2">
        <v>1.0</v>
      </c>
      <c r="G20" s="2">
        <v>0.87</v>
      </c>
      <c r="H20" s="2">
        <v>0.0</v>
      </c>
    </row>
    <row r="21" ht="15.75" customHeight="1">
      <c r="A21" s="2" t="s">
        <v>53</v>
      </c>
      <c r="B21" s="2">
        <v>38.53843</v>
      </c>
      <c r="C21" s="2">
        <v>-121.77265</v>
      </c>
      <c r="D21" s="2">
        <v>546.0</v>
      </c>
      <c r="E21" s="2">
        <v>8.0</v>
      </c>
      <c r="F21" s="2">
        <v>1.0</v>
      </c>
      <c r="G21" s="2">
        <v>0.88</v>
      </c>
      <c r="H21" s="2">
        <v>0.0</v>
      </c>
    </row>
    <row r="22" ht="15.75" customHeight="1">
      <c r="A22" s="2" t="s">
        <v>53</v>
      </c>
      <c r="B22" s="2">
        <v>38.53843</v>
      </c>
      <c r="C22" s="2">
        <v>-121.77265</v>
      </c>
      <c r="D22" s="2">
        <v>545.0</v>
      </c>
      <c r="E22" s="2">
        <v>9.0</v>
      </c>
      <c r="F22" s="2">
        <v>1.0</v>
      </c>
      <c r="G22" s="2">
        <v>0.84</v>
      </c>
      <c r="H22" s="2">
        <v>0.0</v>
      </c>
    </row>
    <row r="23" ht="15.75" customHeight="1">
      <c r="E23" s="34" t="s">
        <v>9</v>
      </c>
      <c r="F23" s="3" t="s">
        <v>9</v>
      </c>
      <c r="G23" s="4">
        <f>AVERAGE(G14:G22)</f>
        <v>0.8455555556</v>
      </c>
    </row>
    <row r="24" ht="15.75" customHeight="1">
      <c r="A24" s="5"/>
      <c r="B24" s="5"/>
      <c r="C24" s="5"/>
      <c r="D24" s="5"/>
      <c r="E24" s="5"/>
      <c r="F24" s="5"/>
      <c r="G24" s="5"/>
      <c r="H24" s="5"/>
    </row>
    <row r="25" ht="15.75" customHeight="1">
      <c r="A25" s="16" t="s">
        <v>16</v>
      </c>
      <c r="B25" s="1" t="s">
        <v>1</v>
      </c>
      <c r="C25" s="1" t="s">
        <v>2</v>
      </c>
      <c r="D25" s="1" t="s">
        <v>3</v>
      </c>
      <c r="E25" s="16" t="s">
        <v>27</v>
      </c>
      <c r="F25" s="1" t="s">
        <v>5</v>
      </c>
      <c r="G25" s="1" t="s">
        <v>6</v>
      </c>
      <c r="H25" s="1" t="s">
        <v>7</v>
      </c>
    </row>
    <row r="26" ht="15.75" customHeight="1">
      <c r="A26" s="2" t="s">
        <v>45</v>
      </c>
      <c r="B26" s="2">
        <v>38.538445</v>
      </c>
      <c r="C26" s="2">
        <v>-121.77267</v>
      </c>
      <c r="D26" s="2">
        <v>534.0</v>
      </c>
      <c r="E26" s="2">
        <v>1.0</v>
      </c>
      <c r="F26" s="2">
        <v>1.0</v>
      </c>
      <c r="G26" s="2">
        <v>0.87</v>
      </c>
      <c r="H26" s="2">
        <v>0.0</v>
      </c>
    </row>
    <row r="27" ht="15.75" customHeight="1">
      <c r="A27" s="2" t="s">
        <v>54</v>
      </c>
      <c r="B27" s="2">
        <v>38.53845</v>
      </c>
      <c r="C27" s="2">
        <v>-121.772675</v>
      </c>
      <c r="D27" s="2">
        <v>526.0</v>
      </c>
      <c r="E27" s="2">
        <v>2.0</v>
      </c>
      <c r="F27" s="2">
        <v>1.0</v>
      </c>
      <c r="G27" s="2">
        <v>0.84</v>
      </c>
      <c r="H27" s="2">
        <v>0.0</v>
      </c>
    </row>
    <row r="28" ht="15.75" customHeight="1">
      <c r="A28" s="2" t="s">
        <v>54</v>
      </c>
      <c r="B28" s="2">
        <v>38.53845</v>
      </c>
      <c r="C28" s="2">
        <v>-121.772675</v>
      </c>
      <c r="D28" s="2">
        <v>572.0</v>
      </c>
      <c r="E28" s="2">
        <v>3.0</v>
      </c>
      <c r="F28" s="2">
        <v>1.0</v>
      </c>
      <c r="G28" s="2">
        <v>0.83</v>
      </c>
      <c r="H28" s="2">
        <v>0.0</v>
      </c>
    </row>
    <row r="29" ht="15.75" customHeight="1">
      <c r="A29" s="2" t="s">
        <v>54</v>
      </c>
      <c r="B29" s="2">
        <v>38.53845</v>
      </c>
      <c r="C29" s="2">
        <v>-121.772675</v>
      </c>
      <c r="D29" s="2">
        <v>563.0</v>
      </c>
      <c r="E29" s="2">
        <v>4.0</v>
      </c>
      <c r="F29" s="2">
        <v>1.0</v>
      </c>
      <c r="G29" s="2">
        <v>0.83</v>
      </c>
      <c r="H29" s="2">
        <v>0.0</v>
      </c>
    </row>
    <row r="30" ht="15.75" customHeight="1">
      <c r="A30" s="2" t="s">
        <v>54</v>
      </c>
      <c r="B30" s="2">
        <v>38.53845</v>
      </c>
      <c r="C30" s="2">
        <v>-121.772675</v>
      </c>
      <c r="D30" s="2">
        <v>579.0</v>
      </c>
      <c r="E30" s="2">
        <v>5.0</v>
      </c>
      <c r="F30" s="2">
        <v>1.0</v>
      </c>
      <c r="G30" s="2">
        <v>0.88</v>
      </c>
      <c r="H30" s="2">
        <v>0.0</v>
      </c>
    </row>
    <row r="31" ht="15.75" customHeight="1">
      <c r="A31" s="2" t="s">
        <v>54</v>
      </c>
      <c r="B31" s="2">
        <v>38.53845</v>
      </c>
      <c r="C31" s="2">
        <v>-121.772675</v>
      </c>
      <c r="D31" s="2">
        <v>568.0</v>
      </c>
      <c r="E31" s="2">
        <v>6.0</v>
      </c>
      <c r="F31" s="2">
        <v>1.0</v>
      </c>
      <c r="G31" s="2">
        <v>0.85</v>
      </c>
      <c r="H31" s="2">
        <v>0.0</v>
      </c>
    </row>
    <row r="32" ht="15.75" customHeight="1">
      <c r="A32" s="2" t="s">
        <v>54</v>
      </c>
      <c r="B32" s="2">
        <v>38.53845</v>
      </c>
      <c r="C32" s="2">
        <v>-121.772675</v>
      </c>
      <c r="D32" s="2">
        <v>568.0</v>
      </c>
      <c r="E32" s="2">
        <v>7.0</v>
      </c>
      <c r="F32" s="2">
        <v>1.0</v>
      </c>
      <c r="G32" s="2">
        <v>0.85</v>
      </c>
      <c r="H32" s="2">
        <v>0.0</v>
      </c>
    </row>
    <row r="33" ht="15.75" customHeight="1">
      <c r="A33" s="2" t="s">
        <v>54</v>
      </c>
      <c r="B33" s="2">
        <v>38.53845</v>
      </c>
      <c r="C33" s="2">
        <v>-121.772675</v>
      </c>
      <c r="D33" s="2">
        <v>570.0</v>
      </c>
      <c r="E33" s="2">
        <v>8.0</v>
      </c>
      <c r="F33" s="2">
        <v>1.0</v>
      </c>
      <c r="G33" s="2">
        <v>0.82</v>
      </c>
      <c r="H33" s="2">
        <v>0.0</v>
      </c>
    </row>
    <row r="34" ht="15.75" customHeight="1">
      <c r="A34" s="2" t="s">
        <v>54</v>
      </c>
      <c r="B34" s="2">
        <v>38.538445</v>
      </c>
      <c r="C34" s="2">
        <v>-121.77267</v>
      </c>
      <c r="D34" s="2">
        <v>591.0</v>
      </c>
      <c r="E34" s="2">
        <v>9.0</v>
      </c>
      <c r="F34" s="2">
        <v>1.0</v>
      </c>
      <c r="G34" s="2">
        <v>0.89</v>
      </c>
      <c r="H34" s="2">
        <v>0.0</v>
      </c>
    </row>
    <row r="35" ht="15.75" customHeight="1">
      <c r="E35" s="34" t="s">
        <v>9</v>
      </c>
      <c r="F35" s="3" t="s">
        <v>9</v>
      </c>
      <c r="G35" s="4">
        <f>AVERAGE(G26:G34)</f>
        <v>0.8511111111</v>
      </c>
    </row>
    <row r="36" ht="15.75" customHeight="1"/>
    <row r="37" ht="15.75" customHeight="1">
      <c r="A37" s="16" t="s">
        <v>16</v>
      </c>
      <c r="B37" s="1" t="s">
        <v>1</v>
      </c>
      <c r="C37" s="1" t="s">
        <v>2</v>
      </c>
      <c r="D37" s="1" t="s">
        <v>3</v>
      </c>
      <c r="E37" s="16" t="s">
        <v>27</v>
      </c>
      <c r="F37" s="1" t="s">
        <v>5</v>
      </c>
      <c r="G37" s="1" t="s">
        <v>6</v>
      </c>
      <c r="H37" s="1" t="s">
        <v>7</v>
      </c>
    </row>
    <row r="38" ht="15.75" customHeight="1">
      <c r="A38" s="26" t="s">
        <v>55</v>
      </c>
      <c r="B38" s="26">
        <v>38.53836</v>
      </c>
      <c r="C38" s="26">
        <v>-121.7727</v>
      </c>
      <c r="D38" s="26">
        <v>548.0</v>
      </c>
      <c r="E38" s="26">
        <v>1.0</v>
      </c>
      <c r="F38" s="26">
        <v>1.0</v>
      </c>
      <c r="G38" s="26">
        <v>0.9</v>
      </c>
      <c r="H38" s="27">
        <v>0.0</v>
      </c>
    </row>
    <row r="39" ht="15.75" customHeight="1">
      <c r="A39" s="26" t="s">
        <v>55</v>
      </c>
      <c r="B39" s="26">
        <v>38.53836</v>
      </c>
      <c r="C39" s="26">
        <v>-121.7727</v>
      </c>
      <c r="D39" s="26">
        <v>541.0</v>
      </c>
      <c r="E39" s="26">
        <v>2.0</v>
      </c>
      <c r="F39" s="26">
        <v>1.0</v>
      </c>
      <c r="G39" s="26">
        <v>0.87</v>
      </c>
      <c r="H39" s="27">
        <v>0.0</v>
      </c>
    </row>
    <row r="40" ht="15.75" customHeight="1">
      <c r="A40" s="26" t="s">
        <v>55</v>
      </c>
      <c r="B40" s="26">
        <v>38.53836</v>
      </c>
      <c r="C40" s="26">
        <v>-121.7727</v>
      </c>
      <c r="D40" s="26">
        <v>557.0</v>
      </c>
      <c r="E40" s="26">
        <v>3.0</v>
      </c>
      <c r="F40" s="26">
        <v>1.0</v>
      </c>
      <c r="G40" s="26">
        <v>0.91</v>
      </c>
      <c r="H40" s="27">
        <v>0.0</v>
      </c>
    </row>
    <row r="41" ht="15.75" customHeight="1">
      <c r="A41" s="26" t="s">
        <v>55</v>
      </c>
      <c r="B41" s="26">
        <v>38.53836</v>
      </c>
      <c r="C41" s="26">
        <v>-121.7727</v>
      </c>
      <c r="D41" s="26">
        <v>569.0</v>
      </c>
      <c r="E41" s="26">
        <v>4.0</v>
      </c>
      <c r="F41" s="26">
        <v>1.0</v>
      </c>
      <c r="G41" s="26">
        <v>0.92</v>
      </c>
      <c r="H41" s="27">
        <v>0.0</v>
      </c>
    </row>
    <row r="42" ht="15.75" customHeight="1">
      <c r="A42" s="26" t="s">
        <v>55</v>
      </c>
      <c r="B42" s="26">
        <v>38.53836</v>
      </c>
      <c r="C42" s="26">
        <v>-121.7727</v>
      </c>
      <c r="D42" s="26">
        <v>537.0</v>
      </c>
      <c r="E42" s="26">
        <v>5.0</v>
      </c>
      <c r="F42" s="26">
        <v>1.0</v>
      </c>
      <c r="G42" s="26">
        <v>0.92</v>
      </c>
      <c r="H42" s="27">
        <v>0.0</v>
      </c>
    </row>
    <row r="43" ht="15.75" customHeight="1">
      <c r="A43" s="26" t="s">
        <v>55</v>
      </c>
      <c r="B43" s="26">
        <v>38.53836</v>
      </c>
      <c r="C43" s="26">
        <v>-121.7727</v>
      </c>
      <c r="D43" s="26">
        <v>540.0</v>
      </c>
      <c r="E43" s="26">
        <v>6.0</v>
      </c>
      <c r="F43" s="26">
        <v>1.0</v>
      </c>
      <c r="G43" s="26">
        <v>0.89</v>
      </c>
      <c r="H43" s="27">
        <v>0.0</v>
      </c>
    </row>
    <row r="44" ht="15.75" customHeight="1">
      <c r="A44" s="26" t="s">
        <v>56</v>
      </c>
      <c r="B44" s="26">
        <v>38.53836</v>
      </c>
      <c r="C44" s="26">
        <v>-121.77272</v>
      </c>
      <c r="D44" s="26">
        <v>527.0</v>
      </c>
      <c r="E44" s="26">
        <v>7.0</v>
      </c>
      <c r="F44" s="26">
        <v>1.0</v>
      </c>
      <c r="G44" s="26">
        <v>0.86</v>
      </c>
      <c r="H44" s="27">
        <v>0.0</v>
      </c>
    </row>
    <row r="45" ht="15.75" customHeight="1">
      <c r="A45" s="26" t="s">
        <v>56</v>
      </c>
      <c r="B45" s="26">
        <v>38.53836</v>
      </c>
      <c r="C45" s="26">
        <v>-121.77272</v>
      </c>
      <c r="D45" s="26">
        <v>535.0</v>
      </c>
      <c r="E45" s="26">
        <v>8.0</v>
      </c>
      <c r="F45" s="26">
        <v>1.0</v>
      </c>
      <c r="G45" s="26">
        <v>0.9</v>
      </c>
      <c r="H45" s="27">
        <v>0.0</v>
      </c>
    </row>
    <row r="46" ht="15.75" customHeight="1">
      <c r="A46" s="26" t="s">
        <v>56</v>
      </c>
      <c r="B46" s="26">
        <v>38.53836</v>
      </c>
      <c r="C46" s="26">
        <v>-121.77272</v>
      </c>
      <c r="D46" s="26">
        <v>550.0</v>
      </c>
      <c r="E46" s="26">
        <v>9.0</v>
      </c>
      <c r="F46" s="26">
        <v>1.0</v>
      </c>
      <c r="G46" s="26">
        <v>0.88</v>
      </c>
      <c r="H46" s="27">
        <v>0.0</v>
      </c>
    </row>
    <row r="47" ht="15.75" customHeight="1">
      <c r="A47" s="7"/>
      <c r="B47" s="2"/>
      <c r="C47" s="2"/>
      <c r="D47" s="2"/>
      <c r="E47" s="34" t="s">
        <v>9</v>
      </c>
      <c r="F47" s="29" t="s">
        <v>9</v>
      </c>
      <c r="G47" s="30">
        <f>AVERAGE(G38:G46)</f>
        <v>0.8944444444</v>
      </c>
      <c r="H47" s="5"/>
    </row>
    <row r="48" ht="15.75" customHeight="1"/>
    <row r="49" ht="15.75" customHeight="1">
      <c r="A49" s="16" t="s">
        <v>16</v>
      </c>
      <c r="B49" s="1" t="s">
        <v>1</v>
      </c>
      <c r="C49" s="1" t="s">
        <v>2</v>
      </c>
      <c r="D49" s="1" t="s">
        <v>3</v>
      </c>
      <c r="E49" s="16" t="s">
        <v>27</v>
      </c>
      <c r="F49" s="1" t="s">
        <v>5</v>
      </c>
      <c r="G49" s="1" t="s">
        <v>6</v>
      </c>
      <c r="H49" s="1" t="s">
        <v>7</v>
      </c>
    </row>
    <row r="50" ht="15.75" customHeight="1">
      <c r="A50" s="31">
        <v>44552.0</v>
      </c>
      <c r="B50" s="2"/>
      <c r="C50" s="2"/>
      <c r="D50" s="2"/>
      <c r="E50" s="26">
        <v>1.0</v>
      </c>
      <c r="F50" s="2"/>
      <c r="G50" s="2">
        <v>0.86</v>
      </c>
      <c r="H50" s="2"/>
    </row>
    <row r="51" ht="15.75" customHeight="1">
      <c r="A51" s="31">
        <v>44552.0</v>
      </c>
      <c r="B51" s="2"/>
      <c r="C51" s="2"/>
      <c r="D51" s="2"/>
      <c r="E51" s="26">
        <v>2.0</v>
      </c>
      <c r="F51" s="2"/>
      <c r="G51" s="2">
        <v>0.88</v>
      </c>
      <c r="H51" s="2"/>
    </row>
    <row r="52" ht="15.75" customHeight="1">
      <c r="A52" s="31">
        <v>44552.0</v>
      </c>
      <c r="B52" s="2"/>
      <c r="C52" s="2"/>
      <c r="D52" s="2"/>
      <c r="E52" s="26">
        <v>3.0</v>
      </c>
      <c r="F52" s="2"/>
      <c r="G52" s="2">
        <v>0.88</v>
      </c>
      <c r="H52" s="2"/>
    </row>
    <row r="53" ht="15.75" customHeight="1">
      <c r="A53" s="31">
        <v>44552.0</v>
      </c>
      <c r="B53" s="2"/>
      <c r="C53" s="2"/>
      <c r="D53" s="2"/>
      <c r="E53" s="26">
        <v>4.0</v>
      </c>
      <c r="F53" s="2"/>
      <c r="G53" s="2">
        <v>0.9</v>
      </c>
      <c r="H53" s="2"/>
    </row>
    <row r="54" ht="15.75" customHeight="1">
      <c r="A54" s="31">
        <v>44552.0</v>
      </c>
      <c r="B54" s="2"/>
      <c r="C54" s="2"/>
      <c r="D54" s="2"/>
      <c r="E54" s="26">
        <v>5.0</v>
      </c>
      <c r="F54" s="2"/>
      <c r="G54" s="2">
        <v>0.86</v>
      </c>
      <c r="H54" s="2"/>
    </row>
    <row r="55" ht="15.75" customHeight="1">
      <c r="A55" s="31">
        <v>44552.0</v>
      </c>
      <c r="B55" s="2"/>
      <c r="C55" s="2"/>
      <c r="D55" s="2"/>
      <c r="E55" s="26">
        <v>6.0</v>
      </c>
      <c r="F55" s="2"/>
      <c r="G55" s="2">
        <v>0.86</v>
      </c>
      <c r="H55" s="2"/>
    </row>
    <row r="56" ht="15.75" customHeight="1">
      <c r="A56" s="31">
        <v>44552.0</v>
      </c>
      <c r="B56" s="2"/>
      <c r="C56" s="2"/>
      <c r="D56" s="2"/>
      <c r="E56" s="26">
        <v>7.0</v>
      </c>
      <c r="F56" s="2"/>
      <c r="G56" s="2">
        <v>0.85</v>
      </c>
      <c r="H56" s="2"/>
    </row>
    <row r="57" ht="15.75" customHeight="1">
      <c r="A57" s="31">
        <v>44552.0</v>
      </c>
      <c r="B57" s="2"/>
      <c r="C57" s="2"/>
      <c r="D57" s="2"/>
      <c r="E57" s="26">
        <v>8.0</v>
      </c>
      <c r="F57" s="2"/>
      <c r="G57" s="2">
        <v>0.86</v>
      </c>
      <c r="H57" s="2"/>
    </row>
    <row r="58" ht="15.75" customHeight="1">
      <c r="A58" s="31">
        <v>44552.0</v>
      </c>
      <c r="B58" s="2"/>
      <c r="C58" s="2"/>
      <c r="D58" s="2"/>
      <c r="E58" s="26">
        <v>9.0</v>
      </c>
      <c r="F58" s="2"/>
      <c r="G58" s="2">
        <v>0.89</v>
      </c>
      <c r="H58" s="2"/>
    </row>
    <row r="59" ht="15.75" customHeight="1">
      <c r="B59" s="32"/>
      <c r="C59" s="32"/>
      <c r="D59" s="32"/>
      <c r="E59" s="34" t="s">
        <v>9</v>
      </c>
      <c r="F59" s="3" t="s">
        <v>9</v>
      </c>
      <c r="G59" s="4">
        <f>AVERAGE(G50:G58)</f>
        <v>0.8711111111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0"/>
    <col customWidth="1" hidden="1" min="2" max="4" width="12.75"/>
    <col customWidth="1" min="5" max="5" width="14.63"/>
    <col customWidth="1" hidden="1" min="6" max="6" width="12.75"/>
    <col customWidth="1" min="7" max="7" width="12.75"/>
    <col customWidth="1" hidden="1" min="8" max="8" width="19.25"/>
    <col customWidth="1" min="9" max="26" width="12.75"/>
  </cols>
  <sheetData>
    <row r="1" ht="15.75" customHeight="1">
      <c r="A1" s="16" t="s">
        <v>16</v>
      </c>
      <c r="B1" s="1" t="s">
        <v>1</v>
      </c>
      <c r="C1" s="1" t="s">
        <v>2</v>
      </c>
      <c r="D1" s="1" t="s">
        <v>3</v>
      </c>
      <c r="E1" s="16" t="s">
        <v>27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57</v>
      </c>
      <c r="B2" s="2">
        <v>38.538486</v>
      </c>
      <c r="C2" s="2">
        <v>-121.772705</v>
      </c>
      <c r="D2" s="2">
        <v>541.0</v>
      </c>
      <c r="E2" s="2">
        <v>1.0</v>
      </c>
      <c r="F2" s="2">
        <v>1.0</v>
      </c>
      <c r="G2" s="2">
        <v>0.78</v>
      </c>
      <c r="H2" s="2">
        <v>0.0</v>
      </c>
    </row>
    <row r="3" ht="15.75" customHeight="1">
      <c r="A3" s="2" t="s">
        <v>58</v>
      </c>
      <c r="B3" s="2">
        <v>38.53845</v>
      </c>
      <c r="C3" s="2">
        <v>-121.77261</v>
      </c>
      <c r="D3" s="2">
        <v>548.0</v>
      </c>
      <c r="E3" s="2">
        <v>2.0</v>
      </c>
      <c r="F3" s="2">
        <v>1.0</v>
      </c>
      <c r="G3" s="2">
        <v>0.82</v>
      </c>
      <c r="H3" s="2">
        <v>0.0</v>
      </c>
    </row>
    <row r="4" ht="15.75" customHeight="1">
      <c r="A4" s="2" t="s">
        <v>58</v>
      </c>
      <c r="B4" s="2">
        <v>38.53845</v>
      </c>
      <c r="C4" s="2">
        <v>-121.77261</v>
      </c>
      <c r="D4" s="2">
        <v>546.0</v>
      </c>
      <c r="E4" s="2">
        <v>3.0</v>
      </c>
      <c r="F4" s="2">
        <v>1.0</v>
      </c>
      <c r="G4" s="2">
        <v>0.72</v>
      </c>
      <c r="H4" s="2">
        <v>0.0</v>
      </c>
    </row>
    <row r="5" ht="15.75" customHeight="1">
      <c r="A5" s="2" t="s">
        <v>58</v>
      </c>
      <c r="B5" s="2">
        <v>38.53845</v>
      </c>
      <c r="C5" s="2">
        <v>-121.77261</v>
      </c>
      <c r="D5" s="2">
        <v>555.0</v>
      </c>
      <c r="E5" s="2">
        <v>4.0</v>
      </c>
      <c r="F5" s="2">
        <v>1.0</v>
      </c>
      <c r="G5" s="2">
        <v>0.8</v>
      </c>
      <c r="H5" s="2">
        <v>0.0</v>
      </c>
    </row>
    <row r="6" ht="15.75" customHeight="1">
      <c r="A6" s="2" t="s">
        <v>58</v>
      </c>
      <c r="B6" s="2">
        <v>38.53849</v>
      </c>
      <c r="C6" s="2">
        <v>-121.77271</v>
      </c>
      <c r="D6" s="2">
        <v>530.0</v>
      </c>
      <c r="E6" s="2">
        <v>5.0</v>
      </c>
      <c r="F6" s="2">
        <v>1.0</v>
      </c>
      <c r="G6" s="2">
        <v>0.81</v>
      </c>
      <c r="H6" s="2">
        <v>0.0</v>
      </c>
    </row>
    <row r="7" ht="15.75" customHeight="1">
      <c r="A7" s="2" t="s">
        <v>58</v>
      </c>
      <c r="B7" s="2">
        <v>38.53849</v>
      </c>
      <c r="C7" s="2">
        <v>-121.77271</v>
      </c>
      <c r="D7" s="2">
        <v>538.0</v>
      </c>
      <c r="E7" s="2">
        <v>6.0</v>
      </c>
      <c r="F7" s="2">
        <v>1.0</v>
      </c>
      <c r="G7" s="2">
        <v>0.81</v>
      </c>
      <c r="H7" s="2">
        <v>0.0</v>
      </c>
    </row>
    <row r="8" ht="15.75" customHeight="1">
      <c r="A8" s="2" t="s">
        <v>58</v>
      </c>
      <c r="B8" s="2">
        <v>38.53849</v>
      </c>
      <c r="C8" s="2">
        <v>-121.77271</v>
      </c>
      <c r="D8" s="2">
        <v>531.0</v>
      </c>
      <c r="E8" s="2">
        <v>7.0</v>
      </c>
      <c r="F8" s="2">
        <v>1.0</v>
      </c>
      <c r="G8" s="2">
        <v>0.77</v>
      </c>
      <c r="H8" s="2">
        <v>0.0</v>
      </c>
    </row>
    <row r="9" ht="15.75" customHeight="1">
      <c r="A9" s="2" t="s">
        <v>58</v>
      </c>
      <c r="B9" s="2">
        <v>38.53849</v>
      </c>
      <c r="C9" s="2">
        <v>-121.77271</v>
      </c>
      <c r="D9" s="2">
        <v>548.0</v>
      </c>
      <c r="E9" s="2">
        <v>8.0</v>
      </c>
      <c r="F9" s="2">
        <v>1.0</v>
      </c>
      <c r="G9" s="2">
        <v>0.8</v>
      </c>
      <c r="H9" s="2">
        <v>0.0</v>
      </c>
    </row>
    <row r="10" ht="15.75" customHeight="1">
      <c r="A10" s="2" t="s">
        <v>58</v>
      </c>
      <c r="B10" s="2">
        <v>38.53849</v>
      </c>
      <c r="C10" s="2">
        <v>-121.77271</v>
      </c>
      <c r="D10" s="2">
        <v>543.0</v>
      </c>
      <c r="E10" s="2">
        <v>9.0</v>
      </c>
      <c r="F10" s="2">
        <v>1.0</v>
      </c>
      <c r="G10" s="2">
        <v>0.74</v>
      </c>
      <c r="H10" s="2">
        <v>0.0</v>
      </c>
    </row>
    <row r="11" ht="15.75" customHeight="1">
      <c r="B11" s="32"/>
      <c r="C11" s="32"/>
      <c r="D11" s="32"/>
      <c r="E11" s="28" t="s">
        <v>9</v>
      </c>
      <c r="F11" s="3" t="s">
        <v>9</v>
      </c>
      <c r="G11" s="4">
        <f>AVERAGE(G2:G10)</f>
        <v>0.7833333333</v>
      </c>
    </row>
    <row r="12" ht="15.75" customHeight="1"/>
    <row r="13" ht="15.75" customHeight="1">
      <c r="A13" s="16" t="s">
        <v>16</v>
      </c>
      <c r="B13" s="1" t="s">
        <v>1</v>
      </c>
      <c r="C13" s="1" t="s">
        <v>2</v>
      </c>
      <c r="D13" s="1" t="s">
        <v>3</v>
      </c>
      <c r="E13" s="16" t="s">
        <v>27</v>
      </c>
      <c r="F13" s="1" t="s">
        <v>5</v>
      </c>
      <c r="G13" s="1" t="s">
        <v>6</v>
      </c>
      <c r="H13" s="1" t="s">
        <v>7</v>
      </c>
    </row>
    <row r="14" ht="15.75" customHeight="1">
      <c r="A14" s="26" t="s">
        <v>59</v>
      </c>
      <c r="B14" s="36">
        <v>38.53803</v>
      </c>
      <c r="C14" s="36">
        <v>-121.772</v>
      </c>
      <c r="D14" s="36">
        <v>540.0</v>
      </c>
      <c r="E14" s="36">
        <v>1.0</v>
      </c>
      <c r="F14" s="36">
        <v>1.0</v>
      </c>
      <c r="G14" s="36">
        <v>0.78</v>
      </c>
      <c r="H14" s="36">
        <v>0.0</v>
      </c>
    </row>
    <row r="15" ht="15.75" customHeight="1">
      <c r="A15" s="26" t="s">
        <v>59</v>
      </c>
      <c r="B15" s="36">
        <v>38.53803</v>
      </c>
      <c r="C15" s="36">
        <v>-121.772</v>
      </c>
      <c r="D15" s="36">
        <v>536.0</v>
      </c>
      <c r="E15" s="36">
        <v>2.0</v>
      </c>
      <c r="F15" s="36">
        <v>1.0</v>
      </c>
      <c r="G15" s="36">
        <v>0.82</v>
      </c>
      <c r="H15" s="36">
        <v>0.0</v>
      </c>
    </row>
    <row r="16" ht="15.75" customHeight="1">
      <c r="A16" s="26" t="s">
        <v>59</v>
      </c>
      <c r="B16" s="36">
        <v>38.53803</v>
      </c>
      <c r="C16" s="36">
        <v>-121.772</v>
      </c>
      <c r="D16" s="36">
        <v>535.0</v>
      </c>
      <c r="E16" s="36">
        <v>3.0</v>
      </c>
      <c r="F16" s="36">
        <v>1.0</v>
      </c>
      <c r="G16" s="36">
        <v>0.76</v>
      </c>
      <c r="H16" s="36">
        <v>0.0</v>
      </c>
    </row>
    <row r="17" ht="15.75" customHeight="1">
      <c r="A17" s="26" t="s">
        <v>60</v>
      </c>
      <c r="B17" s="36">
        <v>38.53843</v>
      </c>
      <c r="C17" s="36">
        <v>-121.773</v>
      </c>
      <c r="D17" s="36">
        <v>545.0</v>
      </c>
      <c r="E17" s="36">
        <v>4.0</v>
      </c>
      <c r="F17" s="36">
        <v>1.0</v>
      </c>
      <c r="G17" s="37">
        <v>0.8</v>
      </c>
      <c r="H17" s="36">
        <v>0.0</v>
      </c>
    </row>
    <row r="18" ht="15.75" customHeight="1">
      <c r="A18" s="26" t="s">
        <v>60</v>
      </c>
      <c r="B18" s="36">
        <v>38.53843</v>
      </c>
      <c r="C18" s="36">
        <v>-121.773</v>
      </c>
      <c r="D18" s="36">
        <v>541.0</v>
      </c>
      <c r="E18" s="36">
        <v>5.0</v>
      </c>
      <c r="F18" s="36">
        <v>1.0</v>
      </c>
      <c r="G18" s="36">
        <v>0.82</v>
      </c>
      <c r="H18" s="36">
        <v>0.0</v>
      </c>
    </row>
    <row r="19" ht="15.75" customHeight="1">
      <c r="A19" s="26" t="s">
        <v>60</v>
      </c>
      <c r="B19" s="36">
        <v>38.53843</v>
      </c>
      <c r="C19" s="36">
        <v>-121.773</v>
      </c>
      <c r="D19" s="36">
        <v>531.0</v>
      </c>
      <c r="E19" s="36">
        <v>6.0</v>
      </c>
      <c r="F19" s="36">
        <v>1.0</v>
      </c>
      <c r="G19" s="36">
        <v>0.84</v>
      </c>
      <c r="H19" s="36">
        <v>0.0</v>
      </c>
    </row>
    <row r="20" ht="15.75" customHeight="1">
      <c r="A20" s="26" t="s">
        <v>60</v>
      </c>
      <c r="B20" s="36">
        <v>38.53843</v>
      </c>
      <c r="C20" s="36">
        <v>-121.773</v>
      </c>
      <c r="D20" s="36">
        <v>547.0</v>
      </c>
      <c r="E20" s="36">
        <v>7.0</v>
      </c>
      <c r="F20" s="36">
        <v>1.0</v>
      </c>
      <c r="G20" s="36">
        <v>0.79</v>
      </c>
      <c r="H20" s="36">
        <v>0.0</v>
      </c>
    </row>
    <row r="21" ht="15.75" customHeight="1">
      <c r="A21" s="26" t="s">
        <v>60</v>
      </c>
      <c r="B21" s="36">
        <v>38.53843</v>
      </c>
      <c r="C21" s="36">
        <v>-121.773</v>
      </c>
      <c r="D21" s="36">
        <v>547.0</v>
      </c>
      <c r="E21" s="36">
        <v>8.0</v>
      </c>
      <c r="F21" s="36">
        <v>1.0</v>
      </c>
      <c r="G21" s="36">
        <v>0.79</v>
      </c>
      <c r="H21" s="36">
        <v>0.0</v>
      </c>
    </row>
    <row r="22" ht="15.75" customHeight="1">
      <c r="A22" s="26" t="s">
        <v>59</v>
      </c>
      <c r="B22" s="36">
        <v>38.53941</v>
      </c>
      <c r="C22" s="36">
        <v>-121.773</v>
      </c>
      <c r="D22" s="36">
        <v>548.0</v>
      </c>
      <c r="E22" s="36">
        <v>9.0</v>
      </c>
      <c r="F22" s="36">
        <v>1.0</v>
      </c>
      <c r="G22" s="36">
        <v>0.75</v>
      </c>
      <c r="H22" s="36">
        <v>0.0</v>
      </c>
    </row>
    <row r="23" ht="15.75" customHeight="1">
      <c r="E23" s="28" t="s">
        <v>9</v>
      </c>
      <c r="F23" s="3" t="s">
        <v>9</v>
      </c>
      <c r="G23" s="4">
        <f>AVERAGE(G14:G22)</f>
        <v>0.7944444444</v>
      </c>
    </row>
    <row r="24" ht="15.75" customHeight="1">
      <c r="A24" s="5"/>
      <c r="B24" s="5"/>
      <c r="C24" s="5"/>
      <c r="D24" s="5"/>
      <c r="E24" s="5"/>
      <c r="F24" s="5"/>
      <c r="G24" s="5"/>
      <c r="H24" s="5"/>
    </row>
    <row r="25" ht="15.75" customHeight="1">
      <c r="A25" s="16" t="s">
        <v>16</v>
      </c>
      <c r="B25" s="1" t="s">
        <v>1</v>
      </c>
      <c r="C25" s="1" t="s">
        <v>2</v>
      </c>
      <c r="D25" s="1" t="s">
        <v>3</v>
      </c>
      <c r="E25" s="16" t="s">
        <v>27</v>
      </c>
      <c r="F25" s="1" t="s">
        <v>5</v>
      </c>
      <c r="G25" s="1" t="s">
        <v>6</v>
      </c>
      <c r="H25" s="1" t="s">
        <v>7</v>
      </c>
    </row>
    <row r="26" ht="15.75" customHeight="1">
      <c r="A26" s="2" t="s">
        <v>53</v>
      </c>
      <c r="B26" s="2">
        <v>38.53842</v>
      </c>
      <c r="C26" s="2">
        <v>-121.77266</v>
      </c>
      <c r="D26" s="2">
        <v>555.0</v>
      </c>
      <c r="E26" s="2">
        <v>1.0</v>
      </c>
      <c r="F26" s="2">
        <v>1.0</v>
      </c>
      <c r="G26" s="2">
        <v>0.53</v>
      </c>
      <c r="H26" s="2">
        <v>0.0</v>
      </c>
    </row>
    <row r="27" ht="15.75" customHeight="1">
      <c r="A27" s="2" t="s">
        <v>53</v>
      </c>
      <c r="B27" s="2">
        <v>38.53842</v>
      </c>
      <c r="C27" s="2">
        <v>-121.77266</v>
      </c>
      <c r="D27" s="2">
        <v>521.0</v>
      </c>
      <c r="E27" s="2">
        <v>2.0</v>
      </c>
      <c r="F27" s="2">
        <v>1.0</v>
      </c>
      <c r="G27" s="2">
        <v>0.71</v>
      </c>
      <c r="H27" s="2">
        <v>0.0</v>
      </c>
    </row>
    <row r="28" ht="15.75" customHeight="1">
      <c r="A28" s="2" t="s">
        <v>53</v>
      </c>
      <c r="B28" s="2">
        <v>38.53842</v>
      </c>
      <c r="C28" s="2">
        <v>-121.77266</v>
      </c>
      <c r="D28" s="2">
        <v>539.0</v>
      </c>
      <c r="E28" s="2">
        <v>3.0</v>
      </c>
      <c r="F28" s="2">
        <v>1.0</v>
      </c>
      <c r="G28" s="2">
        <v>0.58</v>
      </c>
      <c r="H28" s="2">
        <v>0.0</v>
      </c>
    </row>
    <row r="29" ht="15.75" customHeight="1">
      <c r="A29" s="2" t="s">
        <v>53</v>
      </c>
      <c r="B29" s="2">
        <v>38.53842</v>
      </c>
      <c r="C29" s="2">
        <v>-121.77266</v>
      </c>
      <c r="D29" s="2">
        <v>538.0</v>
      </c>
      <c r="E29" s="2">
        <v>4.0</v>
      </c>
      <c r="F29" s="2">
        <v>1.0</v>
      </c>
      <c r="G29" s="2">
        <v>0.73</v>
      </c>
      <c r="H29" s="2">
        <v>0.0</v>
      </c>
    </row>
    <row r="30" ht="15.75" customHeight="1">
      <c r="A30" s="2" t="s">
        <v>53</v>
      </c>
      <c r="B30" s="2">
        <v>38.538445</v>
      </c>
      <c r="C30" s="2">
        <v>-121.772606</v>
      </c>
      <c r="D30" s="2">
        <v>537.0</v>
      </c>
      <c r="E30" s="2">
        <v>5.0</v>
      </c>
      <c r="F30" s="2">
        <v>1.0</v>
      </c>
      <c r="G30" s="6">
        <v>0.8</v>
      </c>
      <c r="H30" s="2">
        <v>0.0</v>
      </c>
    </row>
    <row r="31" ht="15.75" customHeight="1">
      <c r="A31" s="2" t="s">
        <v>53</v>
      </c>
      <c r="B31" s="2">
        <v>38.538445</v>
      </c>
      <c r="C31" s="2">
        <v>-121.772606</v>
      </c>
      <c r="D31" s="2">
        <v>542.0</v>
      </c>
      <c r="E31" s="2">
        <v>6.0</v>
      </c>
      <c r="F31" s="2">
        <v>1.0</v>
      </c>
      <c r="G31" s="2">
        <v>0.76</v>
      </c>
      <c r="H31" s="2">
        <v>0.0</v>
      </c>
    </row>
    <row r="32" ht="15.75" customHeight="1">
      <c r="A32" s="2" t="s">
        <v>53</v>
      </c>
      <c r="B32" s="2">
        <v>38.538445</v>
      </c>
      <c r="C32" s="2">
        <v>-121.772606</v>
      </c>
      <c r="D32" s="2">
        <v>551.0</v>
      </c>
      <c r="E32" s="2">
        <v>7.0</v>
      </c>
      <c r="F32" s="2">
        <v>1.0</v>
      </c>
      <c r="G32" s="2">
        <v>0.73</v>
      </c>
      <c r="H32" s="2">
        <v>0.0</v>
      </c>
    </row>
    <row r="33" ht="15.75" customHeight="1">
      <c r="A33" s="2" t="s">
        <v>53</v>
      </c>
      <c r="B33" s="2">
        <v>38.538445</v>
      </c>
      <c r="C33" s="2">
        <v>-121.772606</v>
      </c>
      <c r="D33" s="2">
        <v>530.0</v>
      </c>
      <c r="E33" s="2">
        <v>8.0</v>
      </c>
      <c r="F33" s="2">
        <v>1.0</v>
      </c>
      <c r="G33" s="2">
        <v>0.71</v>
      </c>
      <c r="H33" s="2">
        <v>0.0</v>
      </c>
    </row>
    <row r="34" ht="15.75" customHeight="1">
      <c r="A34" s="2" t="s">
        <v>53</v>
      </c>
      <c r="B34" s="2">
        <v>38.538445</v>
      </c>
      <c r="C34" s="2">
        <v>-121.772606</v>
      </c>
      <c r="D34" s="2">
        <v>548.0</v>
      </c>
      <c r="E34" s="2">
        <v>9.0</v>
      </c>
      <c r="F34" s="2">
        <v>1.0</v>
      </c>
      <c r="G34" s="2">
        <v>0.65</v>
      </c>
      <c r="H34" s="2">
        <v>0.0</v>
      </c>
    </row>
    <row r="35" ht="15.75" customHeight="1">
      <c r="E35" s="25" t="s">
        <v>9</v>
      </c>
      <c r="F35" s="3" t="s">
        <v>9</v>
      </c>
      <c r="G35" s="4">
        <f>AVERAGE(plot8!G26:G34)</f>
        <v>0.8555555556</v>
      </c>
    </row>
    <row r="36" ht="15.75" customHeight="1">
      <c r="A36" s="5"/>
      <c r="B36" s="5"/>
      <c r="C36" s="5"/>
      <c r="D36" s="5"/>
      <c r="E36" s="5"/>
      <c r="F36" s="5"/>
      <c r="G36" s="5"/>
      <c r="H36" s="5"/>
    </row>
    <row r="37" ht="15.75" customHeight="1">
      <c r="A37" s="16" t="s">
        <v>16</v>
      </c>
      <c r="B37" s="1" t="s">
        <v>1</v>
      </c>
      <c r="C37" s="1" t="s">
        <v>2</v>
      </c>
      <c r="D37" s="1" t="s">
        <v>3</v>
      </c>
      <c r="E37" s="16" t="s">
        <v>27</v>
      </c>
      <c r="F37" s="1" t="s">
        <v>5</v>
      </c>
      <c r="G37" s="1" t="s">
        <v>6</v>
      </c>
      <c r="H37" s="1" t="s">
        <v>7</v>
      </c>
    </row>
    <row r="38" ht="15.75" customHeight="1">
      <c r="A38" s="2" t="s">
        <v>54</v>
      </c>
      <c r="B38" s="2">
        <v>38.538437</v>
      </c>
      <c r="C38" s="2">
        <v>-121.77265</v>
      </c>
      <c r="D38" s="2">
        <v>574.0</v>
      </c>
      <c r="E38" s="2">
        <v>1.0</v>
      </c>
      <c r="F38" s="2">
        <v>1.0</v>
      </c>
      <c r="G38" s="2">
        <v>0.79</v>
      </c>
      <c r="H38" s="2">
        <v>0.0</v>
      </c>
    </row>
    <row r="39" ht="15.75" customHeight="1">
      <c r="A39" s="2" t="s">
        <v>54</v>
      </c>
      <c r="B39" s="2">
        <v>38.538437</v>
      </c>
      <c r="C39" s="2">
        <v>-121.77265</v>
      </c>
      <c r="D39" s="2">
        <v>552.0</v>
      </c>
      <c r="E39" s="2">
        <v>2.0</v>
      </c>
      <c r="F39" s="2">
        <v>1.0</v>
      </c>
      <c r="G39" s="2">
        <v>0.86</v>
      </c>
      <c r="H39" s="2">
        <v>0.0</v>
      </c>
    </row>
    <row r="40" ht="15.75" customHeight="1">
      <c r="A40" s="2" t="s">
        <v>54</v>
      </c>
      <c r="B40" s="2">
        <v>38.538437</v>
      </c>
      <c r="C40" s="2">
        <v>-121.77265</v>
      </c>
      <c r="D40" s="2">
        <v>586.0</v>
      </c>
      <c r="E40" s="2">
        <v>3.0</v>
      </c>
      <c r="F40" s="2">
        <v>1.0</v>
      </c>
      <c r="G40" s="2">
        <v>0.78</v>
      </c>
      <c r="H40" s="2">
        <v>0.0</v>
      </c>
    </row>
    <row r="41" ht="15.75" customHeight="1">
      <c r="A41" s="2" t="s">
        <v>61</v>
      </c>
      <c r="B41" s="2">
        <v>38.53844</v>
      </c>
      <c r="C41" s="2">
        <v>-121.77263</v>
      </c>
      <c r="D41" s="2">
        <v>540.0</v>
      </c>
      <c r="E41" s="2">
        <v>4.0</v>
      </c>
      <c r="F41" s="2">
        <v>1.0</v>
      </c>
      <c r="G41" s="2">
        <v>0.84</v>
      </c>
      <c r="H41" s="2">
        <v>0.0</v>
      </c>
    </row>
    <row r="42" ht="15.75" customHeight="1">
      <c r="A42" s="2" t="s">
        <v>61</v>
      </c>
      <c r="B42" s="2">
        <v>38.53844</v>
      </c>
      <c r="C42" s="2">
        <v>-121.77263</v>
      </c>
      <c r="D42" s="2">
        <v>548.0</v>
      </c>
      <c r="E42" s="2">
        <v>5.0</v>
      </c>
      <c r="F42" s="2">
        <v>1.0</v>
      </c>
      <c r="G42" s="2">
        <v>0.86</v>
      </c>
      <c r="H42" s="2">
        <v>0.0</v>
      </c>
    </row>
    <row r="43" ht="15.75" customHeight="1">
      <c r="A43" s="2" t="s">
        <v>61</v>
      </c>
      <c r="B43" s="2">
        <v>38.53844</v>
      </c>
      <c r="C43" s="2">
        <v>-121.77263</v>
      </c>
      <c r="D43" s="2">
        <v>590.0</v>
      </c>
      <c r="E43" s="2">
        <v>6.0</v>
      </c>
      <c r="F43" s="2">
        <v>1.0</v>
      </c>
      <c r="G43" s="2">
        <v>0.84</v>
      </c>
      <c r="H43" s="2">
        <v>0.0</v>
      </c>
    </row>
    <row r="44" ht="15.75" customHeight="1">
      <c r="A44" s="2" t="s">
        <v>61</v>
      </c>
      <c r="B44" s="2">
        <v>38.53844</v>
      </c>
      <c r="C44" s="2">
        <v>-121.77263</v>
      </c>
      <c r="D44" s="2">
        <v>587.0</v>
      </c>
      <c r="E44" s="2">
        <v>7.0</v>
      </c>
      <c r="F44" s="2">
        <v>1.0</v>
      </c>
      <c r="G44" s="2">
        <v>0.81</v>
      </c>
      <c r="H44" s="2">
        <v>0.0</v>
      </c>
    </row>
    <row r="45" ht="15.75" customHeight="1">
      <c r="A45" s="2" t="s">
        <v>61</v>
      </c>
      <c r="B45" s="2">
        <v>38.53844</v>
      </c>
      <c r="C45" s="2">
        <v>-121.77263</v>
      </c>
      <c r="D45" s="2">
        <v>550.0</v>
      </c>
      <c r="E45" s="2">
        <v>8.0</v>
      </c>
      <c r="F45" s="2">
        <v>1.0</v>
      </c>
      <c r="G45" s="2">
        <v>0.82</v>
      </c>
      <c r="H45" s="2">
        <v>0.0</v>
      </c>
    </row>
    <row r="46" ht="15.75" customHeight="1">
      <c r="A46" s="2" t="s">
        <v>61</v>
      </c>
      <c r="B46" s="2">
        <v>38.53844</v>
      </c>
      <c r="C46" s="2">
        <v>-121.77263</v>
      </c>
      <c r="D46" s="2">
        <v>590.0</v>
      </c>
      <c r="E46" s="2">
        <v>9.0</v>
      </c>
      <c r="F46" s="2">
        <v>1.0</v>
      </c>
      <c r="G46" s="2">
        <v>0.82</v>
      </c>
      <c r="H46" s="2">
        <v>0.0</v>
      </c>
    </row>
    <row r="47" ht="15.75" customHeight="1">
      <c r="E47" s="25" t="s">
        <v>9</v>
      </c>
      <c r="F47" s="3" t="s">
        <v>9</v>
      </c>
      <c r="G47" s="4">
        <f>AVERAGE(G38:G46)</f>
        <v>0.8244444444</v>
      </c>
    </row>
    <row r="48" ht="15.75" customHeight="1"/>
    <row r="49" ht="15.75" customHeight="1">
      <c r="A49" s="16" t="s">
        <v>16</v>
      </c>
      <c r="B49" s="1" t="s">
        <v>1</v>
      </c>
      <c r="C49" s="1" t="s">
        <v>2</v>
      </c>
      <c r="D49" s="1" t="s">
        <v>3</v>
      </c>
      <c r="E49" s="16" t="s">
        <v>27</v>
      </c>
      <c r="F49" s="1" t="s">
        <v>5</v>
      </c>
      <c r="G49" s="1" t="s">
        <v>6</v>
      </c>
      <c r="H49" s="1" t="s">
        <v>7</v>
      </c>
    </row>
    <row r="50" ht="15.75" customHeight="1">
      <c r="A50" s="26" t="s">
        <v>62</v>
      </c>
      <c r="B50" s="26">
        <v>38.53835</v>
      </c>
      <c r="C50" s="26">
        <v>-121.77269</v>
      </c>
      <c r="D50" s="26">
        <v>551.0</v>
      </c>
      <c r="E50" s="26">
        <v>1.0</v>
      </c>
      <c r="F50" s="26">
        <v>1.0</v>
      </c>
      <c r="G50" s="26">
        <v>0.86</v>
      </c>
      <c r="H50" s="27">
        <v>0.0</v>
      </c>
    </row>
    <row r="51" ht="15.75" customHeight="1">
      <c r="A51" s="26" t="s">
        <v>62</v>
      </c>
      <c r="B51" s="26">
        <v>38.53835</v>
      </c>
      <c r="C51" s="26">
        <v>-121.77269</v>
      </c>
      <c r="D51" s="26">
        <v>539.0</v>
      </c>
      <c r="E51" s="26">
        <v>2.0</v>
      </c>
      <c r="F51" s="26">
        <v>1.0</v>
      </c>
      <c r="G51" s="26">
        <v>0.92</v>
      </c>
      <c r="H51" s="27">
        <v>0.0</v>
      </c>
    </row>
    <row r="52" ht="15.75" customHeight="1">
      <c r="A52" s="26" t="s">
        <v>63</v>
      </c>
      <c r="B52" s="26">
        <v>38.538345</v>
      </c>
      <c r="C52" s="26">
        <v>-121.77269</v>
      </c>
      <c r="D52" s="26">
        <v>532.0</v>
      </c>
      <c r="E52" s="26">
        <v>3.0</v>
      </c>
      <c r="F52" s="26">
        <v>1.0</v>
      </c>
      <c r="G52" s="26">
        <v>0.91</v>
      </c>
      <c r="H52" s="27">
        <v>0.0</v>
      </c>
    </row>
    <row r="53" ht="15.75" customHeight="1">
      <c r="A53" s="26" t="s">
        <v>63</v>
      </c>
      <c r="B53" s="26">
        <v>38.538345</v>
      </c>
      <c r="C53" s="26">
        <v>-121.77269</v>
      </c>
      <c r="D53" s="26">
        <v>550.0</v>
      </c>
      <c r="E53" s="26">
        <v>4.0</v>
      </c>
      <c r="F53" s="26">
        <v>1.0</v>
      </c>
      <c r="G53" s="26">
        <v>0.91</v>
      </c>
      <c r="H53" s="27">
        <v>0.0</v>
      </c>
    </row>
    <row r="54" ht="15.75" customHeight="1">
      <c r="A54" s="26" t="s">
        <v>63</v>
      </c>
      <c r="B54" s="26">
        <v>38.538345</v>
      </c>
      <c r="C54" s="26">
        <v>-121.77269</v>
      </c>
      <c r="D54" s="26">
        <v>521.0</v>
      </c>
      <c r="E54" s="26">
        <v>5.0</v>
      </c>
      <c r="F54" s="26">
        <v>1.0</v>
      </c>
      <c r="G54" s="26">
        <v>0.92</v>
      </c>
      <c r="H54" s="27">
        <v>0.0</v>
      </c>
    </row>
    <row r="55" ht="15.75" customHeight="1">
      <c r="A55" s="26" t="s">
        <v>63</v>
      </c>
      <c r="B55" s="26">
        <v>38.538345</v>
      </c>
      <c r="C55" s="26">
        <v>-121.77269</v>
      </c>
      <c r="D55" s="26">
        <v>540.0</v>
      </c>
      <c r="E55" s="26">
        <v>6.0</v>
      </c>
      <c r="F55" s="26">
        <v>1.0</v>
      </c>
      <c r="G55" s="26">
        <v>0.87</v>
      </c>
      <c r="H55" s="27">
        <v>0.0</v>
      </c>
    </row>
    <row r="56" ht="15.75" customHeight="1">
      <c r="A56" s="26" t="s">
        <v>63</v>
      </c>
      <c r="B56" s="26">
        <v>38.538345</v>
      </c>
      <c r="C56" s="26">
        <v>-121.77269</v>
      </c>
      <c r="D56" s="26">
        <v>540.0</v>
      </c>
      <c r="E56" s="26">
        <v>7.0</v>
      </c>
      <c r="F56" s="26">
        <v>1.0</v>
      </c>
      <c r="G56" s="26">
        <v>0.89</v>
      </c>
      <c r="H56" s="27">
        <v>0.0</v>
      </c>
    </row>
    <row r="57" ht="15.75" customHeight="1">
      <c r="A57" s="26" t="s">
        <v>63</v>
      </c>
      <c r="B57" s="26">
        <v>38.538345</v>
      </c>
      <c r="C57" s="26">
        <v>-121.77269</v>
      </c>
      <c r="D57" s="26">
        <v>548.0</v>
      </c>
      <c r="E57" s="26">
        <v>8.0</v>
      </c>
      <c r="F57" s="26">
        <v>1.0</v>
      </c>
      <c r="G57" s="26">
        <v>0.82</v>
      </c>
      <c r="H57" s="27">
        <v>0.0</v>
      </c>
    </row>
    <row r="58" ht="15.75" customHeight="1">
      <c r="A58" s="26" t="s">
        <v>64</v>
      </c>
      <c r="B58" s="26">
        <v>38.53835</v>
      </c>
      <c r="C58" s="26">
        <v>-121.772675</v>
      </c>
      <c r="D58" s="26">
        <v>533.0</v>
      </c>
      <c r="E58" s="26">
        <v>9.0</v>
      </c>
      <c r="F58" s="26">
        <v>1.0</v>
      </c>
      <c r="G58" s="26">
        <v>0.89</v>
      </c>
      <c r="H58" s="27">
        <v>0.0</v>
      </c>
    </row>
    <row r="59" ht="15.75" customHeight="1">
      <c r="A59" s="7"/>
      <c r="B59" s="2"/>
      <c r="C59" s="2"/>
      <c r="D59" s="2"/>
      <c r="E59" s="28" t="s">
        <v>9</v>
      </c>
      <c r="F59" s="29" t="s">
        <v>9</v>
      </c>
      <c r="G59" s="30">
        <f>AVERAGE(G50:G58)</f>
        <v>0.8877777778</v>
      </c>
      <c r="H59" s="5"/>
    </row>
    <row r="60" ht="15.75" customHeight="1"/>
    <row r="61" ht="15.75" customHeight="1">
      <c r="A61" s="16" t="s">
        <v>16</v>
      </c>
      <c r="B61" s="1" t="s">
        <v>1</v>
      </c>
      <c r="C61" s="1" t="s">
        <v>2</v>
      </c>
      <c r="D61" s="1" t="s">
        <v>3</v>
      </c>
      <c r="E61" s="16" t="s">
        <v>27</v>
      </c>
      <c r="F61" s="1" t="s">
        <v>5</v>
      </c>
      <c r="G61" s="1" t="s">
        <v>6</v>
      </c>
      <c r="H61" s="1" t="s">
        <v>7</v>
      </c>
    </row>
    <row r="62" ht="15.75" customHeight="1">
      <c r="A62" s="31">
        <v>44552.0</v>
      </c>
      <c r="B62" s="2"/>
      <c r="C62" s="2"/>
      <c r="D62" s="2"/>
      <c r="E62" s="26">
        <v>1.0</v>
      </c>
      <c r="F62" s="2"/>
      <c r="G62" s="2">
        <v>0.86</v>
      </c>
      <c r="H62" s="2"/>
    </row>
    <row r="63" ht="15.75" customHeight="1">
      <c r="A63" s="31">
        <v>44552.0</v>
      </c>
      <c r="B63" s="2"/>
      <c r="C63" s="2"/>
      <c r="D63" s="2"/>
      <c r="E63" s="26">
        <v>2.0</v>
      </c>
      <c r="F63" s="2"/>
      <c r="G63" s="2">
        <v>0.81</v>
      </c>
      <c r="H63" s="2"/>
    </row>
    <row r="64" ht="15.75" customHeight="1">
      <c r="A64" s="31">
        <v>44552.0</v>
      </c>
      <c r="B64" s="2"/>
      <c r="C64" s="2"/>
      <c r="D64" s="2"/>
      <c r="E64" s="26">
        <v>3.0</v>
      </c>
      <c r="F64" s="2"/>
      <c r="G64" s="2">
        <v>0.85</v>
      </c>
      <c r="H64" s="2"/>
    </row>
    <row r="65" ht="15.75" customHeight="1">
      <c r="A65" s="31">
        <v>44552.0</v>
      </c>
      <c r="B65" s="2"/>
      <c r="C65" s="2"/>
      <c r="D65" s="2"/>
      <c r="E65" s="26">
        <v>4.0</v>
      </c>
      <c r="F65" s="2"/>
      <c r="G65" s="2">
        <v>0.88</v>
      </c>
      <c r="H65" s="2"/>
    </row>
    <row r="66" ht="15.75" customHeight="1">
      <c r="A66" s="31">
        <v>44552.0</v>
      </c>
      <c r="B66" s="2"/>
      <c r="C66" s="2"/>
      <c r="D66" s="2"/>
      <c r="E66" s="26">
        <v>5.0</v>
      </c>
      <c r="F66" s="2"/>
      <c r="G66" s="2">
        <v>0.89</v>
      </c>
      <c r="H66" s="2"/>
    </row>
    <row r="67" ht="15.75" customHeight="1">
      <c r="A67" s="31">
        <v>44552.0</v>
      </c>
      <c r="B67" s="2"/>
      <c r="C67" s="2"/>
      <c r="D67" s="2"/>
      <c r="E67" s="26">
        <v>6.0</v>
      </c>
      <c r="F67" s="2"/>
      <c r="G67" s="2">
        <v>0.82</v>
      </c>
      <c r="H67" s="2"/>
    </row>
    <row r="68" ht="15.75" customHeight="1">
      <c r="A68" s="31">
        <v>44552.0</v>
      </c>
      <c r="B68" s="2"/>
      <c r="C68" s="2"/>
      <c r="D68" s="2"/>
      <c r="E68" s="26">
        <v>7.0</v>
      </c>
      <c r="F68" s="2"/>
      <c r="G68" s="2">
        <v>0.88</v>
      </c>
      <c r="H68" s="2"/>
    </row>
    <row r="69" ht="15.75" customHeight="1">
      <c r="A69" s="31">
        <v>44552.0</v>
      </c>
      <c r="B69" s="2"/>
      <c r="C69" s="2"/>
      <c r="D69" s="2"/>
      <c r="E69" s="26">
        <v>8.0</v>
      </c>
      <c r="F69" s="2"/>
      <c r="G69" s="6">
        <v>0.9</v>
      </c>
      <c r="H69" s="2"/>
    </row>
    <row r="70" ht="15.75" customHeight="1">
      <c r="A70" s="31">
        <v>44552.0</v>
      </c>
      <c r="B70" s="2"/>
      <c r="C70" s="2"/>
      <c r="D70" s="2"/>
      <c r="E70" s="26">
        <v>9.0</v>
      </c>
      <c r="F70" s="2"/>
      <c r="G70" s="2">
        <v>0.88</v>
      </c>
      <c r="H70" s="2"/>
    </row>
    <row r="71" ht="15.75" customHeight="1">
      <c r="B71" s="32"/>
      <c r="C71" s="32"/>
      <c r="D71" s="32"/>
      <c r="E71" s="25" t="s">
        <v>9</v>
      </c>
      <c r="F71" s="3" t="s">
        <v>9</v>
      </c>
      <c r="G71" s="4">
        <f>AVERAGE(G62:G70)</f>
        <v>0.8633333333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25"/>
    <col customWidth="1" hidden="1" min="2" max="4" width="12.75"/>
    <col customWidth="1" min="5" max="5" width="14.0"/>
    <col customWidth="1" hidden="1" min="6" max="6" width="13.25"/>
    <col customWidth="1" min="7" max="7" width="12.75"/>
    <col customWidth="1" hidden="1" min="8" max="8" width="19.0"/>
    <col customWidth="1" min="9" max="26" width="12.75"/>
  </cols>
  <sheetData>
    <row r="1" ht="15.75" customHeight="1">
      <c r="A1" s="16" t="s">
        <v>16</v>
      </c>
      <c r="B1" s="1" t="s">
        <v>1</v>
      </c>
      <c r="C1" s="1" t="s">
        <v>2</v>
      </c>
      <c r="D1" s="1" t="s">
        <v>3</v>
      </c>
      <c r="E1" s="16" t="s">
        <v>27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58</v>
      </c>
      <c r="B2" s="2">
        <v>38.538193</v>
      </c>
      <c r="C2" s="2">
        <v>-121.77224</v>
      </c>
      <c r="D2" s="2">
        <v>550.0</v>
      </c>
      <c r="E2" s="2">
        <v>1.0</v>
      </c>
      <c r="F2" s="2">
        <v>1.0</v>
      </c>
      <c r="G2" s="2">
        <v>0.83</v>
      </c>
      <c r="H2" s="2">
        <v>0.0</v>
      </c>
    </row>
    <row r="3" ht="15.75" customHeight="1">
      <c r="A3" s="2" t="s">
        <v>58</v>
      </c>
      <c r="B3" s="2">
        <v>38.538193</v>
      </c>
      <c r="C3" s="2">
        <v>-121.77224</v>
      </c>
      <c r="D3" s="2">
        <v>550.0</v>
      </c>
      <c r="E3" s="2">
        <v>2.0</v>
      </c>
      <c r="F3" s="2">
        <v>1.0</v>
      </c>
      <c r="G3" s="2">
        <v>0.75</v>
      </c>
      <c r="H3" s="2">
        <v>0.0</v>
      </c>
    </row>
    <row r="4" ht="15.75" customHeight="1">
      <c r="A4" s="2" t="s">
        <v>58</v>
      </c>
      <c r="B4" s="2">
        <v>38.538193</v>
      </c>
      <c r="C4" s="2">
        <v>-121.77224</v>
      </c>
      <c r="D4" s="2">
        <v>540.0</v>
      </c>
      <c r="E4" s="2">
        <v>3.0</v>
      </c>
      <c r="F4" s="2">
        <v>1.0</v>
      </c>
      <c r="G4" s="2">
        <v>0.83</v>
      </c>
      <c r="H4" s="2">
        <v>0.0</v>
      </c>
    </row>
    <row r="5" ht="15.75" customHeight="1">
      <c r="A5" s="2" t="s">
        <v>58</v>
      </c>
      <c r="B5" s="2">
        <v>38.538494</v>
      </c>
      <c r="C5" s="2">
        <v>-121.772766</v>
      </c>
      <c r="D5" s="2">
        <v>529.0</v>
      </c>
      <c r="E5" s="2">
        <v>4.0</v>
      </c>
      <c r="F5" s="2">
        <v>1.0</v>
      </c>
      <c r="G5" s="2">
        <v>0.7</v>
      </c>
      <c r="H5" s="2">
        <v>0.0</v>
      </c>
    </row>
    <row r="6" ht="15.75" customHeight="1">
      <c r="A6" s="2" t="s">
        <v>58</v>
      </c>
      <c r="B6" s="2">
        <v>38.538494</v>
      </c>
      <c r="C6" s="2">
        <v>-121.772766</v>
      </c>
      <c r="D6" s="2">
        <v>545.0</v>
      </c>
      <c r="E6" s="2">
        <v>5.0</v>
      </c>
      <c r="F6" s="2">
        <v>1.0</v>
      </c>
      <c r="G6" s="2">
        <v>0.79</v>
      </c>
      <c r="H6" s="2">
        <v>0.0</v>
      </c>
    </row>
    <row r="7" ht="15.75" customHeight="1">
      <c r="A7" s="2" t="s">
        <v>58</v>
      </c>
      <c r="B7" s="2">
        <v>38.538494</v>
      </c>
      <c r="C7" s="2">
        <v>-121.772766</v>
      </c>
      <c r="D7" s="2">
        <v>543.0</v>
      </c>
      <c r="E7" s="2">
        <v>6.0</v>
      </c>
      <c r="F7" s="2">
        <v>1.0</v>
      </c>
      <c r="G7" s="2">
        <v>0.81</v>
      </c>
      <c r="H7" s="2">
        <v>0.0</v>
      </c>
    </row>
    <row r="8" ht="15.75" customHeight="1">
      <c r="A8" s="2" t="s">
        <v>58</v>
      </c>
      <c r="B8" s="2">
        <v>38.538475</v>
      </c>
      <c r="C8" s="2">
        <v>-121.77276</v>
      </c>
      <c r="D8" s="2">
        <v>547.0</v>
      </c>
      <c r="E8" s="2">
        <v>7.0</v>
      </c>
      <c r="F8" s="2">
        <v>1.0</v>
      </c>
      <c r="G8" s="2">
        <v>0.84</v>
      </c>
      <c r="H8" s="2">
        <v>0.0</v>
      </c>
    </row>
    <row r="9" ht="15.75" customHeight="1">
      <c r="A9" s="2" t="s">
        <v>58</v>
      </c>
      <c r="B9" s="2">
        <v>38.538475</v>
      </c>
      <c r="C9" s="2">
        <v>-121.77276</v>
      </c>
      <c r="D9" s="2">
        <v>546.0</v>
      </c>
      <c r="E9" s="2">
        <v>8.0</v>
      </c>
      <c r="F9" s="2">
        <v>1.0</v>
      </c>
      <c r="G9" s="2">
        <v>0.79</v>
      </c>
      <c r="H9" s="2">
        <v>0.0</v>
      </c>
    </row>
    <row r="10" ht="15.75" customHeight="1">
      <c r="A10" s="2" t="s">
        <v>58</v>
      </c>
      <c r="B10" s="2">
        <v>38.538475</v>
      </c>
      <c r="C10" s="2">
        <v>-121.77276</v>
      </c>
      <c r="D10" s="2">
        <v>521.0</v>
      </c>
      <c r="E10" s="2">
        <v>9.0</v>
      </c>
      <c r="F10" s="2">
        <v>1.0</v>
      </c>
      <c r="G10" s="2">
        <v>0.82</v>
      </c>
      <c r="H10" s="2">
        <v>0.0</v>
      </c>
    </row>
    <row r="11" ht="15.75" customHeight="1">
      <c r="E11" s="38" t="s">
        <v>65</v>
      </c>
      <c r="F11" s="39" t="s">
        <v>9</v>
      </c>
      <c r="G11" s="40">
        <f>AVERAGE(G2:G10)</f>
        <v>0.7955555556</v>
      </c>
    </row>
    <row r="12" ht="15.75" customHeight="1"/>
    <row r="13" ht="15.75" customHeight="1">
      <c r="A13" s="16" t="s">
        <v>16</v>
      </c>
      <c r="B13" s="41" t="s">
        <v>1</v>
      </c>
      <c r="C13" s="41" t="s">
        <v>2</v>
      </c>
      <c r="D13" s="41" t="s">
        <v>3</v>
      </c>
      <c r="E13" s="16" t="s">
        <v>27</v>
      </c>
      <c r="F13" s="41" t="s">
        <v>5</v>
      </c>
      <c r="G13" s="41" t="s">
        <v>6</v>
      </c>
      <c r="H13" s="41" t="s">
        <v>7</v>
      </c>
    </row>
    <row r="14" ht="15.75" customHeight="1">
      <c r="A14" s="26" t="s">
        <v>66</v>
      </c>
      <c r="B14" s="36">
        <v>38.53835</v>
      </c>
      <c r="C14" s="36">
        <v>-121.773</v>
      </c>
      <c r="D14" s="36">
        <v>548.0</v>
      </c>
      <c r="E14" s="36">
        <v>1.0</v>
      </c>
      <c r="F14" s="36">
        <v>1.0</v>
      </c>
      <c r="G14" s="36">
        <v>0.85</v>
      </c>
      <c r="H14" s="36">
        <v>0.0</v>
      </c>
    </row>
    <row r="15" ht="15.75" customHeight="1">
      <c r="A15" s="26" t="s">
        <v>67</v>
      </c>
      <c r="B15" s="36">
        <v>38.53825</v>
      </c>
      <c r="C15" s="36">
        <v>-121.772</v>
      </c>
      <c r="D15" s="36">
        <v>547.0</v>
      </c>
      <c r="E15" s="36">
        <v>2.0</v>
      </c>
      <c r="F15" s="36">
        <v>1.0</v>
      </c>
      <c r="G15" s="36">
        <v>0.78</v>
      </c>
      <c r="H15" s="36">
        <v>0.0</v>
      </c>
    </row>
    <row r="16" ht="15.75" customHeight="1">
      <c r="A16" s="26" t="s">
        <v>67</v>
      </c>
      <c r="B16" s="36">
        <v>38.53825</v>
      </c>
      <c r="C16" s="36">
        <v>-121.772</v>
      </c>
      <c r="D16" s="36">
        <v>554.0</v>
      </c>
      <c r="E16" s="36">
        <v>3.0</v>
      </c>
      <c r="F16" s="36">
        <v>1.0</v>
      </c>
      <c r="G16" s="36">
        <v>0.84</v>
      </c>
      <c r="H16" s="36">
        <v>0.0</v>
      </c>
    </row>
    <row r="17" ht="15.75" customHeight="1">
      <c r="A17" s="26" t="s">
        <v>68</v>
      </c>
      <c r="B17" s="36">
        <v>38.5384</v>
      </c>
      <c r="C17" s="36">
        <v>-121.773</v>
      </c>
      <c r="D17" s="36">
        <v>549.0</v>
      </c>
      <c r="E17" s="36">
        <v>4.0</v>
      </c>
      <c r="F17" s="36">
        <v>1.0</v>
      </c>
      <c r="G17" s="36">
        <v>0.76</v>
      </c>
      <c r="H17" s="36">
        <v>0.0</v>
      </c>
    </row>
    <row r="18" ht="15.75" customHeight="1">
      <c r="A18" s="26" t="s">
        <v>68</v>
      </c>
      <c r="B18" s="36">
        <v>38.5384</v>
      </c>
      <c r="C18" s="36">
        <v>-121.773</v>
      </c>
      <c r="D18" s="36">
        <v>541.0</v>
      </c>
      <c r="E18" s="36">
        <v>5.0</v>
      </c>
      <c r="F18" s="36">
        <v>1.0</v>
      </c>
      <c r="G18" s="36">
        <v>0.83</v>
      </c>
      <c r="H18" s="36">
        <v>0.0</v>
      </c>
    </row>
    <row r="19" ht="15.75" customHeight="1">
      <c r="A19" s="26" t="s">
        <v>69</v>
      </c>
      <c r="B19" s="36">
        <v>38.5384</v>
      </c>
      <c r="C19" s="36">
        <v>-121.773</v>
      </c>
      <c r="D19" s="36">
        <v>561.0</v>
      </c>
      <c r="E19" s="36">
        <v>6.0</v>
      </c>
      <c r="F19" s="36">
        <v>1.0</v>
      </c>
      <c r="G19" s="36">
        <v>0.81</v>
      </c>
      <c r="H19" s="36">
        <v>0.0</v>
      </c>
    </row>
    <row r="20" ht="15.75" customHeight="1">
      <c r="A20" s="26" t="s">
        <v>69</v>
      </c>
      <c r="B20" s="36">
        <v>38.5384</v>
      </c>
      <c r="C20" s="36">
        <v>-121.773</v>
      </c>
      <c r="D20" s="36">
        <v>539.0</v>
      </c>
      <c r="E20" s="36">
        <v>7.0</v>
      </c>
      <c r="F20" s="36">
        <v>1.0</v>
      </c>
      <c r="G20" s="36">
        <v>0.87</v>
      </c>
      <c r="H20" s="36">
        <v>0.0</v>
      </c>
    </row>
    <row r="21" ht="15.75" customHeight="1">
      <c r="A21" s="26" t="s">
        <v>70</v>
      </c>
      <c r="B21" s="36">
        <v>38.53844</v>
      </c>
      <c r="C21" s="36">
        <v>-121.773</v>
      </c>
      <c r="D21" s="36">
        <v>551.0</v>
      </c>
      <c r="E21" s="36">
        <v>8.0</v>
      </c>
      <c r="F21" s="36">
        <v>1.0</v>
      </c>
      <c r="G21" s="36">
        <v>0.77</v>
      </c>
      <c r="H21" s="36">
        <v>0.0</v>
      </c>
    </row>
    <row r="22" ht="15.75" customHeight="1">
      <c r="A22" s="26" t="s">
        <v>70</v>
      </c>
      <c r="B22" s="36">
        <v>38.53844</v>
      </c>
      <c r="C22" s="36">
        <v>-121.773</v>
      </c>
      <c r="D22" s="36">
        <v>553.0</v>
      </c>
      <c r="E22" s="36">
        <v>9.0</v>
      </c>
      <c r="F22" s="36">
        <v>1.0</v>
      </c>
      <c r="G22" s="36">
        <v>0.83</v>
      </c>
      <c r="H22" s="36">
        <v>0.0</v>
      </c>
    </row>
    <row r="23" ht="15.75" customHeight="1">
      <c r="A23" s="5"/>
      <c r="B23" s="5"/>
      <c r="C23" s="5"/>
      <c r="D23" s="5"/>
      <c r="E23" s="38" t="s">
        <v>65</v>
      </c>
      <c r="F23" s="39" t="s">
        <v>9</v>
      </c>
      <c r="G23" s="40">
        <f>AVERAGE(G14:G22)</f>
        <v>0.8155555556</v>
      </c>
      <c r="H23" s="5"/>
    </row>
    <row r="24" ht="15.75" customHeight="1">
      <c r="A24" s="5"/>
      <c r="B24" s="5"/>
      <c r="C24" s="5"/>
      <c r="D24" s="5"/>
      <c r="E24" s="5"/>
      <c r="F24" s="5"/>
      <c r="G24" s="5"/>
      <c r="H24" s="5"/>
    </row>
    <row r="25" ht="15.75" customHeight="1">
      <c r="A25" s="16" t="s">
        <v>16</v>
      </c>
      <c r="B25" s="2" t="s">
        <v>1</v>
      </c>
      <c r="C25" s="2" t="s">
        <v>2</v>
      </c>
      <c r="D25" s="2" t="s">
        <v>3</v>
      </c>
      <c r="E25" s="16" t="s">
        <v>27</v>
      </c>
      <c r="F25" s="2" t="s">
        <v>5</v>
      </c>
      <c r="G25" s="42" t="s">
        <v>6</v>
      </c>
      <c r="H25" s="2" t="s">
        <v>7</v>
      </c>
    </row>
    <row r="26" ht="15.75" customHeight="1">
      <c r="A26" s="2" t="s">
        <v>71</v>
      </c>
      <c r="B26" s="2">
        <v>38.538273</v>
      </c>
      <c r="C26" s="2">
        <v>-121.77253</v>
      </c>
      <c r="D26" s="2">
        <v>547.0</v>
      </c>
      <c r="E26" s="2">
        <v>1.0</v>
      </c>
      <c r="F26" s="2">
        <v>1.0</v>
      </c>
      <c r="G26" s="2">
        <v>0.84</v>
      </c>
      <c r="H26" s="2">
        <v>0.0</v>
      </c>
    </row>
    <row r="27" ht="15.75" customHeight="1">
      <c r="A27" s="2" t="s">
        <v>72</v>
      </c>
      <c r="B27" s="2">
        <v>38.53831</v>
      </c>
      <c r="C27" s="2">
        <v>-121.77256</v>
      </c>
      <c r="D27" s="2">
        <v>547.0</v>
      </c>
      <c r="E27" s="2">
        <v>2.0</v>
      </c>
      <c r="F27" s="2">
        <v>1.0</v>
      </c>
      <c r="G27" s="2">
        <v>0.81</v>
      </c>
      <c r="H27" s="2">
        <v>0.0</v>
      </c>
    </row>
    <row r="28" ht="15.75" customHeight="1">
      <c r="A28" s="2" t="s">
        <v>72</v>
      </c>
      <c r="B28" s="2">
        <v>38.53831</v>
      </c>
      <c r="C28" s="2">
        <v>-121.77256</v>
      </c>
      <c r="D28" s="2">
        <v>538.0</v>
      </c>
      <c r="E28" s="2">
        <v>3.0</v>
      </c>
      <c r="F28" s="2">
        <v>1.0</v>
      </c>
      <c r="G28" s="2">
        <v>0.89</v>
      </c>
      <c r="H28" s="2">
        <v>0.0</v>
      </c>
    </row>
    <row r="29" ht="15.75" customHeight="1">
      <c r="A29" s="2" t="s">
        <v>72</v>
      </c>
      <c r="B29" s="2">
        <v>38.53831</v>
      </c>
      <c r="C29" s="2">
        <v>-121.77256</v>
      </c>
      <c r="D29" s="2">
        <v>541.0</v>
      </c>
      <c r="E29" s="2">
        <v>4.0</v>
      </c>
      <c r="F29" s="2">
        <v>1.0</v>
      </c>
      <c r="G29" s="2">
        <v>0.88</v>
      </c>
      <c r="H29" s="2">
        <v>0.0</v>
      </c>
    </row>
    <row r="30" ht="15.75" customHeight="1">
      <c r="A30" s="2" t="s">
        <v>72</v>
      </c>
      <c r="B30" s="2">
        <v>38.53831</v>
      </c>
      <c r="C30" s="2">
        <v>-121.77256</v>
      </c>
      <c r="D30" s="2">
        <v>517.0</v>
      </c>
      <c r="E30" s="2">
        <v>5.0</v>
      </c>
      <c r="F30" s="2">
        <v>1.0</v>
      </c>
      <c r="G30" s="2">
        <v>0.82</v>
      </c>
      <c r="H30" s="2">
        <v>0.0</v>
      </c>
    </row>
    <row r="31" ht="15.75" customHeight="1">
      <c r="A31" s="2" t="s">
        <v>72</v>
      </c>
      <c r="B31" s="2">
        <v>38.53831</v>
      </c>
      <c r="C31" s="2">
        <v>-121.77256</v>
      </c>
      <c r="D31" s="2">
        <v>521.0</v>
      </c>
      <c r="E31" s="2">
        <v>6.0</v>
      </c>
      <c r="F31" s="2">
        <v>1.0</v>
      </c>
      <c r="G31" s="2">
        <v>0.87</v>
      </c>
      <c r="H31" s="2">
        <v>0.0</v>
      </c>
    </row>
    <row r="32" ht="15.75" customHeight="1">
      <c r="A32" s="2" t="s">
        <v>72</v>
      </c>
      <c r="B32" s="2">
        <v>38.538418</v>
      </c>
      <c r="C32" s="2">
        <v>-121.77269</v>
      </c>
      <c r="D32" s="2">
        <v>545.0</v>
      </c>
      <c r="E32" s="2">
        <v>7.0</v>
      </c>
      <c r="F32" s="2">
        <v>1.0</v>
      </c>
      <c r="G32" s="2">
        <v>0.9</v>
      </c>
      <c r="H32" s="2">
        <v>0.0</v>
      </c>
    </row>
    <row r="33" ht="15.75" customHeight="1">
      <c r="A33" s="2" t="s">
        <v>72</v>
      </c>
      <c r="B33" s="2">
        <v>38.538418</v>
      </c>
      <c r="C33" s="2">
        <v>-121.77269</v>
      </c>
      <c r="D33" s="2">
        <v>535.0</v>
      </c>
      <c r="E33" s="2">
        <v>8.0</v>
      </c>
      <c r="F33" s="2">
        <v>1.0</v>
      </c>
      <c r="G33" s="2">
        <v>0.82</v>
      </c>
      <c r="H33" s="2">
        <v>0.0</v>
      </c>
    </row>
    <row r="34" ht="15.75" customHeight="1">
      <c r="A34" s="2" t="s">
        <v>72</v>
      </c>
      <c r="B34" s="2">
        <v>38.538418</v>
      </c>
      <c r="C34" s="2">
        <v>-121.77269</v>
      </c>
      <c r="D34" s="2">
        <v>545.0</v>
      </c>
      <c r="E34" s="2">
        <v>9.0</v>
      </c>
      <c r="F34" s="2">
        <v>1.0</v>
      </c>
      <c r="G34" s="2">
        <v>0.87</v>
      </c>
      <c r="H34" s="2">
        <v>0.0</v>
      </c>
    </row>
    <row r="35" ht="15.75" customHeight="1">
      <c r="E35" s="38" t="s">
        <v>65</v>
      </c>
      <c r="F35" s="39" t="s">
        <v>9</v>
      </c>
      <c r="G35" s="40">
        <f>AVERAGE(G26:G34)</f>
        <v>0.8555555556</v>
      </c>
    </row>
    <row r="36" ht="15.75" customHeight="1"/>
    <row r="37" ht="15.75" customHeight="1">
      <c r="A37" s="16" t="s">
        <v>16</v>
      </c>
      <c r="B37" s="9" t="s">
        <v>1</v>
      </c>
      <c r="C37" s="9" t="s">
        <v>2</v>
      </c>
      <c r="D37" s="9" t="s">
        <v>3</v>
      </c>
      <c r="E37" s="16" t="s">
        <v>27</v>
      </c>
      <c r="F37" s="9" t="s">
        <v>5</v>
      </c>
      <c r="G37" s="9" t="s">
        <v>6</v>
      </c>
      <c r="H37" s="9" t="s">
        <v>7</v>
      </c>
    </row>
    <row r="38" ht="15.75" customHeight="1">
      <c r="A38" s="26" t="s">
        <v>73</v>
      </c>
      <c r="B38" s="26">
        <v>38.53835</v>
      </c>
      <c r="C38" s="26">
        <v>-121.77267</v>
      </c>
      <c r="D38" s="26">
        <v>550.0</v>
      </c>
      <c r="E38" s="26">
        <v>1.0</v>
      </c>
      <c r="F38" s="26">
        <v>1.0</v>
      </c>
      <c r="G38" s="26">
        <v>0.9</v>
      </c>
      <c r="H38" s="27">
        <v>0.0</v>
      </c>
    </row>
    <row r="39" ht="15.75" customHeight="1">
      <c r="A39" s="26" t="s">
        <v>73</v>
      </c>
      <c r="B39" s="26">
        <v>38.53835</v>
      </c>
      <c r="C39" s="26">
        <v>-121.77267</v>
      </c>
      <c r="D39" s="26">
        <v>543.0</v>
      </c>
      <c r="E39" s="26">
        <v>2.0</v>
      </c>
      <c r="F39" s="26">
        <v>1.0</v>
      </c>
      <c r="G39" s="26">
        <v>0.8</v>
      </c>
      <c r="H39" s="27">
        <v>0.0</v>
      </c>
    </row>
    <row r="40" ht="15.75" customHeight="1">
      <c r="A40" s="26" t="s">
        <v>73</v>
      </c>
      <c r="B40" s="26">
        <v>38.53835</v>
      </c>
      <c r="C40" s="26">
        <v>-121.77267</v>
      </c>
      <c r="D40" s="26">
        <v>532.0</v>
      </c>
      <c r="E40" s="26">
        <v>3.0</v>
      </c>
      <c r="F40" s="26">
        <v>1.0</v>
      </c>
      <c r="G40" s="26">
        <v>0.91</v>
      </c>
      <c r="H40" s="27">
        <v>0.0</v>
      </c>
    </row>
    <row r="41" ht="15.75" customHeight="1">
      <c r="A41" s="26" t="s">
        <v>73</v>
      </c>
      <c r="B41" s="26">
        <v>38.53835</v>
      </c>
      <c r="C41" s="26">
        <v>-121.77267</v>
      </c>
      <c r="D41" s="26">
        <v>555.0</v>
      </c>
      <c r="E41" s="26">
        <v>4.0</v>
      </c>
      <c r="F41" s="26">
        <v>1.0</v>
      </c>
      <c r="G41" s="26">
        <v>0.91</v>
      </c>
      <c r="H41" s="27">
        <v>0.0</v>
      </c>
    </row>
    <row r="42" ht="15.75" customHeight="1">
      <c r="A42" s="26" t="s">
        <v>74</v>
      </c>
      <c r="B42" s="26">
        <v>38.53835</v>
      </c>
      <c r="C42" s="26">
        <v>-121.77269</v>
      </c>
      <c r="D42" s="26">
        <v>545.0</v>
      </c>
      <c r="E42" s="26">
        <v>5.0</v>
      </c>
      <c r="F42" s="26">
        <v>1.0</v>
      </c>
      <c r="G42" s="26">
        <v>0.9</v>
      </c>
      <c r="H42" s="27">
        <v>0.0</v>
      </c>
    </row>
    <row r="43" ht="15.75" customHeight="1">
      <c r="A43" s="26" t="s">
        <v>74</v>
      </c>
      <c r="B43" s="26">
        <v>38.53835</v>
      </c>
      <c r="C43" s="26">
        <v>-121.77269</v>
      </c>
      <c r="D43" s="26">
        <v>555.0</v>
      </c>
      <c r="E43" s="26">
        <v>6.0</v>
      </c>
      <c r="F43" s="26">
        <v>1.0</v>
      </c>
      <c r="G43" s="26">
        <v>0.85</v>
      </c>
      <c r="H43" s="27">
        <v>0.0</v>
      </c>
    </row>
    <row r="44" ht="15.75" customHeight="1">
      <c r="A44" s="26" t="s">
        <v>74</v>
      </c>
      <c r="B44" s="26">
        <v>38.53835</v>
      </c>
      <c r="C44" s="26">
        <v>-121.77269</v>
      </c>
      <c r="D44" s="26">
        <v>534.0</v>
      </c>
      <c r="E44" s="26">
        <v>7.0</v>
      </c>
      <c r="F44" s="26">
        <v>1.0</v>
      </c>
      <c r="G44" s="26">
        <v>0.88</v>
      </c>
      <c r="H44" s="27">
        <v>0.0</v>
      </c>
    </row>
    <row r="45" ht="15.75" customHeight="1">
      <c r="A45" s="26" t="s">
        <v>74</v>
      </c>
      <c r="B45" s="26">
        <v>38.53835</v>
      </c>
      <c r="C45" s="26">
        <v>-121.77269</v>
      </c>
      <c r="D45" s="26">
        <v>547.0</v>
      </c>
      <c r="E45" s="26">
        <v>8.0</v>
      </c>
      <c r="F45" s="26">
        <v>1.0</v>
      </c>
      <c r="G45" s="26">
        <v>0.9</v>
      </c>
      <c r="H45" s="27">
        <v>0.0</v>
      </c>
    </row>
    <row r="46" ht="15.75" customHeight="1">
      <c r="A46" s="26" t="s">
        <v>74</v>
      </c>
      <c r="B46" s="26">
        <v>38.53835</v>
      </c>
      <c r="C46" s="26">
        <v>-121.77269</v>
      </c>
      <c r="D46" s="26">
        <v>554.0</v>
      </c>
      <c r="E46" s="26">
        <v>9.0</v>
      </c>
      <c r="F46" s="26">
        <v>1.0</v>
      </c>
      <c r="G46" s="26">
        <v>0.87</v>
      </c>
      <c r="H46" s="27">
        <v>0.0</v>
      </c>
    </row>
    <row r="47" ht="15.75" customHeight="1">
      <c r="A47" s="7"/>
      <c r="B47" s="5"/>
      <c r="C47" s="5"/>
      <c r="D47" s="5"/>
      <c r="E47" s="38" t="s">
        <v>65</v>
      </c>
      <c r="F47" s="39" t="s">
        <v>9</v>
      </c>
      <c r="G47" s="40">
        <f>AVERAGE(G38:G46)</f>
        <v>0.88</v>
      </c>
      <c r="H47" s="5"/>
    </row>
    <row r="48" ht="15.75" customHeight="1"/>
    <row r="49" ht="15.75" customHeight="1">
      <c r="A49" s="16" t="s">
        <v>16</v>
      </c>
      <c r="B49" s="9" t="s">
        <v>1</v>
      </c>
      <c r="C49" s="9" t="s">
        <v>2</v>
      </c>
      <c r="D49" s="9" t="s">
        <v>3</v>
      </c>
      <c r="E49" s="16" t="s">
        <v>27</v>
      </c>
      <c r="F49" s="9" t="s">
        <v>5</v>
      </c>
      <c r="G49" s="9" t="s">
        <v>6</v>
      </c>
      <c r="H49" s="9" t="s">
        <v>7</v>
      </c>
    </row>
    <row r="50" ht="15.75" customHeight="1">
      <c r="A50" s="43" t="s">
        <v>75</v>
      </c>
      <c r="B50" s="44"/>
      <c r="C50" s="44"/>
      <c r="D50" s="44"/>
      <c r="E50" s="26">
        <v>1.0</v>
      </c>
      <c r="F50" s="44"/>
      <c r="G50" s="14"/>
      <c r="H50" s="44"/>
    </row>
    <row r="51" ht="15.75" customHeight="1">
      <c r="A51" s="45"/>
      <c r="B51" s="44"/>
      <c r="C51" s="44"/>
      <c r="D51" s="44"/>
      <c r="E51" s="26">
        <v>2.0</v>
      </c>
      <c r="F51" s="44"/>
      <c r="G51" s="14"/>
      <c r="H51" s="44"/>
    </row>
    <row r="52" ht="15.75" customHeight="1">
      <c r="A52" s="45"/>
      <c r="B52" s="44"/>
      <c r="C52" s="44"/>
      <c r="D52" s="44"/>
      <c r="E52" s="26">
        <v>3.0</v>
      </c>
      <c r="F52" s="44"/>
      <c r="G52" s="14"/>
      <c r="H52" s="44"/>
    </row>
    <row r="53" ht="15.75" customHeight="1">
      <c r="A53" s="45"/>
      <c r="B53" s="44"/>
      <c r="C53" s="44"/>
      <c r="D53" s="44"/>
      <c r="E53" s="26">
        <v>4.0</v>
      </c>
      <c r="F53" s="44"/>
      <c r="G53" s="14"/>
      <c r="H53" s="44"/>
    </row>
    <row r="54" ht="15.75" customHeight="1">
      <c r="A54" s="45"/>
      <c r="B54" s="44"/>
      <c r="C54" s="44"/>
      <c r="D54" s="44"/>
      <c r="E54" s="26">
        <v>5.0</v>
      </c>
      <c r="F54" s="44"/>
      <c r="G54" s="14"/>
      <c r="H54" s="44"/>
    </row>
    <row r="55" ht="15.75" customHeight="1">
      <c r="A55" s="45"/>
      <c r="B55" s="44"/>
      <c r="C55" s="44"/>
      <c r="D55" s="44"/>
      <c r="E55" s="26">
        <v>6.0</v>
      </c>
      <c r="F55" s="44"/>
      <c r="G55" s="14"/>
      <c r="H55" s="44"/>
    </row>
    <row r="56" ht="15.75" customHeight="1">
      <c r="A56" s="45"/>
      <c r="B56" s="44"/>
      <c r="C56" s="44"/>
      <c r="D56" s="44"/>
      <c r="E56" s="26">
        <v>7.0</v>
      </c>
      <c r="F56" s="44"/>
      <c r="G56" s="14"/>
      <c r="H56" s="44"/>
    </row>
    <row r="57" ht="15.75" customHeight="1">
      <c r="A57" s="45"/>
      <c r="B57" s="44"/>
      <c r="C57" s="44"/>
      <c r="D57" s="44"/>
      <c r="E57" s="26">
        <v>8.0</v>
      </c>
      <c r="F57" s="44"/>
      <c r="G57" s="14"/>
      <c r="H57" s="44"/>
    </row>
    <row r="58" ht="15.75" customHeight="1">
      <c r="A58" s="45"/>
      <c r="B58" s="44"/>
      <c r="C58" s="44"/>
      <c r="D58" s="44"/>
      <c r="E58" s="26">
        <v>9.0</v>
      </c>
      <c r="F58" s="44"/>
      <c r="G58" s="14"/>
      <c r="H58" s="44"/>
    </row>
    <row r="59" ht="15.75" customHeight="1">
      <c r="A59" s="7"/>
      <c r="B59" s="5"/>
      <c r="C59" s="5"/>
      <c r="D59" s="5"/>
      <c r="E59" s="38" t="s">
        <v>65</v>
      </c>
      <c r="F59" s="39" t="s">
        <v>9</v>
      </c>
      <c r="G59" s="40" t="str">
        <f>AVERAGE(G50:G58)</f>
        <v>#DIV/0!</v>
      </c>
      <c r="H59" s="5"/>
    </row>
    <row r="60" ht="15.75" customHeight="1"/>
    <row r="61" ht="15.75" customHeight="1">
      <c r="A61" s="16" t="s">
        <v>16</v>
      </c>
      <c r="B61" s="1" t="s">
        <v>1</v>
      </c>
      <c r="C61" s="1" t="s">
        <v>2</v>
      </c>
      <c r="D61" s="1" t="s">
        <v>3</v>
      </c>
      <c r="E61" s="16" t="s">
        <v>27</v>
      </c>
      <c r="F61" s="1" t="s">
        <v>5</v>
      </c>
      <c r="G61" s="1" t="s">
        <v>6</v>
      </c>
      <c r="H61" s="1" t="s">
        <v>7</v>
      </c>
    </row>
    <row r="62" ht="15.75" customHeight="1">
      <c r="A62" s="15">
        <v>44552.0</v>
      </c>
      <c r="B62" s="2"/>
      <c r="C62" s="2"/>
      <c r="D62" s="2"/>
      <c r="E62" s="26">
        <v>1.0</v>
      </c>
      <c r="F62" s="2"/>
      <c r="G62" s="2">
        <v>0.89</v>
      </c>
      <c r="H62" s="2"/>
    </row>
    <row r="63" ht="15.75" customHeight="1">
      <c r="A63" s="15">
        <v>44552.0</v>
      </c>
      <c r="B63" s="2"/>
      <c r="C63" s="2"/>
      <c r="D63" s="2"/>
      <c r="E63" s="26">
        <v>2.0</v>
      </c>
      <c r="F63" s="2"/>
      <c r="G63" s="2">
        <v>0.89</v>
      </c>
      <c r="H63" s="2"/>
    </row>
    <row r="64" ht="15.75" customHeight="1">
      <c r="A64" s="15">
        <v>44552.0</v>
      </c>
      <c r="B64" s="2"/>
      <c r="C64" s="2"/>
      <c r="D64" s="2"/>
      <c r="E64" s="26">
        <v>3.0</v>
      </c>
      <c r="F64" s="2"/>
      <c r="G64" s="2">
        <v>0.89</v>
      </c>
      <c r="H64" s="2"/>
    </row>
    <row r="65" ht="15.75" customHeight="1">
      <c r="A65" s="15">
        <v>44552.0</v>
      </c>
      <c r="B65" s="2"/>
      <c r="C65" s="2"/>
      <c r="D65" s="2"/>
      <c r="E65" s="26">
        <v>4.0</v>
      </c>
      <c r="F65" s="2"/>
      <c r="G65" s="2">
        <v>0.88</v>
      </c>
      <c r="H65" s="2"/>
    </row>
    <row r="66" ht="15.75" customHeight="1">
      <c r="A66" s="15">
        <v>44552.0</v>
      </c>
      <c r="B66" s="2"/>
      <c r="C66" s="2"/>
      <c r="D66" s="2"/>
      <c r="E66" s="26">
        <v>5.0</v>
      </c>
      <c r="F66" s="2"/>
      <c r="G66" s="2">
        <v>0.89</v>
      </c>
      <c r="H66" s="2"/>
    </row>
    <row r="67" ht="15.75" customHeight="1">
      <c r="A67" s="15">
        <v>44552.0</v>
      </c>
      <c r="B67" s="2"/>
      <c r="C67" s="2"/>
      <c r="D67" s="2"/>
      <c r="E67" s="26">
        <v>6.0</v>
      </c>
      <c r="F67" s="2"/>
      <c r="G67" s="2">
        <v>0.88</v>
      </c>
      <c r="H67" s="2"/>
    </row>
    <row r="68" ht="15.75" customHeight="1">
      <c r="A68" s="15">
        <v>44552.0</v>
      </c>
      <c r="B68" s="2"/>
      <c r="C68" s="2"/>
      <c r="D68" s="2"/>
      <c r="E68" s="26">
        <v>7.0</v>
      </c>
      <c r="F68" s="2"/>
      <c r="G68" s="2">
        <v>0.86</v>
      </c>
      <c r="H68" s="2"/>
    </row>
    <row r="69" ht="15.75" customHeight="1">
      <c r="A69" s="15">
        <v>44552.0</v>
      </c>
      <c r="B69" s="2"/>
      <c r="C69" s="2"/>
      <c r="D69" s="2"/>
      <c r="E69" s="26">
        <v>8.0</v>
      </c>
      <c r="F69" s="2"/>
      <c r="G69" s="2">
        <v>0.9</v>
      </c>
      <c r="H69" s="2"/>
    </row>
    <row r="70" ht="15.75" customHeight="1">
      <c r="A70" s="15">
        <v>44552.0</v>
      </c>
      <c r="B70" s="2"/>
      <c r="C70" s="2"/>
      <c r="D70" s="2"/>
      <c r="E70" s="26">
        <v>9.0</v>
      </c>
      <c r="F70" s="2"/>
      <c r="G70" s="2">
        <v>0.87</v>
      </c>
      <c r="H70" s="2"/>
    </row>
    <row r="71" ht="15.75" customHeight="1">
      <c r="E71" s="38" t="s">
        <v>65</v>
      </c>
      <c r="F71" s="39" t="s">
        <v>9</v>
      </c>
      <c r="G71" s="40">
        <f>AVERAGE(G62:G70)</f>
        <v>0.8833333333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38"/>
    <col customWidth="1" hidden="1" min="2" max="4" width="12.75"/>
    <col customWidth="1" min="5" max="5" width="14.38"/>
    <col customWidth="1" hidden="1" min="6" max="6" width="12.75"/>
    <col customWidth="1" min="7" max="7" width="12.75"/>
    <col customWidth="1" hidden="1" min="8" max="8" width="18.38"/>
    <col customWidth="1" min="9" max="26" width="12.75"/>
  </cols>
  <sheetData>
    <row r="1" ht="15.75" customHeight="1">
      <c r="A1" s="16" t="s">
        <v>16</v>
      </c>
      <c r="B1" s="1" t="s">
        <v>1</v>
      </c>
      <c r="C1" s="1" t="s">
        <v>2</v>
      </c>
      <c r="D1" s="1" t="s">
        <v>3</v>
      </c>
      <c r="E1" s="16" t="s">
        <v>27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76</v>
      </c>
      <c r="B2" s="2">
        <v>38.538445</v>
      </c>
      <c r="C2" s="2">
        <v>-121.77267</v>
      </c>
      <c r="D2" s="2">
        <v>602.0</v>
      </c>
      <c r="E2" s="2">
        <v>1.0</v>
      </c>
      <c r="F2" s="2">
        <v>1.0</v>
      </c>
      <c r="G2" s="2">
        <v>0.82</v>
      </c>
      <c r="H2" s="2">
        <v>0.0</v>
      </c>
    </row>
    <row r="3" ht="15.75" customHeight="1">
      <c r="A3" s="2" t="s">
        <v>76</v>
      </c>
      <c r="B3" s="2">
        <v>38.538445</v>
      </c>
      <c r="C3" s="2">
        <v>-121.77267</v>
      </c>
      <c r="D3" s="2">
        <v>536.0</v>
      </c>
      <c r="E3" s="2">
        <v>2.0</v>
      </c>
      <c r="F3" s="2">
        <v>1.0</v>
      </c>
      <c r="G3" s="2">
        <v>0.73</v>
      </c>
      <c r="H3" s="2">
        <v>0.0</v>
      </c>
    </row>
    <row r="4" ht="15.75" customHeight="1">
      <c r="A4" s="2" t="s">
        <v>76</v>
      </c>
      <c r="B4" s="2">
        <v>38.538445</v>
      </c>
      <c r="C4" s="2">
        <v>-121.77267</v>
      </c>
      <c r="D4" s="2">
        <v>570.0</v>
      </c>
      <c r="E4" s="2">
        <v>3.0</v>
      </c>
      <c r="F4" s="2">
        <v>1.0</v>
      </c>
      <c r="G4" s="2">
        <v>0.74</v>
      </c>
      <c r="H4" s="2">
        <v>0.0</v>
      </c>
    </row>
    <row r="5" ht="15.75" customHeight="1">
      <c r="A5" s="2" t="s">
        <v>77</v>
      </c>
      <c r="B5" s="2">
        <v>38.538445</v>
      </c>
      <c r="C5" s="2">
        <v>-121.772644</v>
      </c>
      <c r="D5" s="2">
        <v>564.0</v>
      </c>
      <c r="E5" s="2">
        <v>4.0</v>
      </c>
      <c r="F5" s="2">
        <v>1.0</v>
      </c>
      <c r="G5" s="2">
        <v>0.69</v>
      </c>
      <c r="H5" s="2">
        <v>0.0</v>
      </c>
    </row>
    <row r="6" ht="15.75" customHeight="1">
      <c r="A6" s="2" t="s">
        <v>77</v>
      </c>
      <c r="B6" s="2">
        <v>38.538445</v>
      </c>
      <c r="C6" s="2">
        <v>-121.772644</v>
      </c>
      <c r="D6" s="2">
        <v>574.0</v>
      </c>
      <c r="E6" s="2">
        <v>5.0</v>
      </c>
      <c r="F6" s="2">
        <v>1.0</v>
      </c>
      <c r="G6" s="2">
        <v>0.73</v>
      </c>
      <c r="H6" s="2">
        <v>0.0</v>
      </c>
    </row>
    <row r="7" ht="15.75" customHeight="1">
      <c r="A7" s="2" t="s">
        <v>77</v>
      </c>
      <c r="B7" s="2">
        <v>38.538445</v>
      </c>
      <c r="C7" s="2">
        <v>-121.772644</v>
      </c>
      <c r="D7" s="2">
        <v>521.0</v>
      </c>
      <c r="E7" s="2">
        <v>6.0</v>
      </c>
      <c r="F7" s="2">
        <v>1.0</v>
      </c>
      <c r="G7" s="2">
        <v>0.69</v>
      </c>
      <c r="H7" s="2">
        <v>0.0</v>
      </c>
    </row>
    <row r="8" ht="15.75" customHeight="1">
      <c r="A8" s="2" t="s">
        <v>77</v>
      </c>
      <c r="B8" s="2">
        <v>38.538445</v>
      </c>
      <c r="C8" s="2">
        <v>-121.772644</v>
      </c>
      <c r="D8" s="2">
        <v>593.0</v>
      </c>
      <c r="E8" s="2">
        <v>7.0</v>
      </c>
      <c r="F8" s="2">
        <v>1.0</v>
      </c>
      <c r="G8" s="2">
        <v>0.7</v>
      </c>
      <c r="H8" s="2">
        <v>0.0</v>
      </c>
    </row>
    <row r="9" ht="15.75" customHeight="1">
      <c r="A9" s="2" t="s">
        <v>77</v>
      </c>
      <c r="B9" s="2">
        <v>38.538445</v>
      </c>
      <c r="C9" s="2">
        <v>-121.772644</v>
      </c>
      <c r="D9" s="2">
        <v>564.0</v>
      </c>
      <c r="E9" s="2">
        <v>8.0</v>
      </c>
      <c r="F9" s="2">
        <v>1.0</v>
      </c>
      <c r="G9" s="2">
        <v>0.78</v>
      </c>
      <c r="H9" s="2">
        <v>0.0</v>
      </c>
    </row>
    <row r="10" ht="15.75" customHeight="1">
      <c r="A10" s="2" t="s">
        <v>77</v>
      </c>
      <c r="B10" s="2">
        <v>38.538445</v>
      </c>
      <c r="C10" s="2">
        <v>-121.772644</v>
      </c>
      <c r="D10" s="2">
        <v>571.0</v>
      </c>
      <c r="E10" s="2">
        <v>9.0</v>
      </c>
      <c r="F10" s="2">
        <v>1.0</v>
      </c>
      <c r="G10" s="2">
        <v>0.79</v>
      </c>
      <c r="H10" s="2">
        <v>0.0</v>
      </c>
    </row>
    <row r="11" ht="15.75" customHeight="1">
      <c r="E11" s="38" t="s">
        <v>65</v>
      </c>
      <c r="F11" s="39" t="s">
        <v>9</v>
      </c>
      <c r="G11" s="40">
        <f>AVERAGE(G2:G10)</f>
        <v>0.7411111111</v>
      </c>
    </row>
    <row r="12" ht="15.75" customHeight="1">
      <c r="A12" s="5"/>
      <c r="B12" s="5"/>
      <c r="C12" s="5"/>
      <c r="D12" s="5"/>
      <c r="E12" s="5"/>
      <c r="F12" s="5"/>
      <c r="G12" s="5"/>
      <c r="H12" s="5"/>
    </row>
    <row r="13" ht="15.75" customHeight="1">
      <c r="A13" s="16" t="s">
        <v>16</v>
      </c>
      <c r="B13" s="1" t="s">
        <v>1</v>
      </c>
      <c r="C13" s="1" t="s">
        <v>2</v>
      </c>
      <c r="D13" s="1" t="s">
        <v>3</v>
      </c>
      <c r="E13" s="16" t="s">
        <v>27</v>
      </c>
      <c r="F13" s="1" t="s">
        <v>5</v>
      </c>
      <c r="G13" s="1" t="s">
        <v>6</v>
      </c>
      <c r="H13" s="1" t="s">
        <v>7</v>
      </c>
    </row>
    <row r="14" ht="15.75" customHeight="1">
      <c r="A14" s="2" t="s">
        <v>72</v>
      </c>
      <c r="B14" s="2">
        <v>38.53767</v>
      </c>
      <c r="C14" s="2">
        <v>-121.77134</v>
      </c>
      <c r="D14" s="2">
        <v>526.0</v>
      </c>
      <c r="E14" s="2">
        <v>1.0</v>
      </c>
      <c r="F14" s="2">
        <v>1.0</v>
      </c>
      <c r="G14" s="2">
        <v>0.76</v>
      </c>
      <c r="H14" s="2">
        <v>0.0</v>
      </c>
    </row>
    <row r="15" ht="15.75" customHeight="1">
      <c r="A15" s="2" t="s">
        <v>72</v>
      </c>
      <c r="B15" s="2">
        <v>38.53767</v>
      </c>
      <c r="C15" s="2">
        <v>-121.77134</v>
      </c>
      <c r="D15" s="2">
        <v>535.0</v>
      </c>
      <c r="E15" s="2">
        <v>2.0</v>
      </c>
      <c r="F15" s="2">
        <v>1.0</v>
      </c>
      <c r="G15" s="2">
        <v>0.79</v>
      </c>
      <c r="H15" s="2">
        <v>0.0</v>
      </c>
    </row>
    <row r="16" ht="15.75" customHeight="1">
      <c r="A16" s="2" t="s">
        <v>72</v>
      </c>
      <c r="B16" s="2">
        <v>38.537815</v>
      </c>
      <c r="C16" s="2">
        <v>-121.77148</v>
      </c>
      <c r="D16" s="2">
        <v>540.0</v>
      </c>
      <c r="E16" s="2">
        <v>3.0</v>
      </c>
      <c r="F16" s="2">
        <v>1.0</v>
      </c>
      <c r="G16" s="2">
        <v>0.77</v>
      </c>
      <c r="H16" s="2">
        <v>0.0</v>
      </c>
    </row>
    <row r="17" ht="15.75" customHeight="1">
      <c r="A17" s="2" t="s">
        <v>72</v>
      </c>
      <c r="B17" s="2">
        <v>38.537815</v>
      </c>
      <c r="C17" s="2">
        <v>-121.77148</v>
      </c>
      <c r="D17" s="2">
        <v>534.0</v>
      </c>
      <c r="E17" s="2">
        <v>4.0</v>
      </c>
      <c r="F17" s="2">
        <v>1.0</v>
      </c>
      <c r="G17" s="2">
        <v>0.74</v>
      </c>
      <c r="H17" s="2">
        <v>0.0</v>
      </c>
    </row>
    <row r="18" ht="15.75" customHeight="1">
      <c r="A18" s="2" t="s">
        <v>72</v>
      </c>
      <c r="B18" s="2">
        <v>38.537815</v>
      </c>
      <c r="C18" s="2">
        <v>-121.77148</v>
      </c>
      <c r="D18" s="2">
        <v>549.0</v>
      </c>
      <c r="E18" s="2">
        <v>5.0</v>
      </c>
      <c r="F18" s="2">
        <v>1.0</v>
      </c>
      <c r="G18" s="2">
        <v>0.76</v>
      </c>
      <c r="H18" s="2">
        <v>0.0</v>
      </c>
    </row>
    <row r="19" ht="15.75" customHeight="1">
      <c r="A19" s="2" t="s">
        <v>72</v>
      </c>
      <c r="B19" s="2">
        <v>38.537815</v>
      </c>
      <c r="C19" s="2">
        <v>-121.77148</v>
      </c>
      <c r="D19" s="2">
        <v>534.0</v>
      </c>
      <c r="E19" s="2">
        <v>6.0</v>
      </c>
      <c r="F19" s="2">
        <v>1.0</v>
      </c>
      <c r="G19" s="2">
        <v>0.77</v>
      </c>
      <c r="H19" s="2">
        <v>0.0</v>
      </c>
    </row>
    <row r="20" ht="15.75" customHeight="1">
      <c r="A20" s="2" t="s">
        <v>72</v>
      </c>
      <c r="B20" s="2">
        <v>38.537815</v>
      </c>
      <c r="C20" s="2">
        <v>-121.77148</v>
      </c>
      <c r="D20" s="2">
        <v>541.0</v>
      </c>
      <c r="E20" s="2">
        <v>7.0</v>
      </c>
      <c r="F20" s="2">
        <v>1.0</v>
      </c>
      <c r="G20" s="2">
        <v>0.75</v>
      </c>
      <c r="H20" s="2">
        <v>0.0</v>
      </c>
    </row>
    <row r="21" ht="15.75" customHeight="1">
      <c r="A21" s="2" t="s">
        <v>72</v>
      </c>
      <c r="B21" s="2">
        <v>38.537815</v>
      </c>
      <c r="C21" s="2">
        <v>-121.77148</v>
      </c>
      <c r="D21" s="2">
        <v>515.0</v>
      </c>
      <c r="E21" s="2">
        <v>8.0</v>
      </c>
      <c r="F21" s="2">
        <v>1.0</v>
      </c>
      <c r="G21" s="2">
        <v>0.82</v>
      </c>
      <c r="H21" s="2">
        <v>0.0</v>
      </c>
    </row>
    <row r="22" ht="15.75" customHeight="1">
      <c r="A22" s="2" t="s">
        <v>72</v>
      </c>
      <c r="B22" s="2">
        <v>38.537815</v>
      </c>
      <c r="C22" s="2">
        <v>-121.77148</v>
      </c>
      <c r="D22" s="2">
        <v>562.0</v>
      </c>
      <c r="E22" s="2">
        <v>9.0</v>
      </c>
      <c r="F22" s="2">
        <v>1.0</v>
      </c>
      <c r="G22" s="2">
        <v>0.8</v>
      </c>
      <c r="H22" s="2">
        <v>0.0</v>
      </c>
    </row>
    <row r="23" ht="15.75" customHeight="1">
      <c r="E23" s="38" t="s">
        <v>65</v>
      </c>
      <c r="F23" s="39" t="s">
        <v>9</v>
      </c>
      <c r="G23" s="40">
        <f>AVERAGE(G14:G22)</f>
        <v>0.7733333333</v>
      </c>
    </row>
    <row r="24" ht="15.75" customHeight="1">
      <c r="A24" s="21"/>
      <c r="B24" s="21"/>
      <c r="C24" s="21"/>
      <c r="D24" s="21"/>
      <c r="E24" s="21"/>
      <c r="F24" s="21"/>
      <c r="G24" s="21"/>
      <c r="H24" s="21"/>
    </row>
    <row r="25" ht="15.75" customHeight="1">
      <c r="A25" s="16" t="s">
        <v>16</v>
      </c>
      <c r="B25" s="1" t="s">
        <v>1</v>
      </c>
      <c r="C25" s="1" t="s">
        <v>2</v>
      </c>
      <c r="D25" s="1" t="s">
        <v>3</v>
      </c>
      <c r="E25" s="16" t="s">
        <v>27</v>
      </c>
      <c r="F25" s="1" t="s">
        <v>5</v>
      </c>
      <c r="G25" s="1" t="s">
        <v>6</v>
      </c>
      <c r="H25" s="1" t="s">
        <v>7</v>
      </c>
    </row>
    <row r="26" ht="15.75" customHeight="1">
      <c r="A26" s="2" t="s">
        <v>76</v>
      </c>
      <c r="B26" s="2">
        <v>38.538445</v>
      </c>
      <c r="C26" s="2">
        <v>-121.77267</v>
      </c>
      <c r="D26" s="2">
        <v>602.0</v>
      </c>
      <c r="E26" s="2">
        <v>1.0</v>
      </c>
      <c r="F26" s="2">
        <v>1.0</v>
      </c>
      <c r="G26" s="2">
        <v>0.82</v>
      </c>
      <c r="H26" s="2">
        <v>0.0</v>
      </c>
    </row>
    <row r="27" ht="15.75" customHeight="1">
      <c r="A27" s="2" t="s">
        <v>76</v>
      </c>
      <c r="B27" s="2">
        <v>38.538445</v>
      </c>
      <c r="C27" s="2">
        <v>-121.77267</v>
      </c>
      <c r="D27" s="2">
        <v>536.0</v>
      </c>
      <c r="E27" s="2">
        <v>2.0</v>
      </c>
      <c r="F27" s="2">
        <v>1.0</v>
      </c>
      <c r="G27" s="2">
        <v>0.73</v>
      </c>
      <c r="H27" s="2">
        <v>0.0</v>
      </c>
    </row>
    <row r="28" ht="15.75" customHeight="1">
      <c r="A28" s="2" t="s">
        <v>76</v>
      </c>
      <c r="B28" s="2">
        <v>38.538445</v>
      </c>
      <c r="C28" s="2">
        <v>-121.77267</v>
      </c>
      <c r="D28" s="2">
        <v>570.0</v>
      </c>
      <c r="E28" s="2">
        <v>3.0</v>
      </c>
      <c r="F28" s="2">
        <v>1.0</v>
      </c>
      <c r="G28" s="2">
        <v>0.74</v>
      </c>
      <c r="H28" s="2">
        <v>0.0</v>
      </c>
    </row>
    <row r="29" ht="15.75" customHeight="1">
      <c r="A29" s="2" t="s">
        <v>77</v>
      </c>
      <c r="B29" s="2">
        <v>38.538445</v>
      </c>
      <c r="C29" s="2">
        <v>-121.772644</v>
      </c>
      <c r="D29" s="2">
        <v>564.0</v>
      </c>
      <c r="E29" s="2">
        <v>4.0</v>
      </c>
      <c r="F29" s="2">
        <v>1.0</v>
      </c>
      <c r="G29" s="2">
        <v>0.69</v>
      </c>
      <c r="H29" s="2">
        <v>0.0</v>
      </c>
    </row>
    <row r="30" ht="15.75" customHeight="1">
      <c r="A30" s="2" t="s">
        <v>77</v>
      </c>
      <c r="B30" s="2">
        <v>38.538445</v>
      </c>
      <c r="C30" s="2">
        <v>-121.772644</v>
      </c>
      <c r="D30" s="2">
        <v>574.0</v>
      </c>
      <c r="E30" s="2">
        <v>5.0</v>
      </c>
      <c r="F30" s="2">
        <v>1.0</v>
      </c>
      <c r="G30" s="2">
        <v>0.73</v>
      </c>
      <c r="H30" s="2">
        <v>0.0</v>
      </c>
    </row>
    <row r="31" ht="15.75" customHeight="1">
      <c r="A31" s="2" t="s">
        <v>77</v>
      </c>
      <c r="B31" s="2">
        <v>38.538445</v>
      </c>
      <c r="C31" s="2">
        <v>-121.772644</v>
      </c>
      <c r="D31" s="2">
        <v>521.0</v>
      </c>
      <c r="E31" s="2">
        <v>6.0</v>
      </c>
      <c r="F31" s="2">
        <v>1.0</v>
      </c>
      <c r="G31" s="2">
        <v>0.69</v>
      </c>
      <c r="H31" s="2">
        <v>0.0</v>
      </c>
    </row>
    <row r="32" ht="15.75" customHeight="1">
      <c r="A32" s="2" t="s">
        <v>77</v>
      </c>
      <c r="B32" s="2">
        <v>38.538445</v>
      </c>
      <c r="C32" s="2">
        <v>-121.772644</v>
      </c>
      <c r="D32" s="2">
        <v>593.0</v>
      </c>
      <c r="E32" s="2">
        <v>7.0</v>
      </c>
      <c r="F32" s="2">
        <v>1.0</v>
      </c>
      <c r="G32" s="2">
        <v>0.7</v>
      </c>
      <c r="H32" s="2">
        <v>0.0</v>
      </c>
    </row>
    <row r="33" ht="15.75" customHeight="1">
      <c r="A33" s="2" t="s">
        <v>77</v>
      </c>
      <c r="B33" s="2">
        <v>38.538445</v>
      </c>
      <c r="C33" s="2">
        <v>-121.772644</v>
      </c>
      <c r="D33" s="2">
        <v>564.0</v>
      </c>
      <c r="E33" s="2">
        <v>8.0</v>
      </c>
      <c r="F33" s="2">
        <v>1.0</v>
      </c>
      <c r="G33" s="2">
        <v>0.78</v>
      </c>
      <c r="H33" s="2">
        <v>0.0</v>
      </c>
    </row>
    <row r="34" ht="15.75" customHeight="1">
      <c r="A34" s="2" t="s">
        <v>77</v>
      </c>
      <c r="B34" s="2">
        <v>38.538445</v>
      </c>
      <c r="C34" s="2">
        <v>-121.772644</v>
      </c>
      <c r="D34" s="2">
        <v>571.0</v>
      </c>
      <c r="E34" s="2">
        <v>9.0</v>
      </c>
      <c r="F34" s="2">
        <v>1.0</v>
      </c>
      <c r="G34" s="2">
        <v>0.79</v>
      </c>
      <c r="H34" s="2">
        <v>0.0</v>
      </c>
    </row>
    <row r="35" ht="15.75" customHeight="1">
      <c r="E35" s="38" t="s">
        <v>65</v>
      </c>
      <c r="F35" s="39" t="s">
        <v>9</v>
      </c>
      <c r="G35" s="40">
        <f>AVERAGE(G26:G34)</f>
        <v>0.7411111111</v>
      </c>
    </row>
    <row r="36" ht="15.75" customHeight="1"/>
    <row r="37" ht="15.75" customHeight="1">
      <c r="A37" s="16" t="s">
        <v>16</v>
      </c>
      <c r="B37" s="9" t="s">
        <v>1</v>
      </c>
      <c r="C37" s="9" t="s">
        <v>2</v>
      </c>
      <c r="D37" s="9" t="s">
        <v>3</v>
      </c>
      <c r="E37" s="16" t="s">
        <v>27</v>
      </c>
      <c r="F37" s="9" t="s">
        <v>5</v>
      </c>
      <c r="G37" s="9" t="s">
        <v>6</v>
      </c>
      <c r="H37" s="9" t="s">
        <v>7</v>
      </c>
    </row>
    <row r="38" ht="15.75" customHeight="1">
      <c r="A38" s="26" t="s">
        <v>78</v>
      </c>
      <c r="B38" s="26">
        <v>38.53833</v>
      </c>
      <c r="C38" s="26">
        <v>-121.77267</v>
      </c>
      <c r="D38" s="26">
        <v>543.0</v>
      </c>
      <c r="E38" s="26">
        <v>1.0</v>
      </c>
      <c r="F38" s="26">
        <v>1.0</v>
      </c>
      <c r="G38" s="26">
        <v>0.88</v>
      </c>
      <c r="H38" s="26">
        <v>0.0</v>
      </c>
    </row>
    <row r="39" ht="15.75" customHeight="1">
      <c r="A39" s="26" t="s">
        <v>78</v>
      </c>
      <c r="B39" s="26">
        <v>38.53833</v>
      </c>
      <c r="C39" s="26">
        <v>-121.77267</v>
      </c>
      <c r="D39" s="26">
        <v>547.0</v>
      </c>
      <c r="E39" s="26">
        <v>2.0</v>
      </c>
      <c r="F39" s="26">
        <v>1.0</v>
      </c>
      <c r="G39" s="26">
        <v>0.78</v>
      </c>
      <c r="H39" s="26">
        <v>0.0</v>
      </c>
    </row>
    <row r="40" ht="15.75" customHeight="1">
      <c r="A40" s="26" t="s">
        <v>78</v>
      </c>
      <c r="B40" s="26">
        <v>38.53833</v>
      </c>
      <c r="C40" s="26">
        <v>-121.77267</v>
      </c>
      <c r="D40" s="26">
        <v>554.0</v>
      </c>
      <c r="E40" s="26">
        <v>3.0</v>
      </c>
      <c r="F40" s="26">
        <v>1.0</v>
      </c>
      <c r="G40" s="26">
        <v>0.87</v>
      </c>
      <c r="H40" s="26">
        <v>0.0</v>
      </c>
    </row>
    <row r="41" ht="15.75" customHeight="1">
      <c r="A41" s="26" t="s">
        <v>78</v>
      </c>
      <c r="B41" s="26">
        <v>38.53833</v>
      </c>
      <c r="C41" s="26">
        <v>-121.77267</v>
      </c>
      <c r="D41" s="26">
        <v>538.0</v>
      </c>
      <c r="E41" s="26">
        <v>4.0</v>
      </c>
      <c r="F41" s="26">
        <v>1.0</v>
      </c>
      <c r="G41" s="26">
        <v>0.9</v>
      </c>
      <c r="H41" s="26">
        <v>0.0</v>
      </c>
    </row>
    <row r="42" ht="15.75" customHeight="1">
      <c r="A42" s="26" t="s">
        <v>78</v>
      </c>
      <c r="B42" s="26">
        <v>38.53833</v>
      </c>
      <c r="C42" s="26">
        <v>-121.77267</v>
      </c>
      <c r="D42" s="26">
        <v>547.0</v>
      </c>
      <c r="E42" s="26">
        <v>5.0</v>
      </c>
      <c r="F42" s="26">
        <v>1.0</v>
      </c>
      <c r="G42" s="26">
        <v>0.84</v>
      </c>
      <c r="H42" s="26">
        <v>0.0</v>
      </c>
    </row>
    <row r="43" ht="15.75" customHeight="1">
      <c r="A43" s="26" t="s">
        <v>79</v>
      </c>
      <c r="B43" s="26">
        <v>38.538307</v>
      </c>
      <c r="C43" s="26">
        <v>-121.77278</v>
      </c>
      <c r="D43" s="26">
        <v>519.0</v>
      </c>
      <c r="E43" s="26">
        <v>6.0</v>
      </c>
      <c r="F43" s="26">
        <v>1.0</v>
      </c>
      <c r="G43" s="26">
        <v>0.8</v>
      </c>
      <c r="H43" s="26">
        <v>0.0</v>
      </c>
    </row>
    <row r="44" ht="15.75" customHeight="1">
      <c r="A44" s="26" t="s">
        <v>79</v>
      </c>
      <c r="B44" s="26">
        <v>38.538307</v>
      </c>
      <c r="C44" s="26">
        <v>-121.77278</v>
      </c>
      <c r="D44" s="26">
        <v>552.0</v>
      </c>
      <c r="E44" s="26">
        <v>7.0</v>
      </c>
      <c r="F44" s="26">
        <v>1.0</v>
      </c>
      <c r="G44" s="26">
        <v>0.84</v>
      </c>
      <c r="H44" s="26">
        <v>0.0</v>
      </c>
    </row>
    <row r="45" ht="15.75" customHeight="1">
      <c r="A45" s="26" t="s">
        <v>79</v>
      </c>
      <c r="B45" s="26">
        <v>38.538307</v>
      </c>
      <c r="C45" s="26">
        <v>-121.77278</v>
      </c>
      <c r="D45" s="26">
        <v>544.0</v>
      </c>
      <c r="E45" s="26">
        <v>8.0</v>
      </c>
      <c r="F45" s="26">
        <v>1.0</v>
      </c>
      <c r="G45" s="26">
        <v>0.91</v>
      </c>
      <c r="H45" s="26">
        <v>0.0</v>
      </c>
    </row>
    <row r="46" ht="15.75" customHeight="1">
      <c r="A46" s="26" t="s">
        <v>79</v>
      </c>
      <c r="B46" s="26">
        <v>38.538307</v>
      </c>
      <c r="C46" s="26">
        <v>-121.77278</v>
      </c>
      <c r="D46" s="26">
        <v>541.0</v>
      </c>
      <c r="E46" s="46">
        <v>9.0</v>
      </c>
      <c r="F46" s="26">
        <v>1.0</v>
      </c>
      <c r="G46" s="46">
        <v>0.85</v>
      </c>
      <c r="H46" s="26">
        <v>0.0</v>
      </c>
    </row>
    <row r="47" ht="15.75" customHeight="1">
      <c r="A47" s="7"/>
      <c r="B47" s="5"/>
      <c r="C47" s="5"/>
      <c r="D47" s="5"/>
      <c r="E47" s="38" t="s">
        <v>65</v>
      </c>
      <c r="F47" s="39" t="s">
        <v>9</v>
      </c>
      <c r="G47" s="40">
        <f>AVERAGE(G38:G46)</f>
        <v>0.8522222222</v>
      </c>
      <c r="H47" s="5"/>
    </row>
    <row r="48" ht="15.75" customHeight="1"/>
    <row r="49" ht="15.75" customHeight="1">
      <c r="A49" s="16" t="s">
        <v>16</v>
      </c>
      <c r="B49" s="1" t="s">
        <v>1</v>
      </c>
      <c r="C49" s="1" t="s">
        <v>2</v>
      </c>
      <c r="D49" s="1" t="s">
        <v>3</v>
      </c>
      <c r="E49" s="16" t="s">
        <v>27</v>
      </c>
      <c r="F49" s="1" t="s">
        <v>5</v>
      </c>
      <c r="G49" s="1" t="s">
        <v>6</v>
      </c>
      <c r="H49" s="1" t="s">
        <v>7</v>
      </c>
    </row>
    <row r="50" ht="15.75" customHeight="1">
      <c r="A50" s="15">
        <v>44552.0</v>
      </c>
      <c r="B50" s="2"/>
      <c r="C50" s="2"/>
      <c r="D50" s="2"/>
      <c r="E50" s="26">
        <v>1.0</v>
      </c>
      <c r="F50" s="2"/>
      <c r="G50" s="2">
        <v>0.88</v>
      </c>
      <c r="H50" s="2"/>
    </row>
    <row r="51" ht="15.75" customHeight="1">
      <c r="A51" s="15">
        <v>44552.0</v>
      </c>
      <c r="B51" s="2"/>
      <c r="C51" s="2"/>
      <c r="D51" s="2"/>
      <c r="E51" s="26">
        <v>2.0</v>
      </c>
      <c r="F51" s="2"/>
      <c r="G51" s="2">
        <v>0.87</v>
      </c>
      <c r="H51" s="2"/>
    </row>
    <row r="52" ht="15.75" customHeight="1">
      <c r="A52" s="15">
        <v>44552.0</v>
      </c>
      <c r="B52" s="2"/>
      <c r="C52" s="2"/>
      <c r="D52" s="2"/>
      <c r="E52" s="26">
        <v>3.0</v>
      </c>
      <c r="F52" s="2"/>
      <c r="G52" s="2">
        <v>0.87</v>
      </c>
      <c r="H52" s="2"/>
    </row>
    <row r="53" ht="15.75" customHeight="1">
      <c r="A53" s="15">
        <v>44552.0</v>
      </c>
      <c r="B53" s="2"/>
      <c r="C53" s="2"/>
      <c r="D53" s="2"/>
      <c r="E53" s="26">
        <v>4.0</v>
      </c>
      <c r="F53" s="2"/>
      <c r="G53" s="2">
        <v>0.89</v>
      </c>
      <c r="H53" s="2"/>
    </row>
    <row r="54" ht="15.75" customHeight="1">
      <c r="A54" s="15">
        <v>44552.0</v>
      </c>
      <c r="B54" s="2"/>
      <c r="C54" s="2"/>
      <c r="D54" s="2"/>
      <c r="E54" s="26">
        <v>5.0</v>
      </c>
      <c r="F54" s="2"/>
      <c r="G54" s="2">
        <v>0.9</v>
      </c>
      <c r="H54" s="2"/>
    </row>
    <row r="55" ht="15.75" customHeight="1">
      <c r="A55" s="15">
        <v>44552.0</v>
      </c>
      <c r="B55" s="2"/>
      <c r="C55" s="2"/>
      <c r="D55" s="2"/>
      <c r="E55" s="26">
        <v>6.0</v>
      </c>
      <c r="F55" s="2"/>
      <c r="G55" s="2">
        <v>0.89</v>
      </c>
      <c r="H55" s="2"/>
    </row>
    <row r="56" ht="15.75" customHeight="1">
      <c r="A56" s="15">
        <v>44552.0</v>
      </c>
      <c r="B56" s="2"/>
      <c r="C56" s="2"/>
      <c r="D56" s="2"/>
      <c r="E56" s="26">
        <v>7.0</v>
      </c>
      <c r="F56" s="2"/>
      <c r="G56" s="2">
        <v>0.88</v>
      </c>
      <c r="H56" s="2"/>
    </row>
    <row r="57" ht="15.75" customHeight="1">
      <c r="A57" s="15">
        <v>44552.0</v>
      </c>
      <c r="B57" s="2"/>
      <c r="C57" s="2"/>
      <c r="D57" s="2"/>
      <c r="E57" s="26">
        <v>8.0</v>
      </c>
      <c r="F57" s="2"/>
      <c r="G57" s="2">
        <v>0.88</v>
      </c>
      <c r="H57" s="2"/>
    </row>
    <row r="58" ht="15.75" customHeight="1">
      <c r="A58" s="15">
        <v>44552.0</v>
      </c>
      <c r="B58" s="2"/>
      <c r="C58" s="2"/>
      <c r="D58" s="2"/>
      <c r="E58" s="26">
        <v>9.0</v>
      </c>
      <c r="F58" s="2"/>
      <c r="G58" s="2">
        <v>0.87</v>
      </c>
      <c r="H58" s="2"/>
    </row>
    <row r="59" ht="15.75" customHeight="1">
      <c r="E59" s="38" t="s">
        <v>65</v>
      </c>
      <c r="F59" s="39" t="s">
        <v>9</v>
      </c>
      <c r="G59" s="40">
        <f>AVERAGE(G50:G58)</f>
        <v>0.8811111111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2022-03-30T17:26:12Z</dcterms:created>
  <dc:creator>Aaron Guerra</dc:creator>
</cp:coreProperties>
</file>